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jobs\botafogo\v2\"/>
    </mc:Choice>
  </mc:AlternateContent>
  <xr:revisionPtr revIDLastSave="0" documentId="8_{1D384FF9-2827-4FF7-B47C-2CA284A62D94}" xr6:coauthVersionLast="47" xr6:coauthVersionMax="47" xr10:uidLastSave="{00000000-0000-0000-0000-000000000000}"/>
  <bookViews>
    <workbookView xWindow="-38520" yWindow="-120" windowWidth="37710" windowHeight="16440" xr2:uid="{D9384DE4-95E6-4016-BF2A-4450CA751736}"/>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25" i="1" l="1"/>
  <c r="N225" i="1"/>
  <c r="M225" i="1"/>
  <c r="L225" i="1"/>
  <c r="K225" i="1"/>
  <c r="J225" i="1"/>
  <c r="I225" i="1"/>
  <c r="H225" i="1"/>
  <c r="G225" i="1"/>
  <c r="F225" i="1"/>
  <c r="E225" i="1"/>
  <c r="D225" i="1"/>
  <c r="C225" i="1"/>
  <c r="B225" i="1"/>
  <c r="O224" i="1"/>
  <c r="F224" i="1"/>
  <c r="E224" i="1"/>
  <c r="D224" i="1"/>
  <c r="C224" i="1"/>
  <c r="B224" i="1"/>
  <c r="O223" i="1"/>
  <c r="N223" i="1"/>
  <c r="M223" i="1"/>
  <c r="L223" i="1"/>
  <c r="K223" i="1"/>
  <c r="J223" i="1"/>
  <c r="I223" i="1"/>
  <c r="H223" i="1"/>
  <c r="G223" i="1"/>
  <c r="F223" i="1"/>
  <c r="E223" i="1"/>
  <c r="D223" i="1"/>
  <c r="C223" i="1"/>
  <c r="B223" i="1"/>
  <c r="O222" i="1"/>
  <c r="F222" i="1"/>
  <c r="E222" i="1"/>
  <c r="D222" i="1"/>
  <c r="C222" i="1"/>
  <c r="B222" i="1"/>
  <c r="O221" i="1"/>
  <c r="F221" i="1"/>
  <c r="E221" i="1"/>
  <c r="D221" i="1"/>
  <c r="C221" i="1"/>
  <c r="B221" i="1"/>
  <c r="O220" i="1"/>
  <c r="N220" i="1"/>
  <c r="M220" i="1"/>
  <c r="L220" i="1"/>
  <c r="K220" i="1"/>
  <c r="J220" i="1"/>
  <c r="I220" i="1"/>
  <c r="H220" i="1"/>
  <c r="G220" i="1"/>
  <c r="F220" i="1"/>
  <c r="E220" i="1"/>
  <c r="D220" i="1"/>
  <c r="C220" i="1"/>
  <c r="B220" i="1"/>
  <c r="O219" i="1"/>
  <c r="F219" i="1"/>
  <c r="E219" i="1"/>
  <c r="D219" i="1"/>
  <c r="C219" i="1"/>
  <c r="B219" i="1"/>
  <c r="O218" i="1"/>
  <c r="F218" i="1"/>
  <c r="E218" i="1"/>
  <c r="D218" i="1"/>
  <c r="C218" i="1"/>
  <c r="B218" i="1"/>
  <c r="O217" i="1"/>
  <c r="N217" i="1"/>
  <c r="L217" i="1"/>
  <c r="K217" i="1"/>
  <c r="J217" i="1"/>
  <c r="H217" i="1"/>
  <c r="F217" i="1"/>
  <c r="E217" i="1"/>
  <c r="D217" i="1"/>
  <c r="C217" i="1"/>
  <c r="B217" i="1"/>
  <c r="O216" i="1"/>
  <c r="F216" i="1"/>
  <c r="E216" i="1"/>
  <c r="D216" i="1"/>
  <c r="C216" i="1"/>
  <c r="B216" i="1"/>
  <c r="O215" i="1"/>
  <c r="F215" i="1"/>
  <c r="E215" i="1"/>
  <c r="D215" i="1"/>
  <c r="C215" i="1"/>
  <c r="B215" i="1"/>
  <c r="O214" i="1"/>
  <c r="F214" i="1"/>
  <c r="E214" i="1"/>
  <c r="D214" i="1"/>
  <c r="C214" i="1"/>
  <c r="B214" i="1"/>
  <c r="O213" i="1"/>
  <c r="F213" i="1"/>
  <c r="E213" i="1"/>
  <c r="D213" i="1"/>
  <c r="C213" i="1"/>
  <c r="B213" i="1"/>
  <c r="O212" i="1"/>
  <c r="F212" i="1"/>
  <c r="E212" i="1"/>
  <c r="D212" i="1"/>
  <c r="C212" i="1"/>
  <c r="B212" i="1"/>
  <c r="O211" i="1"/>
  <c r="F211" i="1"/>
  <c r="E211" i="1"/>
  <c r="D211" i="1"/>
  <c r="C211" i="1"/>
  <c r="B211" i="1"/>
  <c r="O210" i="1"/>
  <c r="F210" i="1"/>
  <c r="E210" i="1"/>
  <c r="D210" i="1"/>
  <c r="C210" i="1"/>
  <c r="B210" i="1"/>
  <c r="O209" i="1"/>
  <c r="F209" i="1"/>
  <c r="E209" i="1"/>
  <c r="D209" i="1"/>
  <c r="C209" i="1"/>
  <c r="B209" i="1"/>
  <c r="O208" i="1"/>
  <c r="F208" i="1"/>
  <c r="E208" i="1"/>
  <c r="D208" i="1"/>
  <c r="C208" i="1"/>
  <c r="B208" i="1"/>
  <c r="O207" i="1"/>
  <c r="F207" i="1"/>
  <c r="E207" i="1"/>
  <c r="D207" i="1"/>
  <c r="C207" i="1"/>
  <c r="B207" i="1"/>
  <c r="O206" i="1"/>
  <c r="F206" i="1"/>
  <c r="E206" i="1"/>
  <c r="D206" i="1"/>
  <c r="C206" i="1"/>
  <c r="B206" i="1"/>
  <c r="O205" i="1"/>
  <c r="F205" i="1"/>
  <c r="E205" i="1"/>
  <c r="D205" i="1"/>
  <c r="C205" i="1"/>
  <c r="B205" i="1"/>
  <c r="O204" i="1"/>
  <c r="F204" i="1"/>
  <c r="E204" i="1"/>
  <c r="D204" i="1"/>
  <c r="C204" i="1"/>
  <c r="B204" i="1"/>
  <c r="O203" i="1"/>
  <c r="F203" i="1"/>
  <c r="E203" i="1"/>
  <c r="D203" i="1"/>
  <c r="C203" i="1"/>
  <c r="B203" i="1"/>
  <c r="O202" i="1"/>
  <c r="F202" i="1"/>
  <c r="E202" i="1"/>
  <c r="D202" i="1"/>
  <c r="C202" i="1"/>
  <c r="B202" i="1"/>
  <c r="O201" i="1"/>
  <c r="F201" i="1"/>
  <c r="E201" i="1"/>
  <c r="D201" i="1"/>
  <c r="C201" i="1"/>
  <c r="B201" i="1"/>
  <c r="O200" i="1"/>
  <c r="F200" i="1"/>
  <c r="E200" i="1"/>
  <c r="D200" i="1"/>
  <c r="C200" i="1"/>
  <c r="B200" i="1"/>
  <c r="O199" i="1"/>
  <c r="N199" i="1"/>
  <c r="M199" i="1"/>
  <c r="L199" i="1"/>
  <c r="K199" i="1"/>
  <c r="J199" i="1"/>
  <c r="I199" i="1"/>
  <c r="H199" i="1"/>
  <c r="G199" i="1"/>
  <c r="F199" i="1"/>
  <c r="E199" i="1"/>
  <c r="D199" i="1"/>
  <c r="C199" i="1"/>
  <c r="B199" i="1"/>
  <c r="O198" i="1"/>
  <c r="F198" i="1"/>
  <c r="E198" i="1"/>
  <c r="D198" i="1"/>
  <c r="C198" i="1"/>
  <c r="B198" i="1"/>
  <c r="O197" i="1"/>
  <c r="N197" i="1"/>
  <c r="M197" i="1"/>
  <c r="L197" i="1"/>
  <c r="K197" i="1"/>
  <c r="J197" i="1"/>
  <c r="I197" i="1"/>
  <c r="H197" i="1"/>
  <c r="G197" i="1"/>
  <c r="F197" i="1"/>
  <c r="E197" i="1"/>
  <c r="D197" i="1"/>
  <c r="C197" i="1"/>
  <c r="B197" i="1"/>
  <c r="O196" i="1"/>
  <c r="N196" i="1"/>
  <c r="M196" i="1"/>
  <c r="L196" i="1"/>
  <c r="K196" i="1"/>
  <c r="J196" i="1"/>
  <c r="I196" i="1"/>
  <c r="H196" i="1"/>
  <c r="G196" i="1"/>
  <c r="F196" i="1"/>
  <c r="E196" i="1"/>
  <c r="D196" i="1"/>
  <c r="C196" i="1"/>
  <c r="B196" i="1"/>
  <c r="O195" i="1"/>
  <c r="F195" i="1"/>
  <c r="E195" i="1"/>
  <c r="D195" i="1"/>
  <c r="C195" i="1"/>
  <c r="B195" i="1"/>
  <c r="O194" i="1"/>
  <c r="F194" i="1"/>
  <c r="E194" i="1"/>
  <c r="D194" i="1"/>
  <c r="C194" i="1"/>
  <c r="B194" i="1"/>
  <c r="O193" i="1"/>
  <c r="N193" i="1"/>
  <c r="M193" i="1"/>
  <c r="L193" i="1"/>
  <c r="K193" i="1"/>
  <c r="J193" i="1"/>
  <c r="I193" i="1"/>
  <c r="H193" i="1"/>
  <c r="G193" i="1"/>
  <c r="F193" i="1"/>
  <c r="E193" i="1"/>
  <c r="D193" i="1"/>
  <c r="C193" i="1"/>
  <c r="B193" i="1"/>
  <c r="O192" i="1"/>
  <c r="F192" i="1"/>
  <c r="E192" i="1"/>
  <c r="D192" i="1"/>
  <c r="C192" i="1"/>
  <c r="B192" i="1"/>
  <c r="O191" i="1"/>
  <c r="F191" i="1"/>
  <c r="E191" i="1"/>
  <c r="D191" i="1"/>
  <c r="C191" i="1"/>
  <c r="B191" i="1"/>
  <c r="O190" i="1"/>
  <c r="F190" i="1"/>
  <c r="E190" i="1"/>
  <c r="D190" i="1"/>
  <c r="C190" i="1"/>
  <c r="B190" i="1"/>
  <c r="O189" i="1"/>
  <c r="F189" i="1"/>
  <c r="E189" i="1"/>
  <c r="D189" i="1"/>
  <c r="C189" i="1"/>
  <c r="B189" i="1"/>
  <c r="O188" i="1"/>
  <c r="N188" i="1"/>
  <c r="M188" i="1"/>
  <c r="L188" i="1"/>
  <c r="K188" i="1"/>
  <c r="J188" i="1"/>
  <c r="I188" i="1"/>
  <c r="H188" i="1"/>
  <c r="G188" i="1"/>
  <c r="F188" i="1"/>
  <c r="E188" i="1"/>
  <c r="D188" i="1"/>
  <c r="C188" i="1"/>
  <c r="B188" i="1"/>
  <c r="O187" i="1"/>
  <c r="N187" i="1"/>
  <c r="M187" i="1"/>
  <c r="L187" i="1"/>
  <c r="K187" i="1"/>
  <c r="J187" i="1"/>
  <c r="I187" i="1"/>
  <c r="H187" i="1"/>
  <c r="G187" i="1"/>
  <c r="F187" i="1"/>
  <c r="E187" i="1"/>
  <c r="D187" i="1"/>
  <c r="C187" i="1"/>
  <c r="B187" i="1"/>
  <c r="O186" i="1"/>
  <c r="F186" i="1"/>
  <c r="E186" i="1"/>
  <c r="D186" i="1"/>
  <c r="C186" i="1"/>
  <c r="B186" i="1"/>
  <c r="O185" i="1"/>
  <c r="F185" i="1"/>
  <c r="E185" i="1"/>
  <c r="D185" i="1"/>
  <c r="C185" i="1"/>
  <c r="B185" i="1"/>
  <c r="O184" i="1"/>
  <c r="N184" i="1"/>
  <c r="M184" i="1"/>
  <c r="L184" i="1"/>
  <c r="K184" i="1"/>
  <c r="J184" i="1"/>
  <c r="I184" i="1"/>
  <c r="H184" i="1"/>
  <c r="G184" i="1"/>
  <c r="F184" i="1"/>
  <c r="E184" i="1"/>
  <c r="D184" i="1"/>
  <c r="C184" i="1"/>
  <c r="B184" i="1"/>
  <c r="O183" i="1"/>
  <c r="N183" i="1"/>
  <c r="M183" i="1"/>
  <c r="L183" i="1"/>
  <c r="K183" i="1"/>
  <c r="J183" i="1"/>
  <c r="I183" i="1"/>
  <c r="H183" i="1"/>
  <c r="G183" i="1"/>
  <c r="F183" i="1"/>
  <c r="E183" i="1"/>
  <c r="D183" i="1"/>
  <c r="C183" i="1"/>
  <c r="B183" i="1"/>
  <c r="O182" i="1"/>
  <c r="F182" i="1"/>
  <c r="E182" i="1"/>
  <c r="D182" i="1"/>
  <c r="C182" i="1"/>
  <c r="B182" i="1"/>
  <c r="O181" i="1"/>
  <c r="F181" i="1"/>
  <c r="E181" i="1"/>
  <c r="D181" i="1"/>
  <c r="C181" i="1"/>
  <c r="B181" i="1"/>
  <c r="O180" i="1"/>
  <c r="F180" i="1"/>
  <c r="E180" i="1"/>
  <c r="D180" i="1"/>
  <c r="C180" i="1"/>
  <c r="B180" i="1"/>
  <c r="O179" i="1"/>
  <c r="F179" i="1"/>
  <c r="E179" i="1"/>
  <c r="D179" i="1"/>
  <c r="C179" i="1"/>
  <c r="B179" i="1"/>
  <c r="O178" i="1"/>
  <c r="F178" i="1"/>
  <c r="E178" i="1"/>
  <c r="D178" i="1"/>
  <c r="C178" i="1"/>
  <c r="B178" i="1"/>
  <c r="O177" i="1"/>
  <c r="F177" i="1"/>
  <c r="E177" i="1"/>
  <c r="D177" i="1"/>
  <c r="C177" i="1"/>
  <c r="B177" i="1"/>
  <c r="O176" i="1"/>
  <c r="F176" i="1"/>
  <c r="E176" i="1"/>
  <c r="D176" i="1"/>
  <c r="C176" i="1"/>
  <c r="B176" i="1"/>
  <c r="O175" i="1"/>
  <c r="F175" i="1"/>
  <c r="E175" i="1"/>
  <c r="D175" i="1"/>
  <c r="C175" i="1"/>
  <c r="B175" i="1"/>
  <c r="O174" i="1"/>
  <c r="F174" i="1"/>
  <c r="E174" i="1"/>
  <c r="D174" i="1"/>
  <c r="C174" i="1"/>
  <c r="B174" i="1"/>
  <c r="O173" i="1"/>
  <c r="F173" i="1"/>
  <c r="E173" i="1"/>
  <c r="D173" i="1"/>
  <c r="C173" i="1"/>
  <c r="B173" i="1"/>
  <c r="O172" i="1"/>
  <c r="F172" i="1"/>
  <c r="E172" i="1"/>
  <c r="D172" i="1"/>
  <c r="C172" i="1"/>
  <c r="B172" i="1"/>
  <c r="O171" i="1"/>
  <c r="F171" i="1"/>
  <c r="E171" i="1"/>
  <c r="D171" i="1"/>
  <c r="C171" i="1"/>
  <c r="B171" i="1"/>
  <c r="O170" i="1"/>
  <c r="F170" i="1"/>
  <c r="E170" i="1"/>
  <c r="D170" i="1"/>
  <c r="C170" i="1"/>
  <c r="B170" i="1"/>
  <c r="O169" i="1"/>
  <c r="N169" i="1"/>
  <c r="M169" i="1"/>
  <c r="L169" i="1"/>
  <c r="K169" i="1"/>
  <c r="J169" i="1"/>
  <c r="I169" i="1"/>
  <c r="H169" i="1"/>
  <c r="G169" i="1"/>
  <c r="F169" i="1"/>
  <c r="E169" i="1"/>
  <c r="D169" i="1"/>
  <c r="C169" i="1"/>
  <c r="B169" i="1"/>
  <c r="O168" i="1"/>
  <c r="F168" i="1"/>
  <c r="E168" i="1"/>
  <c r="D168" i="1"/>
  <c r="C168" i="1"/>
  <c r="B168" i="1"/>
  <c r="O167" i="1"/>
  <c r="F167" i="1"/>
  <c r="E167" i="1"/>
  <c r="D167" i="1"/>
  <c r="C167" i="1"/>
  <c r="B167" i="1"/>
  <c r="O166" i="1"/>
  <c r="N166" i="1"/>
  <c r="M166" i="1"/>
  <c r="L166" i="1"/>
  <c r="K166" i="1"/>
  <c r="J166" i="1"/>
  <c r="I166" i="1"/>
  <c r="H166" i="1"/>
  <c r="G166" i="1"/>
  <c r="F166" i="1"/>
  <c r="E166" i="1"/>
  <c r="D166" i="1"/>
  <c r="C166" i="1"/>
  <c r="B166" i="1"/>
  <c r="O165" i="1"/>
  <c r="N165" i="1"/>
  <c r="M165" i="1"/>
  <c r="L165" i="1"/>
  <c r="K165" i="1"/>
  <c r="J165" i="1"/>
  <c r="I165" i="1"/>
  <c r="H165" i="1"/>
  <c r="G165" i="1"/>
  <c r="F165" i="1"/>
  <c r="E165" i="1"/>
  <c r="D165" i="1"/>
  <c r="C165" i="1"/>
  <c r="B165" i="1"/>
  <c r="O164" i="1"/>
  <c r="N164" i="1"/>
  <c r="M164" i="1"/>
  <c r="L164" i="1"/>
  <c r="K164" i="1"/>
  <c r="J164" i="1"/>
  <c r="I164" i="1"/>
  <c r="H164" i="1"/>
  <c r="G164" i="1"/>
  <c r="F164" i="1"/>
  <c r="E164" i="1"/>
  <c r="D164" i="1"/>
  <c r="C164" i="1"/>
  <c r="B164" i="1"/>
  <c r="O163" i="1"/>
  <c r="F163" i="1"/>
  <c r="E163" i="1"/>
  <c r="C163" i="1"/>
  <c r="B163" i="1"/>
  <c r="O162" i="1"/>
  <c r="N162" i="1"/>
  <c r="M162" i="1"/>
  <c r="L162" i="1"/>
  <c r="K162" i="1"/>
  <c r="J162" i="1"/>
  <c r="I162" i="1"/>
  <c r="H162" i="1"/>
  <c r="G162" i="1"/>
  <c r="F162" i="1"/>
  <c r="E162" i="1"/>
  <c r="D162" i="1"/>
  <c r="C162" i="1"/>
  <c r="B162" i="1"/>
  <c r="O161" i="1"/>
  <c r="N161" i="1"/>
  <c r="M161" i="1"/>
  <c r="L161" i="1"/>
  <c r="K161" i="1"/>
  <c r="J161" i="1"/>
  <c r="I161" i="1"/>
  <c r="H161" i="1"/>
  <c r="G161" i="1"/>
  <c r="F161" i="1"/>
  <c r="E161" i="1"/>
  <c r="D161" i="1"/>
  <c r="C161" i="1"/>
  <c r="B161" i="1"/>
  <c r="O160" i="1"/>
  <c r="N160" i="1"/>
  <c r="M160" i="1"/>
  <c r="J160" i="1"/>
  <c r="H160" i="1"/>
  <c r="G160" i="1"/>
  <c r="F160" i="1"/>
  <c r="E160" i="1"/>
  <c r="D160" i="1"/>
  <c r="C160" i="1"/>
  <c r="B160" i="1"/>
  <c r="O159" i="1"/>
  <c r="N159" i="1"/>
  <c r="M159" i="1"/>
  <c r="L159" i="1"/>
  <c r="K159" i="1"/>
  <c r="J159" i="1"/>
  <c r="I159" i="1"/>
  <c r="H159" i="1"/>
  <c r="G159" i="1"/>
  <c r="F159" i="1"/>
  <c r="E159" i="1"/>
  <c r="D159" i="1"/>
  <c r="C159" i="1"/>
  <c r="B159" i="1"/>
  <c r="O158" i="1"/>
  <c r="N158" i="1"/>
  <c r="M158" i="1"/>
  <c r="L158" i="1"/>
  <c r="K158" i="1"/>
  <c r="J158" i="1"/>
  <c r="I158" i="1"/>
  <c r="H158" i="1"/>
  <c r="G158" i="1"/>
  <c r="F158" i="1"/>
  <c r="E158" i="1"/>
  <c r="D158" i="1"/>
  <c r="C158" i="1"/>
  <c r="B158" i="1"/>
  <c r="O157" i="1"/>
  <c r="F157" i="1"/>
  <c r="E157" i="1"/>
  <c r="D157" i="1"/>
  <c r="C157" i="1"/>
  <c r="B157" i="1"/>
  <c r="O156" i="1"/>
  <c r="F156" i="1"/>
  <c r="E156" i="1"/>
  <c r="D156" i="1"/>
  <c r="C156" i="1"/>
  <c r="B156" i="1"/>
  <c r="O155" i="1"/>
  <c r="N155" i="1"/>
  <c r="M155" i="1"/>
  <c r="L155" i="1"/>
  <c r="K155" i="1"/>
  <c r="J155" i="1"/>
  <c r="I155" i="1"/>
  <c r="H155" i="1"/>
  <c r="G155" i="1"/>
  <c r="F155" i="1"/>
  <c r="E155" i="1"/>
  <c r="D155" i="1"/>
  <c r="C155" i="1"/>
  <c r="B155" i="1"/>
  <c r="O154" i="1"/>
  <c r="N154" i="1"/>
  <c r="M154" i="1"/>
  <c r="L154" i="1"/>
  <c r="K154" i="1"/>
  <c r="J154" i="1"/>
  <c r="I154" i="1"/>
  <c r="H154" i="1"/>
  <c r="G154" i="1"/>
  <c r="F154" i="1"/>
  <c r="E154" i="1"/>
  <c r="D154" i="1"/>
  <c r="C154" i="1"/>
  <c r="B154" i="1"/>
  <c r="O153" i="1"/>
  <c r="N153" i="1"/>
  <c r="M153" i="1"/>
  <c r="L153" i="1"/>
  <c r="K153" i="1"/>
  <c r="J153" i="1"/>
  <c r="I153" i="1"/>
  <c r="H153" i="1"/>
  <c r="G153" i="1"/>
  <c r="F153" i="1"/>
  <c r="E153" i="1"/>
  <c r="D153" i="1"/>
  <c r="C153" i="1"/>
  <c r="B153" i="1"/>
  <c r="O152" i="1"/>
  <c r="N152" i="1"/>
  <c r="M152" i="1"/>
  <c r="L152" i="1"/>
  <c r="K152" i="1"/>
  <c r="J152" i="1"/>
  <c r="I152" i="1"/>
  <c r="H152" i="1"/>
  <c r="G152" i="1"/>
  <c r="F152" i="1"/>
  <c r="E152" i="1"/>
  <c r="D152" i="1"/>
  <c r="C152" i="1"/>
  <c r="B152" i="1"/>
  <c r="O151" i="1"/>
  <c r="N151" i="1"/>
  <c r="M151" i="1"/>
  <c r="L151" i="1"/>
  <c r="K151" i="1"/>
  <c r="J151" i="1"/>
  <c r="I151" i="1"/>
  <c r="H151" i="1"/>
  <c r="G151" i="1"/>
  <c r="F151" i="1"/>
  <c r="E151" i="1"/>
  <c r="D151" i="1"/>
  <c r="C151" i="1"/>
  <c r="B151" i="1"/>
  <c r="O150" i="1"/>
  <c r="N150" i="1"/>
  <c r="M150" i="1"/>
  <c r="L150" i="1"/>
  <c r="K150" i="1"/>
  <c r="J150" i="1"/>
  <c r="I150" i="1"/>
  <c r="H150" i="1"/>
  <c r="G150" i="1"/>
  <c r="F150" i="1"/>
  <c r="E150" i="1"/>
  <c r="D150" i="1"/>
  <c r="C150" i="1"/>
  <c r="B150" i="1"/>
  <c r="O149" i="1"/>
  <c r="N149" i="1"/>
  <c r="M149" i="1"/>
  <c r="L149" i="1"/>
  <c r="K149" i="1"/>
  <c r="J149" i="1"/>
  <c r="I149" i="1"/>
  <c r="H149" i="1"/>
  <c r="G149" i="1"/>
  <c r="F149" i="1"/>
  <c r="E149" i="1"/>
  <c r="D149" i="1"/>
  <c r="C149" i="1"/>
  <c r="B149" i="1"/>
  <c r="O148" i="1"/>
  <c r="F148" i="1"/>
  <c r="E148" i="1"/>
  <c r="D148" i="1"/>
  <c r="C148" i="1"/>
  <c r="B148" i="1"/>
  <c r="O147" i="1"/>
  <c r="N147" i="1"/>
  <c r="M147" i="1"/>
  <c r="L147" i="1"/>
  <c r="K147" i="1"/>
  <c r="J147" i="1"/>
  <c r="I147" i="1"/>
  <c r="H147" i="1"/>
  <c r="G147" i="1"/>
  <c r="F147" i="1"/>
  <c r="E147" i="1"/>
  <c r="D147" i="1"/>
  <c r="C147" i="1"/>
  <c r="B147" i="1"/>
  <c r="O146" i="1"/>
  <c r="N146" i="1"/>
  <c r="M146" i="1"/>
  <c r="L146" i="1"/>
  <c r="K146" i="1"/>
  <c r="J146" i="1"/>
  <c r="I146" i="1"/>
  <c r="H146" i="1"/>
  <c r="G146" i="1"/>
  <c r="F146" i="1"/>
  <c r="E146" i="1"/>
  <c r="D146" i="1"/>
  <c r="C146" i="1"/>
  <c r="B146" i="1"/>
  <c r="O145" i="1"/>
  <c r="N145" i="1"/>
  <c r="M145" i="1"/>
  <c r="L145" i="1"/>
  <c r="K145" i="1"/>
  <c r="J145" i="1"/>
  <c r="I145" i="1"/>
  <c r="H145" i="1"/>
  <c r="G145" i="1"/>
  <c r="F145" i="1"/>
  <c r="E145" i="1"/>
  <c r="D145" i="1"/>
  <c r="C145" i="1"/>
  <c r="B145" i="1"/>
  <c r="O144" i="1"/>
  <c r="N144" i="1"/>
  <c r="M144" i="1"/>
  <c r="L144" i="1"/>
  <c r="K144" i="1"/>
  <c r="J144" i="1"/>
  <c r="I144" i="1"/>
  <c r="H144" i="1"/>
  <c r="G144" i="1"/>
  <c r="F144" i="1"/>
  <c r="E144" i="1"/>
  <c r="D144" i="1"/>
  <c r="C144" i="1"/>
  <c r="B144" i="1"/>
  <c r="O143" i="1"/>
  <c r="N143" i="1"/>
  <c r="M143" i="1"/>
  <c r="L143" i="1"/>
  <c r="K143" i="1"/>
  <c r="I143" i="1"/>
  <c r="G143" i="1"/>
  <c r="F143" i="1"/>
  <c r="E143" i="1"/>
  <c r="D143" i="1"/>
  <c r="C143" i="1"/>
  <c r="B143" i="1"/>
  <c r="O142" i="1"/>
  <c r="F142" i="1"/>
  <c r="E142" i="1"/>
  <c r="C142" i="1"/>
  <c r="B142" i="1"/>
  <c r="O141" i="1"/>
  <c r="N141" i="1"/>
  <c r="M141" i="1"/>
  <c r="L141" i="1"/>
  <c r="K141" i="1"/>
  <c r="J141" i="1"/>
  <c r="I141" i="1"/>
  <c r="H141" i="1"/>
  <c r="G141" i="1"/>
  <c r="F141" i="1"/>
  <c r="E141" i="1"/>
  <c r="D141" i="1"/>
  <c r="C141" i="1"/>
  <c r="B141" i="1"/>
  <c r="O140" i="1"/>
  <c r="N140" i="1"/>
  <c r="M140" i="1"/>
  <c r="L140" i="1"/>
  <c r="K140" i="1"/>
  <c r="J140" i="1"/>
  <c r="I140" i="1"/>
  <c r="H140" i="1"/>
  <c r="G140" i="1"/>
  <c r="F140" i="1"/>
  <c r="E140" i="1"/>
  <c r="D140" i="1"/>
  <c r="C140" i="1"/>
  <c r="B140" i="1"/>
  <c r="O139" i="1"/>
  <c r="F139" i="1"/>
  <c r="E139" i="1"/>
  <c r="D139" i="1"/>
  <c r="C139" i="1"/>
  <c r="B139" i="1"/>
  <c r="O138" i="1"/>
  <c r="N138" i="1"/>
  <c r="M138" i="1"/>
  <c r="L138" i="1"/>
  <c r="K138" i="1"/>
  <c r="J138" i="1"/>
  <c r="I138" i="1"/>
  <c r="H138" i="1"/>
  <c r="G138" i="1"/>
  <c r="F138" i="1"/>
  <c r="E138" i="1"/>
  <c r="D138" i="1"/>
  <c r="C138" i="1"/>
  <c r="B138" i="1"/>
  <c r="O137" i="1"/>
  <c r="N137" i="1"/>
  <c r="M137" i="1"/>
  <c r="L137" i="1"/>
  <c r="K137" i="1"/>
  <c r="J137" i="1"/>
  <c r="I137" i="1"/>
  <c r="H137" i="1"/>
  <c r="G137" i="1"/>
  <c r="F137" i="1"/>
  <c r="E137" i="1"/>
  <c r="D137" i="1"/>
  <c r="C137" i="1"/>
  <c r="B137" i="1"/>
  <c r="O136" i="1"/>
  <c r="N136" i="1"/>
  <c r="M136" i="1"/>
  <c r="L136" i="1"/>
  <c r="K136" i="1"/>
  <c r="J136" i="1"/>
  <c r="I136" i="1"/>
  <c r="H136" i="1"/>
  <c r="G136" i="1"/>
  <c r="F136" i="1"/>
  <c r="E136" i="1"/>
  <c r="D136" i="1"/>
  <c r="C136" i="1"/>
  <c r="B136" i="1"/>
  <c r="O135" i="1"/>
  <c r="F135" i="1"/>
  <c r="E135" i="1"/>
  <c r="D135" i="1"/>
  <c r="C135" i="1"/>
  <c r="B135" i="1"/>
  <c r="O134" i="1"/>
  <c r="N134" i="1"/>
  <c r="M134" i="1"/>
  <c r="L134" i="1"/>
  <c r="K134" i="1"/>
  <c r="J134" i="1"/>
  <c r="I134" i="1"/>
  <c r="H134" i="1"/>
  <c r="G134" i="1"/>
  <c r="F134" i="1"/>
  <c r="E134" i="1"/>
  <c r="D134" i="1"/>
  <c r="C134" i="1"/>
  <c r="B134" i="1"/>
  <c r="O133" i="1"/>
  <c r="F133" i="1"/>
  <c r="E133" i="1"/>
  <c r="D133" i="1"/>
  <c r="C133" i="1"/>
  <c r="B133" i="1"/>
  <c r="O132" i="1"/>
  <c r="F132" i="1"/>
  <c r="E132" i="1"/>
  <c r="D132" i="1"/>
  <c r="C132" i="1"/>
  <c r="B132" i="1"/>
  <c r="O131" i="1"/>
  <c r="F131" i="1"/>
  <c r="E131" i="1"/>
  <c r="D131" i="1"/>
  <c r="C131" i="1"/>
  <c r="B131" i="1"/>
  <c r="O130" i="1"/>
  <c r="N130" i="1"/>
  <c r="M130" i="1"/>
  <c r="L130" i="1"/>
  <c r="K130" i="1"/>
  <c r="J130" i="1"/>
  <c r="I130" i="1"/>
  <c r="H130" i="1"/>
  <c r="G130" i="1"/>
  <c r="F130" i="1"/>
  <c r="E130" i="1"/>
  <c r="D130" i="1"/>
  <c r="C130" i="1"/>
  <c r="B130" i="1"/>
  <c r="O129" i="1"/>
  <c r="N129" i="1"/>
  <c r="M129" i="1"/>
  <c r="L129" i="1"/>
  <c r="K129" i="1"/>
  <c r="J129" i="1"/>
  <c r="I129" i="1"/>
  <c r="H129" i="1"/>
  <c r="G129" i="1"/>
  <c r="F129" i="1"/>
  <c r="E129" i="1"/>
  <c r="D129" i="1"/>
  <c r="C129" i="1"/>
  <c r="B129" i="1"/>
  <c r="O128" i="1"/>
  <c r="N128" i="1"/>
  <c r="M128" i="1"/>
  <c r="L128" i="1"/>
  <c r="K128" i="1"/>
  <c r="J128" i="1"/>
  <c r="I128" i="1"/>
  <c r="H128" i="1"/>
  <c r="G128" i="1"/>
  <c r="F128" i="1"/>
  <c r="E128" i="1"/>
  <c r="D128" i="1"/>
  <c r="C128" i="1"/>
  <c r="B128" i="1"/>
  <c r="O127" i="1"/>
  <c r="N127" i="1"/>
  <c r="M127" i="1"/>
  <c r="L127" i="1"/>
  <c r="K127" i="1"/>
  <c r="J127" i="1"/>
  <c r="I127" i="1"/>
  <c r="H127" i="1"/>
  <c r="G127" i="1"/>
  <c r="F127" i="1"/>
  <c r="E127" i="1"/>
  <c r="D127" i="1"/>
  <c r="C127" i="1"/>
  <c r="B127" i="1"/>
  <c r="O126" i="1"/>
  <c r="N126" i="1"/>
  <c r="M126" i="1"/>
  <c r="L126" i="1"/>
  <c r="K126" i="1"/>
  <c r="J126" i="1"/>
  <c r="I126" i="1"/>
  <c r="H126" i="1"/>
  <c r="G126" i="1"/>
  <c r="F126" i="1"/>
  <c r="E126" i="1"/>
  <c r="D126" i="1"/>
  <c r="C126" i="1"/>
  <c r="B126" i="1"/>
  <c r="O125" i="1"/>
  <c r="N125" i="1"/>
  <c r="M125" i="1"/>
  <c r="L125" i="1"/>
  <c r="K125" i="1"/>
  <c r="J125" i="1"/>
  <c r="I125" i="1"/>
  <c r="H125" i="1"/>
  <c r="G125" i="1"/>
  <c r="F125" i="1"/>
  <c r="E125" i="1"/>
  <c r="D125" i="1"/>
  <c r="C125" i="1"/>
  <c r="B125" i="1"/>
  <c r="O124" i="1"/>
  <c r="F124" i="1"/>
  <c r="E124" i="1"/>
  <c r="D124" i="1"/>
  <c r="C124" i="1"/>
  <c r="B124" i="1"/>
  <c r="O123" i="1"/>
  <c r="N123" i="1"/>
  <c r="M123" i="1"/>
  <c r="L123" i="1"/>
  <c r="K123" i="1"/>
  <c r="J123" i="1"/>
  <c r="I123" i="1"/>
  <c r="H123" i="1"/>
  <c r="F123" i="1"/>
  <c r="E123" i="1"/>
  <c r="D123" i="1"/>
  <c r="C123" i="1"/>
  <c r="B123" i="1"/>
  <c r="O122" i="1"/>
  <c r="F122" i="1"/>
  <c r="E122" i="1"/>
  <c r="C122" i="1"/>
  <c r="B122" i="1"/>
  <c r="O121" i="1"/>
  <c r="F121" i="1"/>
  <c r="E121" i="1"/>
  <c r="C121" i="1"/>
  <c r="B121" i="1"/>
  <c r="O120" i="1"/>
  <c r="F120" i="1"/>
  <c r="E120" i="1"/>
  <c r="D120" i="1"/>
  <c r="C120" i="1"/>
  <c r="B120" i="1"/>
  <c r="O119" i="1"/>
  <c r="F119" i="1"/>
  <c r="E119" i="1"/>
  <c r="D119" i="1"/>
  <c r="C119" i="1"/>
  <c r="B119" i="1"/>
  <c r="O118" i="1"/>
  <c r="F118" i="1"/>
  <c r="E118" i="1"/>
  <c r="C118" i="1"/>
  <c r="B118" i="1"/>
  <c r="O117" i="1"/>
  <c r="F117" i="1"/>
  <c r="E117" i="1"/>
  <c r="D117" i="1"/>
  <c r="C117" i="1"/>
  <c r="B117" i="1"/>
  <c r="O116" i="1"/>
  <c r="F116" i="1"/>
  <c r="E116" i="1"/>
  <c r="C116" i="1"/>
  <c r="B116" i="1"/>
  <c r="O115" i="1"/>
  <c r="F115" i="1"/>
  <c r="E115" i="1"/>
  <c r="C115" i="1"/>
  <c r="B115" i="1"/>
  <c r="O114" i="1"/>
  <c r="F114" i="1"/>
  <c r="E114" i="1"/>
  <c r="C114" i="1"/>
  <c r="B114" i="1"/>
  <c r="O113" i="1"/>
  <c r="F113" i="1"/>
  <c r="E113" i="1"/>
  <c r="C113" i="1"/>
  <c r="B113" i="1"/>
  <c r="O112" i="1"/>
  <c r="F112" i="1"/>
  <c r="E112" i="1"/>
  <c r="D112" i="1"/>
  <c r="C112" i="1"/>
  <c r="B112" i="1"/>
  <c r="O111" i="1"/>
  <c r="F111" i="1"/>
  <c r="E111" i="1"/>
  <c r="D111" i="1"/>
  <c r="C111" i="1"/>
  <c r="B111" i="1"/>
  <c r="O110" i="1"/>
  <c r="F110" i="1"/>
  <c r="E110" i="1"/>
  <c r="D110" i="1"/>
  <c r="C110" i="1"/>
  <c r="B110" i="1"/>
  <c r="O109" i="1"/>
  <c r="F109" i="1"/>
  <c r="E109" i="1"/>
  <c r="D109" i="1"/>
  <c r="C109" i="1"/>
  <c r="B109" i="1"/>
  <c r="O108" i="1"/>
  <c r="F108" i="1"/>
  <c r="E108" i="1"/>
  <c r="D108" i="1"/>
  <c r="C108" i="1"/>
  <c r="B108" i="1"/>
  <c r="O107" i="1"/>
  <c r="F107" i="1"/>
  <c r="E107" i="1"/>
  <c r="D107" i="1"/>
  <c r="C107" i="1"/>
  <c r="B107" i="1"/>
  <c r="O106" i="1"/>
  <c r="F106" i="1"/>
  <c r="E106" i="1"/>
  <c r="D106" i="1"/>
  <c r="C106" i="1"/>
  <c r="B106" i="1"/>
  <c r="O105" i="1"/>
  <c r="N105" i="1"/>
  <c r="M105" i="1"/>
  <c r="L105" i="1"/>
  <c r="K105" i="1"/>
  <c r="J105" i="1"/>
  <c r="I105" i="1"/>
  <c r="H105" i="1"/>
  <c r="G105" i="1"/>
  <c r="F105" i="1"/>
  <c r="E105" i="1"/>
  <c r="D105" i="1"/>
  <c r="C105" i="1"/>
  <c r="B105" i="1"/>
  <c r="O104" i="1"/>
  <c r="N104" i="1"/>
  <c r="M104" i="1"/>
  <c r="L104" i="1"/>
  <c r="K104" i="1"/>
  <c r="J104" i="1"/>
  <c r="I104" i="1"/>
  <c r="H104" i="1"/>
  <c r="G104" i="1"/>
  <c r="F104" i="1"/>
  <c r="E104" i="1"/>
  <c r="D104" i="1"/>
  <c r="C104" i="1"/>
  <c r="B104" i="1"/>
  <c r="O103" i="1"/>
  <c r="F103" i="1"/>
  <c r="E103" i="1"/>
  <c r="D103" i="1"/>
  <c r="C103" i="1"/>
  <c r="B103" i="1"/>
  <c r="O102" i="1"/>
  <c r="F102" i="1"/>
  <c r="E102" i="1"/>
  <c r="C102" i="1"/>
  <c r="B102" i="1"/>
  <c r="O101" i="1"/>
  <c r="F101" i="1"/>
  <c r="E101" i="1"/>
  <c r="C101" i="1"/>
  <c r="B101" i="1"/>
  <c r="O100" i="1"/>
  <c r="F100" i="1"/>
  <c r="E100" i="1"/>
  <c r="D100" i="1"/>
  <c r="C100" i="1"/>
  <c r="B100" i="1"/>
  <c r="O99" i="1"/>
  <c r="F99" i="1"/>
  <c r="E99" i="1"/>
  <c r="C99" i="1"/>
  <c r="B99" i="1"/>
  <c r="O98" i="1"/>
  <c r="F98" i="1"/>
  <c r="E98" i="1"/>
  <c r="D98" i="1"/>
  <c r="C98" i="1"/>
  <c r="B98" i="1"/>
  <c r="O97" i="1"/>
  <c r="F97" i="1"/>
  <c r="E97" i="1"/>
  <c r="D97" i="1"/>
  <c r="C97" i="1"/>
  <c r="B97" i="1"/>
  <c r="O96" i="1"/>
  <c r="F96" i="1"/>
  <c r="E96" i="1"/>
  <c r="D96" i="1"/>
  <c r="C96" i="1"/>
  <c r="B96" i="1"/>
  <c r="O95" i="1"/>
  <c r="F95" i="1"/>
  <c r="E95" i="1"/>
  <c r="D95" i="1"/>
  <c r="C95" i="1"/>
  <c r="B95" i="1"/>
  <c r="O94" i="1"/>
  <c r="N94" i="1"/>
  <c r="M94" i="1"/>
  <c r="L94" i="1"/>
  <c r="K94" i="1"/>
  <c r="J94" i="1"/>
  <c r="I94" i="1"/>
  <c r="H94" i="1"/>
  <c r="G94" i="1"/>
  <c r="F94" i="1"/>
  <c r="E94" i="1"/>
  <c r="D94" i="1"/>
  <c r="C94" i="1"/>
  <c r="B94" i="1"/>
  <c r="O93" i="1"/>
  <c r="N93" i="1"/>
  <c r="M93" i="1"/>
  <c r="L93" i="1"/>
  <c r="K93" i="1"/>
  <c r="J93" i="1"/>
  <c r="I93" i="1"/>
  <c r="H93" i="1"/>
  <c r="G93" i="1"/>
  <c r="F93" i="1"/>
  <c r="E93" i="1"/>
  <c r="D93" i="1"/>
  <c r="C93" i="1"/>
  <c r="B93" i="1"/>
  <c r="O92" i="1"/>
  <c r="N92" i="1"/>
  <c r="M92" i="1"/>
  <c r="L92" i="1"/>
  <c r="K92" i="1"/>
  <c r="J92" i="1"/>
  <c r="I92" i="1"/>
  <c r="H92" i="1"/>
  <c r="G92" i="1"/>
  <c r="F92" i="1"/>
  <c r="E92" i="1"/>
  <c r="D92" i="1"/>
  <c r="C92" i="1"/>
  <c r="B92" i="1"/>
  <c r="O91" i="1"/>
  <c r="N91" i="1"/>
  <c r="M91" i="1"/>
  <c r="L91" i="1"/>
  <c r="K91" i="1"/>
  <c r="J91" i="1"/>
  <c r="I91" i="1"/>
  <c r="H91" i="1"/>
  <c r="F91" i="1"/>
  <c r="E91" i="1"/>
  <c r="D91" i="1"/>
  <c r="C91" i="1"/>
  <c r="B91" i="1"/>
  <c r="O90" i="1"/>
  <c r="N90" i="1"/>
  <c r="M90" i="1"/>
  <c r="L90" i="1"/>
  <c r="K90" i="1"/>
  <c r="J90" i="1"/>
  <c r="I90" i="1"/>
  <c r="H90" i="1"/>
  <c r="F90" i="1"/>
  <c r="E90" i="1"/>
  <c r="D90" i="1"/>
  <c r="C90" i="1"/>
  <c r="B90" i="1"/>
  <c r="O89" i="1"/>
  <c r="N89" i="1"/>
  <c r="M89" i="1"/>
  <c r="L89" i="1"/>
  <c r="K89" i="1"/>
  <c r="J89" i="1"/>
  <c r="I89" i="1"/>
  <c r="H89" i="1"/>
  <c r="G89" i="1"/>
  <c r="F89" i="1"/>
  <c r="E89" i="1"/>
  <c r="D89" i="1"/>
  <c r="C89" i="1"/>
  <c r="B89" i="1"/>
  <c r="O88" i="1"/>
  <c r="N88" i="1"/>
  <c r="M88" i="1"/>
  <c r="L88" i="1"/>
  <c r="K88" i="1"/>
  <c r="J88" i="1"/>
  <c r="I88" i="1"/>
  <c r="H88" i="1"/>
  <c r="G88" i="1"/>
  <c r="F88" i="1"/>
  <c r="E88" i="1"/>
  <c r="D88" i="1"/>
  <c r="C88" i="1"/>
  <c r="B88" i="1"/>
  <c r="O87" i="1"/>
  <c r="F87" i="1"/>
  <c r="E87" i="1"/>
  <c r="D87" i="1"/>
  <c r="C87" i="1"/>
  <c r="B87" i="1"/>
  <c r="O86" i="1"/>
  <c r="N86" i="1"/>
  <c r="M86" i="1"/>
  <c r="L86" i="1"/>
  <c r="K86" i="1"/>
  <c r="J86" i="1"/>
  <c r="I86" i="1"/>
  <c r="H86" i="1"/>
  <c r="G86" i="1"/>
  <c r="F86" i="1"/>
  <c r="E86" i="1"/>
  <c r="D86" i="1"/>
  <c r="C86" i="1"/>
  <c r="B86" i="1"/>
  <c r="O85" i="1"/>
  <c r="N85" i="1"/>
  <c r="M85" i="1"/>
  <c r="L85" i="1"/>
  <c r="K85" i="1"/>
  <c r="J85" i="1"/>
  <c r="I85" i="1"/>
  <c r="H85" i="1"/>
  <c r="G85" i="1"/>
  <c r="F85" i="1"/>
  <c r="E85" i="1"/>
  <c r="D85" i="1"/>
  <c r="C85" i="1"/>
  <c r="B85" i="1"/>
  <c r="O84" i="1"/>
  <c r="N84" i="1"/>
  <c r="M84" i="1"/>
  <c r="L84" i="1"/>
  <c r="K84" i="1"/>
  <c r="J84" i="1"/>
  <c r="I84" i="1"/>
  <c r="H84" i="1"/>
  <c r="G84" i="1"/>
  <c r="F84" i="1"/>
  <c r="E84" i="1"/>
  <c r="D84" i="1"/>
  <c r="C84" i="1"/>
  <c r="B84" i="1"/>
  <c r="O83" i="1"/>
  <c r="F83" i="1"/>
  <c r="E83" i="1"/>
  <c r="D83" i="1"/>
  <c r="C83" i="1"/>
  <c r="B83" i="1"/>
  <c r="O82" i="1"/>
  <c r="F82" i="1"/>
  <c r="E82" i="1"/>
  <c r="D82" i="1"/>
  <c r="C82" i="1"/>
  <c r="B82" i="1"/>
  <c r="O81" i="1"/>
  <c r="F81" i="1"/>
  <c r="E81" i="1"/>
  <c r="D81" i="1"/>
  <c r="C81" i="1"/>
  <c r="B81" i="1"/>
  <c r="O80" i="1"/>
  <c r="F80" i="1"/>
  <c r="E80" i="1"/>
  <c r="D80" i="1"/>
  <c r="C80" i="1"/>
  <c r="B80" i="1"/>
  <c r="O79" i="1"/>
  <c r="F79" i="1"/>
  <c r="E79" i="1"/>
  <c r="D79" i="1"/>
  <c r="C79" i="1"/>
  <c r="B79" i="1"/>
  <c r="O78" i="1"/>
  <c r="F78" i="1"/>
  <c r="E78" i="1"/>
  <c r="D78" i="1"/>
  <c r="C78" i="1"/>
  <c r="B78" i="1"/>
  <c r="O77" i="1"/>
  <c r="F77" i="1"/>
  <c r="E77" i="1"/>
  <c r="D77" i="1"/>
  <c r="C77" i="1"/>
  <c r="B77" i="1"/>
  <c r="O76" i="1"/>
  <c r="F76" i="1"/>
  <c r="E76" i="1"/>
  <c r="D76" i="1"/>
  <c r="C76" i="1"/>
  <c r="B76" i="1"/>
  <c r="O75" i="1"/>
  <c r="F75" i="1"/>
  <c r="E75" i="1"/>
  <c r="D75" i="1"/>
  <c r="C75" i="1"/>
  <c r="B75" i="1"/>
  <c r="O74" i="1"/>
  <c r="F74" i="1"/>
  <c r="E74" i="1"/>
  <c r="D74" i="1"/>
  <c r="C74" i="1"/>
  <c r="B74" i="1"/>
  <c r="O73" i="1"/>
  <c r="N73" i="1"/>
  <c r="M73" i="1"/>
  <c r="L73" i="1"/>
  <c r="K73" i="1"/>
  <c r="J73" i="1"/>
  <c r="I73" i="1"/>
  <c r="H73" i="1"/>
  <c r="G73" i="1"/>
  <c r="F73" i="1"/>
  <c r="E73" i="1"/>
  <c r="D73" i="1"/>
  <c r="C73" i="1"/>
  <c r="B73" i="1"/>
  <c r="O72" i="1"/>
  <c r="N72" i="1"/>
  <c r="M72" i="1"/>
  <c r="L72" i="1"/>
  <c r="K72" i="1"/>
  <c r="J72" i="1"/>
  <c r="I72" i="1"/>
  <c r="H72" i="1"/>
  <c r="G72" i="1"/>
  <c r="F72" i="1"/>
  <c r="E72" i="1"/>
  <c r="D72" i="1"/>
  <c r="C72" i="1"/>
  <c r="B72" i="1"/>
  <c r="O71" i="1"/>
  <c r="N71" i="1"/>
  <c r="M71" i="1"/>
  <c r="L71" i="1"/>
  <c r="K71" i="1"/>
  <c r="J71" i="1"/>
  <c r="I71" i="1"/>
  <c r="H71" i="1"/>
  <c r="G71" i="1"/>
  <c r="F71" i="1"/>
  <c r="E71" i="1"/>
  <c r="D71" i="1"/>
  <c r="C71" i="1"/>
  <c r="B71" i="1"/>
  <c r="O70" i="1"/>
  <c r="F70" i="1"/>
  <c r="E70" i="1"/>
  <c r="D70" i="1"/>
  <c r="C70" i="1"/>
  <c r="B70" i="1"/>
  <c r="O69" i="1"/>
  <c r="F69" i="1"/>
  <c r="E69" i="1"/>
  <c r="D69" i="1"/>
  <c r="C69" i="1"/>
  <c r="B69" i="1"/>
  <c r="O68" i="1"/>
  <c r="F68" i="1"/>
  <c r="E68" i="1"/>
  <c r="D68" i="1"/>
  <c r="C68" i="1"/>
  <c r="B68" i="1"/>
  <c r="O67" i="1"/>
  <c r="N67" i="1"/>
  <c r="M67" i="1"/>
  <c r="L67" i="1"/>
  <c r="K67" i="1"/>
  <c r="J67" i="1"/>
  <c r="I67" i="1"/>
  <c r="H67" i="1"/>
  <c r="G67" i="1"/>
  <c r="F67" i="1"/>
  <c r="E67" i="1"/>
  <c r="D67" i="1"/>
  <c r="C67" i="1"/>
  <c r="B67" i="1"/>
  <c r="O66" i="1"/>
  <c r="N66" i="1"/>
  <c r="M66" i="1"/>
  <c r="L66" i="1"/>
  <c r="K66" i="1"/>
  <c r="J66" i="1"/>
  <c r="I66" i="1"/>
  <c r="H66" i="1"/>
  <c r="G66" i="1"/>
  <c r="F66" i="1"/>
  <c r="E66" i="1"/>
  <c r="D66" i="1"/>
  <c r="C66" i="1"/>
  <c r="B66" i="1"/>
  <c r="O65" i="1"/>
  <c r="N65" i="1"/>
  <c r="M65" i="1"/>
  <c r="L65" i="1"/>
  <c r="K65" i="1"/>
  <c r="J65" i="1"/>
  <c r="I65" i="1"/>
  <c r="H65" i="1"/>
  <c r="G65" i="1"/>
  <c r="F65" i="1"/>
  <c r="E65" i="1"/>
  <c r="D65" i="1"/>
  <c r="C65" i="1"/>
  <c r="B65" i="1"/>
  <c r="O64" i="1"/>
  <c r="N64" i="1"/>
  <c r="M64" i="1"/>
  <c r="L64" i="1"/>
  <c r="K64" i="1"/>
  <c r="J64" i="1"/>
  <c r="I64" i="1"/>
  <c r="H64" i="1"/>
  <c r="G64" i="1"/>
  <c r="F64" i="1"/>
  <c r="E64" i="1"/>
  <c r="D64" i="1"/>
  <c r="C64" i="1"/>
  <c r="B64" i="1"/>
  <c r="O63" i="1"/>
  <c r="N63" i="1"/>
  <c r="M63" i="1"/>
  <c r="L63" i="1"/>
  <c r="K63" i="1"/>
  <c r="J63" i="1"/>
  <c r="I63" i="1"/>
  <c r="H63" i="1"/>
  <c r="G63" i="1"/>
  <c r="F63" i="1"/>
  <c r="E63" i="1"/>
  <c r="D63" i="1"/>
  <c r="C63" i="1"/>
  <c r="B63" i="1"/>
  <c r="O62" i="1"/>
  <c r="N62" i="1"/>
  <c r="M62" i="1"/>
  <c r="L62" i="1"/>
  <c r="K62" i="1"/>
  <c r="J62" i="1"/>
  <c r="I62" i="1"/>
  <c r="H62" i="1"/>
  <c r="G62" i="1"/>
  <c r="F62" i="1"/>
  <c r="E62" i="1"/>
  <c r="D62" i="1"/>
  <c r="C62" i="1"/>
  <c r="B62" i="1"/>
  <c r="O61" i="1"/>
  <c r="N61" i="1"/>
  <c r="M61" i="1"/>
  <c r="L61" i="1"/>
  <c r="K61" i="1"/>
  <c r="J61" i="1"/>
  <c r="I61" i="1"/>
  <c r="H61" i="1"/>
  <c r="G61" i="1"/>
  <c r="F61" i="1"/>
  <c r="E61" i="1"/>
  <c r="D61" i="1"/>
  <c r="C61" i="1"/>
  <c r="B61" i="1"/>
  <c r="O60" i="1"/>
  <c r="N60" i="1"/>
  <c r="M60" i="1"/>
  <c r="L60" i="1"/>
  <c r="K60" i="1"/>
  <c r="J60" i="1"/>
  <c r="I60" i="1"/>
  <c r="H60" i="1"/>
  <c r="G60" i="1"/>
  <c r="F60" i="1"/>
  <c r="E60" i="1"/>
  <c r="D60" i="1"/>
  <c r="C60" i="1"/>
  <c r="B60" i="1"/>
  <c r="O59" i="1"/>
  <c r="N59" i="1"/>
  <c r="M59" i="1"/>
  <c r="L59" i="1"/>
  <c r="K59" i="1"/>
  <c r="J59" i="1"/>
  <c r="I59" i="1"/>
  <c r="H59" i="1"/>
  <c r="G59" i="1"/>
  <c r="F59" i="1"/>
  <c r="E59" i="1"/>
  <c r="D59" i="1"/>
  <c r="C59" i="1"/>
  <c r="B59" i="1"/>
  <c r="O58" i="1"/>
  <c r="N58" i="1"/>
  <c r="M58" i="1"/>
  <c r="L58" i="1"/>
  <c r="K58" i="1"/>
  <c r="J58" i="1"/>
  <c r="I58" i="1"/>
  <c r="H58" i="1"/>
  <c r="G58" i="1"/>
  <c r="F58" i="1"/>
  <c r="E58" i="1"/>
  <c r="D58" i="1"/>
  <c r="C58" i="1"/>
  <c r="B58" i="1"/>
  <c r="O57" i="1"/>
  <c r="N57" i="1"/>
  <c r="M57" i="1"/>
  <c r="L57" i="1"/>
  <c r="K57" i="1"/>
  <c r="J57" i="1"/>
  <c r="I57" i="1"/>
  <c r="H57" i="1"/>
  <c r="G57" i="1"/>
  <c r="F57" i="1"/>
  <c r="E57" i="1"/>
  <c r="D57" i="1"/>
  <c r="C57" i="1"/>
  <c r="B57" i="1"/>
  <c r="O56" i="1"/>
  <c r="N56" i="1"/>
  <c r="M56" i="1"/>
  <c r="L56" i="1"/>
  <c r="K56" i="1"/>
  <c r="J56" i="1"/>
  <c r="I56" i="1"/>
  <c r="H56" i="1"/>
  <c r="G56" i="1"/>
  <c r="F56" i="1"/>
  <c r="E56" i="1"/>
  <c r="D56" i="1"/>
  <c r="C56" i="1"/>
  <c r="B56" i="1"/>
  <c r="O55" i="1"/>
  <c r="N55" i="1"/>
  <c r="M55" i="1"/>
  <c r="L55" i="1"/>
  <c r="K55" i="1"/>
  <c r="J55" i="1"/>
  <c r="I55" i="1"/>
  <c r="H55" i="1"/>
  <c r="G55" i="1"/>
  <c r="F55" i="1"/>
  <c r="E55" i="1"/>
  <c r="D55" i="1"/>
  <c r="C55" i="1"/>
  <c r="B55" i="1"/>
  <c r="O54" i="1"/>
  <c r="N54" i="1"/>
  <c r="M54" i="1"/>
  <c r="L54" i="1"/>
  <c r="K54" i="1"/>
  <c r="J54" i="1"/>
  <c r="I54" i="1"/>
  <c r="H54" i="1"/>
  <c r="G54" i="1"/>
  <c r="F54" i="1"/>
  <c r="E54" i="1"/>
  <c r="D54" i="1"/>
  <c r="C54" i="1"/>
  <c r="B54" i="1"/>
  <c r="O53" i="1"/>
  <c r="N53" i="1"/>
  <c r="M53" i="1"/>
  <c r="L53" i="1"/>
  <c r="K53" i="1"/>
  <c r="J53" i="1"/>
  <c r="I53" i="1"/>
  <c r="H53" i="1"/>
  <c r="G53" i="1"/>
  <c r="F53" i="1"/>
  <c r="E53" i="1"/>
  <c r="D53" i="1"/>
  <c r="C53" i="1"/>
  <c r="B53" i="1"/>
  <c r="O52" i="1"/>
  <c r="N52" i="1"/>
  <c r="M52" i="1"/>
  <c r="L52" i="1"/>
  <c r="K52" i="1"/>
  <c r="J52" i="1"/>
  <c r="I52" i="1"/>
  <c r="H52" i="1"/>
  <c r="G52" i="1"/>
  <c r="F52" i="1"/>
  <c r="E52" i="1"/>
  <c r="D52" i="1"/>
  <c r="C52" i="1"/>
  <c r="B52" i="1"/>
  <c r="O51" i="1"/>
  <c r="N51" i="1"/>
  <c r="M51" i="1"/>
  <c r="L51" i="1"/>
  <c r="K51" i="1"/>
  <c r="J51" i="1"/>
  <c r="I51" i="1"/>
  <c r="H51" i="1"/>
  <c r="G51" i="1"/>
  <c r="F51" i="1"/>
  <c r="E51" i="1"/>
  <c r="D51" i="1"/>
  <c r="C51" i="1"/>
  <c r="B51" i="1"/>
  <c r="O50" i="1"/>
  <c r="N50" i="1"/>
  <c r="M50" i="1"/>
  <c r="L50" i="1"/>
  <c r="K50" i="1"/>
  <c r="J50" i="1"/>
  <c r="I50" i="1"/>
  <c r="H50" i="1"/>
  <c r="G50" i="1"/>
  <c r="F50" i="1"/>
  <c r="E50" i="1"/>
  <c r="D50" i="1"/>
  <c r="C50" i="1"/>
  <c r="B50" i="1"/>
  <c r="O49" i="1"/>
  <c r="N49" i="1"/>
  <c r="M49" i="1"/>
  <c r="L49" i="1"/>
  <c r="K49" i="1"/>
  <c r="J49" i="1"/>
  <c r="I49" i="1"/>
  <c r="H49" i="1"/>
  <c r="G49" i="1"/>
  <c r="F49" i="1"/>
  <c r="E49" i="1"/>
  <c r="D49" i="1"/>
  <c r="C49" i="1"/>
  <c r="B49" i="1"/>
  <c r="O48" i="1"/>
  <c r="F48" i="1"/>
  <c r="E48" i="1"/>
  <c r="D48" i="1"/>
  <c r="C48" i="1"/>
  <c r="B48" i="1"/>
  <c r="O47" i="1"/>
  <c r="N47" i="1"/>
  <c r="M47" i="1"/>
  <c r="L47" i="1"/>
  <c r="K47" i="1"/>
  <c r="J47" i="1"/>
  <c r="I47" i="1"/>
  <c r="H47" i="1"/>
  <c r="G47" i="1"/>
  <c r="F47" i="1"/>
  <c r="E47" i="1"/>
  <c r="D47" i="1"/>
  <c r="C47" i="1"/>
  <c r="B47" i="1"/>
  <c r="O46" i="1"/>
  <c r="N46" i="1"/>
  <c r="M46" i="1"/>
  <c r="L46" i="1"/>
  <c r="K46" i="1"/>
  <c r="J46" i="1"/>
  <c r="I46" i="1"/>
  <c r="H46" i="1"/>
  <c r="G46" i="1"/>
  <c r="F46" i="1"/>
  <c r="E46" i="1"/>
  <c r="D46" i="1"/>
  <c r="C46" i="1"/>
  <c r="B46" i="1"/>
  <c r="O45" i="1"/>
  <c r="N45" i="1"/>
  <c r="M45" i="1"/>
  <c r="L45" i="1"/>
  <c r="K45" i="1"/>
  <c r="J45" i="1"/>
  <c r="I45" i="1"/>
  <c r="H45" i="1"/>
  <c r="G45" i="1"/>
  <c r="F45" i="1"/>
  <c r="E45" i="1"/>
  <c r="D45" i="1"/>
  <c r="C45" i="1"/>
  <c r="B45" i="1"/>
  <c r="O44" i="1"/>
  <c r="N44" i="1"/>
  <c r="M44" i="1"/>
  <c r="L44" i="1"/>
  <c r="K44" i="1"/>
  <c r="J44" i="1"/>
  <c r="I44" i="1"/>
  <c r="H44" i="1"/>
  <c r="G44" i="1"/>
  <c r="F44" i="1"/>
  <c r="E44" i="1"/>
  <c r="D44" i="1"/>
  <c r="C44" i="1"/>
  <c r="B44" i="1"/>
  <c r="O43" i="1"/>
  <c r="N43" i="1"/>
  <c r="M43" i="1"/>
  <c r="L43" i="1"/>
  <c r="K43" i="1"/>
  <c r="J43" i="1"/>
  <c r="I43" i="1"/>
  <c r="H43" i="1"/>
  <c r="G43" i="1"/>
  <c r="F43" i="1"/>
  <c r="E43" i="1"/>
  <c r="D43" i="1"/>
  <c r="C43" i="1"/>
  <c r="B43" i="1"/>
  <c r="O42" i="1"/>
  <c r="N42" i="1"/>
  <c r="M42" i="1"/>
  <c r="L42" i="1"/>
  <c r="K42" i="1"/>
  <c r="J42" i="1"/>
  <c r="I42" i="1"/>
  <c r="H42" i="1"/>
  <c r="G42" i="1"/>
  <c r="F42" i="1"/>
  <c r="E42" i="1"/>
  <c r="C42" i="1"/>
  <c r="B42" i="1"/>
  <c r="O41" i="1"/>
  <c r="N41" i="1"/>
  <c r="M41" i="1"/>
  <c r="L41" i="1"/>
  <c r="K41" i="1"/>
  <c r="J41" i="1"/>
  <c r="I41" i="1"/>
  <c r="H41" i="1"/>
  <c r="G41" i="1"/>
  <c r="F41" i="1"/>
  <c r="E41" i="1"/>
  <c r="D41" i="1"/>
  <c r="C41" i="1"/>
  <c r="B41" i="1"/>
  <c r="O40" i="1"/>
  <c r="N40" i="1"/>
  <c r="M40" i="1"/>
  <c r="L40" i="1"/>
  <c r="K40" i="1"/>
  <c r="J40" i="1"/>
  <c r="I40" i="1"/>
  <c r="H40" i="1"/>
  <c r="G40" i="1"/>
  <c r="F40" i="1"/>
  <c r="E40" i="1"/>
  <c r="D40" i="1"/>
  <c r="C40" i="1"/>
  <c r="B40" i="1"/>
  <c r="O39" i="1"/>
  <c r="F39" i="1"/>
  <c r="E39" i="1"/>
  <c r="D39" i="1"/>
  <c r="C39" i="1"/>
  <c r="B39" i="1"/>
  <c r="O38" i="1"/>
  <c r="N38" i="1"/>
  <c r="M38" i="1"/>
  <c r="L38" i="1"/>
  <c r="K38" i="1"/>
  <c r="J38" i="1"/>
  <c r="I38" i="1"/>
  <c r="H38" i="1"/>
  <c r="G38" i="1"/>
  <c r="F38" i="1"/>
  <c r="E38" i="1"/>
  <c r="D38" i="1"/>
  <c r="C38" i="1"/>
  <c r="B38" i="1"/>
  <c r="O37" i="1"/>
  <c r="N37" i="1"/>
  <c r="M37" i="1"/>
  <c r="L37" i="1"/>
  <c r="K37" i="1"/>
  <c r="J37" i="1"/>
  <c r="I37" i="1"/>
  <c r="H37" i="1"/>
  <c r="G37" i="1"/>
  <c r="F37" i="1"/>
  <c r="E37" i="1"/>
  <c r="D37" i="1"/>
  <c r="C37" i="1"/>
  <c r="B37" i="1"/>
  <c r="O36" i="1"/>
  <c r="F36" i="1"/>
  <c r="E36" i="1"/>
  <c r="D36" i="1"/>
  <c r="C36" i="1"/>
  <c r="B36" i="1"/>
  <c r="O35" i="1"/>
  <c r="F35" i="1"/>
  <c r="E35" i="1"/>
  <c r="D35" i="1"/>
  <c r="C35" i="1"/>
  <c r="B35" i="1"/>
  <c r="O34" i="1"/>
  <c r="F34" i="1"/>
  <c r="E34" i="1"/>
  <c r="D34" i="1"/>
  <c r="C34" i="1"/>
  <c r="B34" i="1"/>
  <c r="O33" i="1"/>
  <c r="F33" i="1"/>
  <c r="E33" i="1"/>
  <c r="D33" i="1"/>
  <c r="C33" i="1"/>
  <c r="B33" i="1"/>
  <c r="O32" i="1"/>
  <c r="N32" i="1"/>
  <c r="M32" i="1"/>
  <c r="L32" i="1"/>
  <c r="K32" i="1"/>
  <c r="J32" i="1"/>
  <c r="I32" i="1"/>
  <c r="H32" i="1"/>
  <c r="G32" i="1"/>
  <c r="F32" i="1"/>
  <c r="E32" i="1"/>
  <c r="D32" i="1"/>
  <c r="C32" i="1"/>
  <c r="B32" i="1"/>
  <c r="O31" i="1"/>
  <c r="N31" i="1"/>
  <c r="M31" i="1"/>
  <c r="L31" i="1"/>
  <c r="K31" i="1"/>
  <c r="J31" i="1"/>
  <c r="I31" i="1"/>
  <c r="H31" i="1"/>
  <c r="G31" i="1"/>
  <c r="F31" i="1"/>
  <c r="E31" i="1"/>
  <c r="D31" i="1"/>
  <c r="C31" i="1"/>
  <c r="B31" i="1"/>
  <c r="O30" i="1"/>
  <c r="N30" i="1"/>
  <c r="M30" i="1"/>
  <c r="L30" i="1"/>
  <c r="K30" i="1"/>
  <c r="J30" i="1"/>
  <c r="I30" i="1"/>
  <c r="H30" i="1"/>
  <c r="G30" i="1"/>
  <c r="F30" i="1"/>
  <c r="E30" i="1"/>
  <c r="D30" i="1"/>
  <c r="C30" i="1"/>
  <c r="B30" i="1"/>
  <c r="O29" i="1"/>
  <c r="N29" i="1"/>
  <c r="M29" i="1"/>
  <c r="L29" i="1"/>
  <c r="K29" i="1"/>
  <c r="J29" i="1"/>
  <c r="I29" i="1"/>
  <c r="H29" i="1"/>
  <c r="G29" i="1"/>
  <c r="F29" i="1"/>
  <c r="E29" i="1"/>
  <c r="D29" i="1"/>
  <c r="C29" i="1"/>
  <c r="B29" i="1"/>
  <c r="O28" i="1"/>
  <c r="N28" i="1"/>
  <c r="M28" i="1"/>
  <c r="L28" i="1"/>
  <c r="K28" i="1"/>
  <c r="J28" i="1"/>
  <c r="I28" i="1"/>
  <c r="H28" i="1"/>
  <c r="G28" i="1"/>
  <c r="F28" i="1"/>
  <c r="E28" i="1"/>
  <c r="D28" i="1"/>
  <c r="C28" i="1"/>
  <c r="B28" i="1"/>
  <c r="O27" i="1"/>
  <c r="N27" i="1"/>
  <c r="M27" i="1"/>
  <c r="L27" i="1"/>
  <c r="K27" i="1"/>
  <c r="J27" i="1"/>
  <c r="I27" i="1"/>
  <c r="H27" i="1"/>
  <c r="G27" i="1"/>
  <c r="F27" i="1"/>
  <c r="E27" i="1"/>
  <c r="D27" i="1"/>
  <c r="C27" i="1"/>
  <c r="B27" i="1"/>
  <c r="O26" i="1"/>
  <c r="N26" i="1"/>
  <c r="M26" i="1"/>
  <c r="L26" i="1"/>
  <c r="K26" i="1"/>
  <c r="J26" i="1"/>
  <c r="I26" i="1"/>
  <c r="H26" i="1"/>
  <c r="G26" i="1"/>
  <c r="F26" i="1"/>
  <c r="E26" i="1"/>
  <c r="D26" i="1"/>
  <c r="C26" i="1"/>
  <c r="B26" i="1"/>
  <c r="O25" i="1"/>
  <c r="N25" i="1"/>
  <c r="M25" i="1"/>
  <c r="L25" i="1"/>
  <c r="K25" i="1"/>
  <c r="J25" i="1"/>
  <c r="I25" i="1"/>
  <c r="H25" i="1"/>
  <c r="G25" i="1"/>
  <c r="F25" i="1"/>
  <c r="E25" i="1"/>
  <c r="D25" i="1"/>
  <c r="C25" i="1"/>
  <c r="B25" i="1"/>
  <c r="O24" i="1"/>
  <c r="F24" i="1"/>
  <c r="E24" i="1"/>
  <c r="D24" i="1"/>
  <c r="C24" i="1"/>
  <c r="B24" i="1"/>
  <c r="O23" i="1"/>
  <c r="N23" i="1"/>
  <c r="M23" i="1"/>
  <c r="L23" i="1"/>
  <c r="K23" i="1"/>
  <c r="J23" i="1"/>
  <c r="I23" i="1"/>
  <c r="H23" i="1"/>
  <c r="G23" i="1"/>
  <c r="F23" i="1"/>
  <c r="E23" i="1"/>
  <c r="D23" i="1"/>
  <c r="C23" i="1"/>
  <c r="B23" i="1"/>
  <c r="O22" i="1"/>
  <c r="N22" i="1"/>
  <c r="M22" i="1"/>
  <c r="L22" i="1"/>
  <c r="K22" i="1"/>
  <c r="J22" i="1"/>
  <c r="I22" i="1"/>
  <c r="H22" i="1"/>
  <c r="G22" i="1"/>
  <c r="F22" i="1"/>
  <c r="E22" i="1"/>
  <c r="D22" i="1"/>
  <c r="C22" i="1"/>
  <c r="B22" i="1"/>
  <c r="O21" i="1"/>
  <c r="N21" i="1"/>
  <c r="M21" i="1"/>
  <c r="L21" i="1"/>
  <c r="K21" i="1"/>
  <c r="J21" i="1"/>
  <c r="I21" i="1"/>
  <c r="H21" i="1"/>
  <c r="G21" i="1"/>
  <c r="F21" i="1"/>
  <c r="E21" i="1"/>
  <c r="D21" i="1"/>
  <c r="C21" i="1"/>
  <c r="B21" i="1"/>
  <c r="O20" i="1"/>
  <c r="N20" i="1"/>
  <c r="M20" i="1"/>
  <c r="L20" i="1"/>
  <c r="K20" i="1"/>
  <c r="J20" i="1"/>
  <c r="I20" i="1"/>
  <c r="H20" i="1"/>
  <c r="G20" i="1"/>
  <c r="F20" i="1"/>
  <c r="E20" i="1"/>
  <c r="D20" i="1"/>
  <c r="C20" i="1"/>
  <c r="B20" i="1"/>
  <c r="O19" i="1"/>
  <c r="F19" i="1"/>
  <c r="E19" i="1"/>
  <c r="D19" i="1"/>
  <c r="C19" i="1"/>
  <c r="B19" i="1"/>
  <c r="O18" i="1"/>
  <c r="F18" i="1"/>
  <c r="E18" i="1"/>
  <c r="D18" i="1"/>
  <c r="C18" i="1"/>
  <c r="B18" i="1"/>
  <c r="O17" i="1"/>
  <c r="F17" i="1"/>
  <c r="E17" i="1"/>
  <c r="D17" i="1"/>
  <c r="C17" i="1"/>
  <c r="B17" i="1"/>
  <c r="O16" i="1"/>
  <c r="F16" i="1"/>
  <c r="E16" i="1"/>
  <c r="D16" i="1"/>
  <c r="C16" i="1"/>
  <c r="B16" i="1"/>
  <c r="O15" i="1"/>
  <c r="F15" i="1"/>
  <c r="E15" i="1"/>
  <c r="D15" i="1"/>
  <c r="C15" i="1"/>
  <c r="B15" i="1"/>
  <c r="O14" i="1"/>
  <c r="F14" i="1"/>
  <c r="E14" i="1"/>
  <c r="D14" i="1"/>
  <c r="C14" i="1"/>
  <c r="B14" i="1"/>
  <c r="O13" i="1"/>
  <c r="F13" i="1"/>
  <c r="E13" i="1"/>
  <c r="D13" i="1"/>
  <c r="C13" i="1"/>
  <c r="B13" i="1"/>
  <c r="O12" i="1"/>
  <c r="F12" i="1"/>
  <c r="E12" i="1"/>
  <c r="D12" i="1"/>
  <c r="C12" i="1"/>
  <c r="B12" i="1"/>
  <c r="O11" i="1"/>
  <c r="F11" i="1"/>
  <c r="E11" i="1"/>
  <c r="D11" i="1"/>
  <c r="C11" i="1"/>
  <c r="B11" i="1"/>
  <c r="O10" i="1"/>
  <c r="F10" i="1"/>
  <c r="E10" i="1"/>
  <c r="D10" i="1"/>
  <c r="C10" i="1"/>
  <c r="B10" i="1"/>
  <c r="O9" i="1"/>
  <c r="F9" i="1"/>
  <c r="E9" i="1"/>
  <c r="D9" i="1"/>
  <c r="C9" i="1"/>
  <c r="B9" i="1"/>
  <c r="O8" i="1"/>
  <c r="F8" i="1"/>
  <c r="E8" i="1"/>
  <c r="D8" i="1"/>
  <c r="C8" i="1"/>
  <c r="B8" i="1"/>
  <c r="O7" i="1"/>
  <c r="F7" i="1"/>
  <c r="E7" i="1"/>
  <c r="D7" i="1"/>
  <c r="C7" i="1"/>
  <c r="B7" i="1"/>
  <c r="O6" i="1"/>
  <c r="F6" i="1"/>
  <c r="E6" i="1"/>
  <c r="D6" i="1"/>
  <c r="C6" i="1"/>
  <c r="B6" i="1"/>
  <c r="O5" i="1"/>
  <c r="F5" i="1"/>
  <c r="E5" i="1"/>
  <c r="D5" i="1"/>
  <c r="C5" i="1"/>
  <c r="B5" i="1"/>
  <c r="O4" i="1"/>
  <c r="F4" i="1"/>
  <c r="E4" i="1"/>
  <c r="D4" i="1"/>
  <c r="C4" i="1"/>
  <c r="B4" i="1"/>
  <c r="O3" i="1"/>
  <c r="F3" i="1"/>
  <c r="E3" i="1"/>
  <c r="D3" i="1"/>
  <c r="C3" i="1"/>
  <c r="B3" i="1"/>
  <c r="O2" i="1"/>
  <c r="F2" i="1"/>
  <c r="E2" i="1"/>
  <c r="D2" i="1"/>
  <c r="C2" i="1"/>
  <c r="B2" i="1"/>
</calcChain>
</file>

<file path=xl/sharedStrings.xml><?xml version="1.0" encoding="utf-8"?>
<sst xmlns="http://schemas.openxmlformats.org/spreadsheetml/2006/main" count="252" uniqueCount="240">
  <si>
    <t>INDICADOR</t>
  </si>
  <si>
    <t>CLASSIFICACAO RANKING</t>
  </si>
  <si>
    <t>SUBCLASSIFICACAO RANKING</t>
  </si>
  <si>
    <t>CONSIDERAR?</t>
  </si>
  <si>
    <t>ESPECIAL?</t>
  </si>
  <si>
    <t>Melhor para</t>
  </si>
  <si>
    <t>CB</t>
  </si>
  <si>
    <t>RB</t>
  </si>
  <si>
    <t>LB</t>
  </si>
  <si>
    <t>DM</t>
  </si>
  <si>
    <t>CM</t>
  </si>
  <si>
    <t>AM</t>
  </si>
  <si>
    <t>W</t>
  </si>
  <si>
    <t>CF</t>
  </si>
  <si>
    <t>Explicação indicador</t>
  </si>
  <si>
    <t>account_id</t>
  </si>
  <si>
    <t>player_id</t>
  </si>
  <si>
    <t>player_name</t>
  </si>
  <si>
    <t>team_id</t>
  </si>
  <si>
    <t>team_name</t>
  </si>
  <si>
    <t>competition_id</t>
  </si>
  <si>
    <t>competition_name</t>
  </si>
  <si>
    <t>season_id</t>
  </si>
  <si>
    <t>season_name</t>
  </si>
  <si>
    <t>country_id</t>
  </si>
  <si>
    <t>birth_date</t>
  </si>
  <si>
    <t>player_female</t>
  </si>
  <si>
    <t>player_first_name</t>
  </si>
  <si>
    <t>player_last_name</t>
  </si>
  <si>
    <t>player_known_name</t>
  </si>
  <si>
    <t>player_weight</t>
  </si>
  <si>
    <t>player_height</t>
  </si>
  <si>
    <t>player_season_minutes</t>
  </si>
  <si>
    <t>player_season_np_xg_per_shot</t>
  </si>
  <si>
    <t>player_season_np_xg_90</t>
  </si>
  <si>
    <t>player_season_np_shots_90</t>
  </si>
  <si>
    <t>player_season_goals_90</t>
  </si>
  <si>
    <t>player_season_npga_90</t>
  </si>
  <si>
    <t>player_season_xa_90</t>
  </si>
  <si>
    <t>player_season_key_passes_90</t>
  </si>
  <si>
    <t>player_season_op_key_passes_90</t>
  </si>
  <si>
    <t>player_season_assists_90</t>
  </si>
  <si>
    <t>player_season_through_balls_90</t>
  </si>
  <si>
    <t>player_season_passes_into_box_90</t>
  </si>
  <si>
    <t>player_season_op_passes_into_box_90</t>
  </si>
  <si>
    <t>player_season_touches_inside_box_90</t>
  </si>
  <si>
    <t>player_season_op_passes_into_and_touches_inside_box_90</t>
  </si>
  <si>
    <t>player_season_tackles_90</t>
  </si>
  <si>
    <t>player_season_interceptions_90</t>
  </si>
  <si>
    <t>player_season_tackles_and_interceptions_90</t>
  </si>
  <si>
    <t>player_season_padj_tackles_90</t>
  </si>
  <si>
    <t>player_season_padj_interceptions_90</t>
  </si>
  <si>
    <t>player_season_padj_tackles_and_interceptions_90</t>
  </si>
  <si>
    <t>player_season_challenge_ratio</t>
  </si>
  <si>
    <t>player_season_dribbles_90</t>
  </si>
  <si>
    <t>player_season_fouls_90</t>
  </si>
  <si>
    <t>NÃO</t>
  </si>
  <si>
    <t>player_season_dribbled_past_90</t>
  </si>
  <si>
    <t>player_season_dispossessions_90</t>
  </si>
  <si>
    <t>player_season_long_ball_ratio</t>
  </si>
  <si>
    <t>player_season_long_balls_90</t>
  </si>
  <si>
    <t>player_season_blocks_per_shot</t>
  </si>
  <si>
    <t>player_season_clearance_90</t>
  </si>
  <si>
    <t>player_season_aerial_ratio</t>
  </si>
  <si>
    <t>player_season_aerial_wins_90</t>
  </si>
  <si>
    <t>player_season_op_passes_90</t>
  </si>
  <si>
    <t>player_season_forward_pass_proportion</t>
  </si>
  <si>
    <t>player_season_backward_pass_proportion</t>
  </si>
  <si>
    <t>player_season_sideways_pass_proportion</t>
  </si>
  <si>
    <t>player_season_op_f3_passes_90</t>
  </si>
  <si>
    <t>player_season_op_f3_forward_pass_proportion</t>
  </si>
  <si>
    <t>player_season_op_f3_backward_pass_proportion</t>
  </si>
  <si>
    <t>player_season_op_f3_sideways_pass_proportion</t>
  </si>
  <si>
    <t>player_season_shot_on_target_ratio</t>
  </si>
  <si>
    <t>player_season_passing_ratio</t>
  </si>
  <si>
    <t>player_season_conversion_ratio</t>
  </si>
  <si>
    <t>player_season_npg_90</t>
  </si>
  <si>
    <t>player_season_crosses_90</t>
  </si>
  <si>
    <t>player_season_crossing_ratio</t>
  </si>
  <si>
    <t>player_season_penalty_wins_90</t>
  </si>
  <si>
    <t>player_season_padj_clearances_90</t>
  </si>
  <si>
    <t>player_season_passes_inside_box_90</t>
  </si>
  <si>
    <t>player_season_xgchain_90</t>
  </si>
  <si>
    <t>player_season_op_xgchain_90</t>
  </si>
  <si>
    <t>player_season_xgbuildup_90</t>
  </si>
  <si>
    <t>player_season_op_xgbuildup_90</t>
  </si>
  <si>
    <t>player_season_op_xa_90</t>
  </si>
  <si>
    <t>player_season_op_assists_90</t>
  </si>
  <si>
    <t>player_season_xgchain</t>
  </si>
  <si>
    <t>player_season_op_xgchain</t>
  </si>
  <si>
    <t>player_season_xgbuildup</t>
  </si>
  <si>
    <t>player_season_op_xgbuildup</t>
  </si>
  <si>
    <t>player_season_xgchain_per_possession</t>
  </si>
  <si>
    <t>player_season_op_xgchain_per_possession</t>
  </si>
  <si>
    <t>player_season_xgbuildup_per_possession</t>
  </si>
  <si>
    <t>player_season_op_xgbuildup_per_possession</t>
  </si>
  <si>
    <t>primary_position</t>
  </si>
  <si>
    <t>secondary_position</t>
  </si>
  <si>
    <t>player_season_pressured_long_balls_90</t>
  </si>
  <si>
    <t>player_season_unpressured_long_balls_90</t>
  </si>
  <si>
    <t>player_season_aggressive_actions_90</t>
  </si>
  <si>
    <t>player_season_pressures_90</t>
  </si>
  <si>
    <t>player_season_turnovers_90</t>
  </si>
  <si>
    <t>player_season_pressure_regains_90</t>
  </si>
  <si>
    <t>player_season_box_cross_ratio</t>
  </si>
  <si>
    <t>player_season_sp_xa_90</t>
  </si>
  <si>
    <t>player_season_shot_touch_ratio</t>
  </si>
  <si>
    <t>player_season_deep_progressions_90</t>
  </si>
  <si>
    <t>player_season_fouls_won_90</t>
  </si>
  <si>
    <t>player_season_shots_faced_90</t>
  </si>
  <si>
    <t>player_season_goals_faced_90</t>
  </si>
  <si>
    <t>player_season_np_xg_faced_90</t>
  </si>
  <si>
    <t>player_season_np_psxg_faced_90</t>
  </si>
  <si>
    <t>player_season_save_ratio</t>
  </si>
  <si>
    <t>player_season_xs_ratio</t>
  </si>
  <si>
    <t>player_season_gsaa_90</t>
  </si>
  <si>
    <t>player_season_gsaa_ratio</t>
  </si>
  <si>
    <t>player_season_left_foot_ratio</t>
  </si>
  <si>
    <t>player_season_pressured_passing_ratio</t>
  </si>
  <si>
    <t>player_season_passes_pressed_ratio</t>
  </si>
  <si>
    <t>player_season_pass_length</t>
  </si>
  <si>
    <t>player_season_s_pass_length</t>
  </si>
  <si>
    <t>player_season_p_pass_length</t>
  </si>
  <si>
    <t>player_season_ps_pass_length</t>
  </si>
  <si>
    <t>player_season_ot_shots_faced_90</t>
  </si>
  <si>
    <t>player_season_npot_psxg_faced_90</t>
  </si>
  <si>
    <t>player_season_ot_shots_faced_ratio</t>
  </si>
  <si>
    <t>player_season_np_optimal_gk_dlength</t>
  </si>
  <si>
    <t>player_season_clcaa</t>
  </si>
  <si>
    <t>player_season_pass_into_pressure_ratio</t>
  </si>
  <si>
    <t>player_season_pass_into_danger_ratio</t>
  </si>
  <si>
    <t>player_season_da_aggressive_distance</t>
  </si>
  <si>
    <t>player_season_positive_outcome_score</t>
  </si>
  <si>
    <t>player_season_appearances</t>
  </si>
  <si>
    <t>player_season_average_minutes</t>
  </si>
  <si>
    <t>player_season_positive_outcome_90</t>
  </si>
  <si>
    <t>player_season_sp_assists_90</t>
  </si>
  <si>
    <t>player_season_sp_key_passes_90</t>
  </si>
  <si>
    <t>player_season_npxgxa_90</t>
  </si>
  <si>
    <t>player_season_over_under_performance_90</t>
  </si>
  <si>
    <t>player_season_shots_key_passes_90</t>
  </si>
  <si>
    <t>player_season_failed_dribbles_90</t>
  </si>
  <si>
    <t>player_season_total_dribbles_90</t>
  </si>
  <si>
    <t>player_season_dribble_ratio</t>
  </si>
  <si>
    <t>player_season_sp_passes_into_box_90</t>
  </si>
  <si>
    <t>player_season_penalty_conversion_ratio</t>
  </si>
  <si>
    <t>player_season_pass_length_ratio</t>
  </si>
  <si>
    <t>player_season_pressured_pass_length_ratio</t>
  </si>
  <si>
    <t>player_season_change_in_passing_ratio</t>
  </si>
  <si>
    <t>player_season_pressured_change_in_pass_length</t>
  </si>
  <si>
    <t>player_season_carries_90</t>
  </si>
  <si>
    <t>player_season_carry_ratio</t>
  </si>
  <si>
    <t>player_season_carry_length</t>
  </si>
  <si>
    <t>player_season_dribble_faced_ratio</t>
  </si>
  <si>
    <t>player_season_counterpressures_90</t>
  </si>
  <si>
    <t>player_season_yellow_cards_90</t>
  </si>
  <si>
    <t>player_season_second_yellow_cards_90</t>
  </si>
  <si>
    <t>player_season_red_cards_90</t>
  </si>
  <si>
    <t>player_season_errors_90</t>
  </si>
  <si>
    <t>player_season_padj_pressures_90</t>
  </si>
  <si>
    <t>player_season_defensive_action_regains_90</t>
  </si>
  <si>
    <t>player_season_counterpressure_regains_90</t>
  </si>
  <si>
    <t>player_season_starting_appearances</t>
  </si>
  <si>
    <t>player_season_average_x_pressure</t>
  </si>
  <si>
    <t>player_season_fhalf_pressures_90</t>
  </si>
  <si>
    <t>player_season_fhalf_counterpressures_90</t>
  </si>
  <si>
    <t>player_season_fhalf_pressures_ratio</t>
  </si>
  <si>
    <t>player_season_fhalf_counterpressures_ratio</t>
  </si>
  <si>
    <t>player_season_average_x_defensive_action</t>
  </si>
  <si>
    <t>player_season_average_x_pass</t>
  </si>
  <si>
    <t>player_season_most_recent_match</t>
  </si>
  <si>
    <t>player_season_90s_played</t>
  </si>
  <si>
    <t>player_season_obv_90</t>
  </si>
  <si>
    <t>player_season_obv_pass_90</t>
  </si>
  <si>
    <t>player_season_obv_shot_90</t>
  </si>
  <si>
    <t>player_season_obv_defensive_action_90</t>
  </si>
  <si>
    <t>player_season_obv_dribble_carry_90</t>
  </si>
  <si>
    <t>player_season_obv_gk_90</t>
  </si>
  <si>
    <t>player_season_deep_completions_90</t>
  </si>
  <si>
    <t>player_season_ball_recoveries_90</t>
  </si>
  <si>
    <t>player_season_np_psxg_90</t>
  </si>
  <si>
    <t>player_season_penalties_faced_90</t>
  </si>
  <si>
    <t>player_season_penalties_conceded_90</t>
  </si>
  <si>
    <t>player_season_fhalf_ball_recoveries_90</t>
  </si>
  <si>
    <t>player_season_average_space_received_in</t>
  </si>
  <si>
    <t>player_season_average_fhalf_space_received_in</t>
  </si>
  <si>
    <t>player_season_average_f3_space_received_in</t>
  </si>
  <si>
    <t>player_season_ball_receipts_in_space_10_ratio</t>
  </si>
  <si>
    <t>player_season_ball_receipts_in_space_2_ratio</t>
  </si>
  <si>
    <t>player_season_ball_receipts_in_space_5_ratio</t>
  </si>
  <si>
    <t>player_season_fhalf_ball_receipts_in_space_10_ratio</t>
  </si>
  <si>
    <t>player_season_fhalf_ball_receipts_in_space_2_ratio</t>
  </si>
  <si>
    <t>player_season_fhalf_ball_receipts_in_space_5_ratio</t>
  </si>
  <si>
    <t>player_season_f3_ball_receipts_in_space_10_ratio</t>
  </si>
  <si>
    <t>player_season_f3_ball_receipts_in_space_2_ratio</t>
  </si>
  <si>
    <t>player_season_f3_ball_receipts_in_space_5_ratio</t>
  </si>
  <si>
    <t>player_season_lbp_90</t>
  </si>
  <si>
    <t>player_season_lbp_completed_90</t>
  </si>
  <si>
    <t>player_season_lbp_ratio</t>
  </si>
  <si>
    <t>player_season_fhalf_lbp_completed_90</t>
  </si>
  <si>
    <t>player_season_fhalf_lbp_ratio</t>
  </si>
  <si>
    <t>player_season_f3_lbp_completed_90</t>
  </si>
  <si>
    <t>player_season_f3_lbp_ratio</t>
  </si>
  <si>
    <t>player_season_fhalf_lbp_90</t>
  </si>
  <si>
    <t>player_season_f3_lbp_90</t>
  </si>
  <si>
    <t>player_season_obv_lbp_90</t>
  </si>
  <si>
    <t>player_season_fhalf_obv_lbp_90</t>
  </si>
  <si>
    <t>player_season_f3_obv_lbp_90</t>
  </si>
  <si>
    <t>player_season_lbp_pass_ratio</t>
  </si>
  <si>
    <t>player_season_fhalf_lbp_pass_ratio</t>
  </si>
  <si>
    <t>player_season_f3_lbp_pass_ratio</t>
  </si>
  <si>
    <t>player_season_lbp_received_90</t>
  </si>
  <si>
    <t>player_season_fhalf_lbp_received_90</t>
  </si>
  <si>
    <t>player_season_f3_lbp_received_90</t>
  </si>
  <si>
    <t>player_season_average_lbp_to_space_distance</t>
  </si>
  <si>
    <t>player_season_fhalf_average_lbp_to_space_distance</t>
  </si>
  <si>
    <t>player_season_f3_average_lbp_to_space_distance</t>
  </si>
  <si>
    <t>player_season_lbp_to_space_10_received_90</t>
  </si>
  <si>
    <t>player_season_fhalf_lbp_to_space_10_received_90</t>
  </si>
  <si>
    <t>player_season_f3_lbp_to_space_10_received_90</t>
  </si>
  <si>
    <t>player_season_lbp_to_space_2_received_90</t>
  </si>
  <si>
    <t>player_season_fhalf_lbp_to_space_2_received_90</t>
  </si>
  <si>
    <t>player_season_f3_lbp_to_space_2_received_90</t>
  </si>
  <si>
    <t>player_season_lbp_to_space_5_received_90</t>
  </si>
  <si>
    <t>player_season_fhalf_lbp_to_space_5_received_90</t>
  </si>
  <si>
    <t>player_season_f3_lbp_to_space_5_received_90</t>
  </si>
  <si>
    <t>player_season_average_lbp_to_space_received_distance</t>
  </si>
  <si>
    <t>player_season_fhalf_average_lbp_to_space_received_distance</t>
  </si>
  <si>
    <t>player_season_f3_average_lbp_to_space_received_distance</t>
  </si>
  <si>
    <t>player_season_lbp_to_space_10_90</t>
  </si>
  <si>
    <t>player_season_fhalf_lbp_to_space_10_90</t>
  </si>
  <si>
    <t>player_season_f3_lbp_to_space_10_90</t>
  </si>
  <si>
    <t>player_season_lbp_to_space_2_90</t>
  </si>
  <si>
    <t>player_season_fhalf_lbp_to_space_2_90</t>
  </si>
  <si>
    <t>player_season_f3_lbp_to_space_2_90</t>
  </si>
  <si>
    <t>player_season_lbp_to_space_5_90</t>
  </si>
  <si>
    <t>player_season_fhalf_lbp_to_space_5_90</t>
  </si>
  <si>
    <t>player_season_f3_lbp_to_space_5_90</t>
  </si>
  <si>
    <t>player_season_360_minutes</t>
  </si>
  <si>
    <t>player_season_defensive_actions_90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</si>
</sst>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b/>
      <sz val="12"/>
      <color theme="1"/>
      <name val="Aptos Narrow"/>
      <scheme val="minor"/>
    </font>
    <font>
      <sz val="11"/>
      <name val="Aptos Narrow"/>
      <family val="2"/>
      <scheme val="minor"/>
    </font>
  </fonts>
  <fills count="11">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theme="3" tint="0.749992370372631"/>
        <bgColor indexed="64"/>
      </patternFill>
    </fill>
    <fill>
      <patternFill patternType="solid">
        <fgColor rgb="FFDDEBF7"/>
        <bgColor indexed="64"/>
      </patternFill>
    </fill>
    <fill>
      <patternFill patternType="solid">
        <fgColor rgb="FFFFE6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rgb="FF002060"/>
        <bgColor indexed="64"/>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theme="1" tint="0.499984740745262"/>
      </right>
      <top/>
      <bottom/>
      <diagonal/>
    </border>
  </borders>
  <cellStyleXfs count="3">
    <xf numFmtId="0" fontId="0" fillId="0" borderId="0"/>
    <xf numFmtId="9" fontId="1" fillId="0" borderId="0" applyFont="0" applyFill="0" applyBorder="0" applyAlignment="0" applyProtection="0"/>
    <xf numFmtId="0" fontId="1" fillId="0" borderId="0"/>
  </cellStyleXfs>
  <cellXfs count="12">
    <xf numFmtId="0" fontId="0" fillId="0" borderId="0" xfId="0"/>
    <xf numFmtId="0" fontId="4" fillId="2" borderId="0" xfId="0" applyFont="1" applyFill="1"/>
    <xf numFmtId="0" fontId="2" fillId="3" borderId="1" xfId="2" applyFont="1" applyFill="1" applyBorder="1"/>
    <xf numFmtId="0" fontId="2" fillId="3" borderId="1" xfId="2" applyFont="1" applyFill="1" applyBorder="1" applyAlignment="1">
      <alignment horizontal="center"/>
    </xf>
    <xf numFmtId="0" fontId="2" fillId="4" borderId="2" xfId="2" applyFont="1" applyFill="1" applyBorder="1" applyAlignment="1">
      <alignment horizontal="center"/>
    </xf>
    <xf numFmtId="9" fontId="0" fillId="0" borderId="0" xfId="1" applyFont="1" applyAlignment="1">
      <alignment horizontal="center"/>
    </xf>
    <xf numFmtId="0" fontId="5" fillId="5" borderId="0" xfId="0" applyFont="1" applyFill="1" applyAlignment="1">
      <alignment horizontal="center" vertical="center" wrapText="1"/>
    </xf>
    <xf numFmtId="0" fontId="5" fillId="6" borderId="0" xfId="0" applyFont="1" applyFill="1" applyAlignment="1">
      <alignment horizontal="center" vertical="center" wrapText="1"/>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9" borderId="0" xfId="0" applyFont="1" applyFill="1" applyAlignment="1">
      <alignment horizontal="center" vertical="center" wrapText="1"/>
    </xf>
    <xf numFmtId="0" fontId="3" fillId="10" borderId="0" xfId="0" applyFont="1" applyFill="1" applyAlignment="1">
      <alignment horizontal="center" vertical="center" wrapText="1"/>
    </xf>
  </cellXfs>
  <cellStyles count="3">
    <cellStyle name="Normal" xfId="0" builtinId="0"/>
    <cellStyle name="Normal 3" xfId="2" xr:uid="{6ECFE72A-1109-4C02-981F-0A4F861BCCE8}"/>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jobs\botafogo\v2\bases\Jogadores_referencia_base_pesos.xlsx" TargetMode="External"/><Relationship Id="rId1" Type="http://schemas.openxmlformats.org/officeDocument/2006/relationships/externalLinkPath" Target="bases/Jogadores_referencia_base_pes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JOGADORES REFERENCIA MAR25"/>
      <sheetName val="brasileiro 2024 x mundo x bras"/>
      <sheetName val="todos os indicadores"/>
      <sheetName val="INDICADORES CLASSIFICADOS"/>
      <sheetName val="GK"/>
      <sheetName val="CB"/>
      <sheetName val="RB"/>
      <sheetName val="LB"/>
      <sheetName val="DM"/>
      <sheetName val="CM"/>
      <sheetName val="AM"/>
      <sheetName val="W"/>
      <sheetName val="CF"/>
      <sheetName val="BASE PESO"/>
      <sheetName val="BASE PESO GK"/>
      <sheetName val="BASE PESO demais"/>
      <sheetName val="brasileiro 2024"/>
      <sheetName val="REFERENCIAS COM BASE"/>
    </sheetNames>
    <sheetDataSet>
      <sheetData sheetId="0"/>
      <sheetData sheetId="1"/>
      <sheetData sheetId="2"/>
      <sheetData sheetId="3">
        <row r="1">
          <cell r="A1" t="str">
            <v>COLUNAS</v>
          </cell>
          <cell r="B1" t="str">
            <v>CLASSIFICACAO RANKING</v>
          </cell>
          <cell r="C1" t="str">
            <v>SUBCLASSIFICACAO RANKING</v>
          </cell>
          <cell r="D1" t="str">
            <v>CONSIDERAR?</v>
          </cell>
          <cell r="E1" t="str">
            <v>ESPECIAL?</v>
          </cell>
          <cell r="F1" t="str">
            <v>Melhor para</v>
          </cell>
          <cell r="G1" t="str">
            <v>Classificacao</v>
          </cell>
          <cell r="H1" t="str">
            <v>SubClassificacao</v>
          </cell>
          <cell r="I1" t="str">
            <v>statsbomb</v>
          </cell>
          <cell r="J1" t="str">
            <v>sigla</v>
          </cell>
          <cell r="K1" t="str">
            <v>explicacao - Ingles</v>
          </cell>
        </row>
        <row r="2">
          <cell r="A2" t="str">
            <v>player_season_aerial_ratio</v>
          </cell>
          <cell r="B2" t="str">
            <v>DEFENSIVE</v>
          </cell>
          <cell r="C2" t="str">
            <v>AERIAL</v>
          </cell>
          <cell r="D2" t="str">
            <v>SIM</v>
          </cell>
          <cell r="E2" t="str">
            <v>SIM</v>
          </cell>
          <cell r="F2" t="str">
            <v>CIMA</v>
          </cell>
          <cell r="G2" t="str">
            <v>Defending</v>
          </cell>
          <cell r="H2" t="str">
            <v>Defensive Duels</v>
          </cell>
          <cell r="I2" t="str">
            <v>Aerial Wins%</v>
          </cell>
          <cell r="J2" t="str">
            <v>AW%</v>
          </cell>
          <cell r="K2" t="str">
            <v>percentage of aerial duels a player enters that they win</v>
          </cell>
        </row>
        <row r="3">
          <cell r="A3" t="str">
            <v>player_season_yellow_cards_90</v>
          </cell>
          <cell r="B3" t="str">
            <v>DEFENSIVE</v>
          </cell>
          <cell r="C3" t="str">
            <v>CARDS</v>
          </cell>
          <cell r="D3" t="str">
            <v>SIM</v>
          </cell>
          <cell r="F3" t="str">
            <v>BAIXO</v>
          </cell>
          <cell r="G3" t="str">
            <v>Defending</v>
          </cell>
          <cell r="H3" t="str">
            <v>Cards</v>
          </cell>
          <cell r="I3" t="str">
            <v>Yellow Cards</v>
          </cell>
          <cell r="J3" t="str">
            <v>YC</v>
          </cell>
          <cell r="K3" t="str">
            <v>How many yellow cards the player obtains</v>
          </cell>
        </row>
        <row r="4">
          <cell r="A4" t="str">
            <v>player_season_second_yellow_cards_90</v>
          </cell>
          <cell r="B4" t="str">
            <v>DEFENSIVE</v>
          </cell>
          <cell r="C4" t="str">
            <v>CARDS</v>
          </cell>
          <cell r="D4" t="str">
            <v>SIM</v>
          </cell>
          <cell r="F4" t="str">
            <v>BAIXO</v>
          </cell>
          <cell r="G4" t="str">
            <v>Defending</v>
          </cell>
          <cell r="H4" t="str">
            <v>Cards</v>
          </cell>
          <cell r="I4" t="str">
            <v>2nd Yellow</v>
          </cell>
          <cell r="J4" t="str">
            <v>YC2</v>
          </cell>
          <cell r="K4" t="str">
            <v>How many times a player obtains a second yellow card</v>
          </cell>
        </row>
        <row r="5">
          <cell r="A5" t="str">
            <v>player_season_red_cards_90</v>
          </cell>
          <cell r="B5" t="str">
            <v>DEFENSIVE</v>
          </cell>
          <cell r="C5" t="str">
            <v>CARDS</v>
          </cell>
          <cell r="D5" t="str">
            <v>SIM</v>
          </cell>
          <cell r="F5" t="str">
            <v>BAIXO</v>
          </cell>
          <cell r="G5" t="str">
            <v>Defending</v>
          </cell>
          <cell r="H5" t="str">
            <v>Cards</v>
          </cell>
          <cell r="I5" t="str">
            <v>Red Cards (RC)</v>
          </cell>
          <cell r="J5" t="str">
            <v>RC</v>
          </cell>
          <cell r="K5" t="str">
            <v>How many red cards the player obtains</v>
          </cell>
        </row>
        <row r="6">
          <cell r="A6" t="str">
            <v>player_season_padj_interceptions_90</v>
          </cell>
          <cell r="B6" t="str">
            <v>DEFENSIVE</v>
          </cell>
          <cell r="C6" t="str">
            <v>DEFENSIVE</v>
          </cell>
          <cell r="D6" t="str">
            <v>SIM</v>
          </cell>
          <cell r="F6" t="str">
            <v>CIMA</v>
          </cell>
          <cell r="G6" t="str">
            <v>Defending</v>
          </cell>
          <cell r="H6" t="str">
            <v>Defending</v>
          </cell>
          <cell r="I6" t="str">
            <v>Padj Interceptions</v>
          </cell>
          <cell r="J6" t="str">
            <v>PAdjInt</v>
          </cell>
          <cell r="K6" t="str">
            <v>Number of interceptions adjusted proportionally to the possession volume of a team</v>
          </cell>
        </row>
        <row r="7">
          <cell r="A7" t="str">
            <v>player_season_blocks_per_shot</v>
          </cell>
          <cell r="B7" t="str">
            <v>DEFENSIVE</v>
          </cell>
          <cell r="C7" t="str">
            <v>DEFENSIVE</v>
          </cell>
          <cell r="D7" t="str">
            <v>SIM</v>
          </cell>
          <cell r="F7" t="str">
            <v>CIMA</v>
          </cell>
          <cell r="G7" t="str">
            <v>Defending</v>
          </cell>
          <cell r="H7" t="str">
            <v>Defending</v>
          </cell>
          <cell r="I7" t="str">
            <v>Blocks/Shot</v>
          </cell>
          <cell r="J7" t="str">
            <v>BI/Sh</v>
          </cell>
          <cell r="K7" t="str">
            <v>Blocks made per shot faced</v>
          </cell>
        </row>
        <row r="8">
          <cell r="A8" t="str">
            <v>player_season_padj_clearances_90</v>
          </cell>
          <cell r="B8" t="str">
            <v>DEFENSIVE</v>
          </cell>
          <cell r="C8" t="str">
            <v>DEFENSIVE</v>
          </cell>
          <cell r="D8" t="str">
            <v>SIM</v>
          </cell>
          <cell r="F8" t="str">
            <v>CIMA</v>
          </cell>
          <cell r="G8" t="str">
            <v>Defending</v>
          </cell>
          <cell r="H8" t="str">
            <v>Defending</v>
          </cell>
          <cell r="I8" t="str">
            <v>PAdJ Clearances</v>
          </cell>
          <cell r="J8" t="str">
            <v>PAdjCl</v>
          </cell>
          <cell r="K8" t="str">
            <v>Number of clearances adjusted proportionally to the possession volume of a team</v>
          </cell>
        </row>
        <row r="9">
          <cell r="A9" t="str">
            <v>player_season_aggressive_actions_90</v>
          </cell>
          <cell r="B9" t="str">
            <v>DEFENSIVE</v>
          </cell>
          <cell r="C9" t="str">
            <v>DEFENSIVE</v>
          </cell>
          <cell r="D9" t="str">
            <v>SIM</v>
          </cell>
          <cell r="F9" t="str">
            <v>CIMA</v>
          </cell>
          <cell r="G9" t="str">
            <v>Defending</v>
          </cell>
          <cell r="H9" t="str">
            <v>Defending</v>
          </cell>
          <cell r="I9" t="str">
            <v>Aggressive Actions</v>
          </cell>
          <cell r="J9" t="str">
            <v>AggA</v>
          </cell>
          <cell r="K9" t="str">
            <v>Tackles, pressure events and fouls recorded within 2 seconds of an opposition ball receipt</v>
          </cell>
        </row>
        <row r="10">
          <cell r="A10" t="str">
            <v>player_season_defensive_action_regains_90</v>
          </cell>
          <cell r="B10" t="str">
            <v>DEFENSIVE</v>
          </cell>
          <cell r="C10" t="str">
            <v>DEFENSIVE</v>
          </cell>
          <cell r="D10" t="str">
            <v>SIM</v>
          </cell>
          <cell r="E10" t="str">
            <v>SIM</v>
          </cell>
          <cell r="F10" t="str">
            <v>CIMA</v>
          </cell>
          <cell r="G10" t="str">
            <v>Defending</v>
          </cell>
          <cell r="H10" t="str">
            <v>Defending</v>
          </cell>
          <cell r="I10" t="str">
            <v>Defensive Regains</v>
          </cell>
          <cell r="J10" t="str">
            <v>DAR</v>
          </cell>
          <cell r="K10" t="str">
            <v>Times a player's team won the ball back within 5 seconds of the player making a defensive action against an opponent</v>
          </cell>
        </row>
        <row r="11">
          <cell r="A11" t="str">
            <v>player_season_average_x_defensive_action</v>
          </cell>
          <cell r="B11" t="str">
            <v>DEFENSIVE</v>
          </cell>
          <cell r="C11" t="str">
            <v>DEFENSIVE</v>
          </cell>
          <cell r="D11" t="str">
            <v>SIM</v>
          </cell>
          <cell r="F11" t="str">
            <v>CIMA</v>
          </cell>
          <cell r="G11" t="str">
            <v>Defending</v>
          </cell>
          <cell r="H11" t="str">
            <v>Defending</v>
          </cell>
          <cell r="I11" t="str">
            <v>Average DA X</v>
          </cell>
          <cell r="J11" t="str">
            <v>AvgDAX</v>
          </cell>
          <cell r="K11" t="str">
            <v>The average distance from the goal line that the player successfully makes a defensive action. The scale is the x-axis of the pitch, measured from 0-100</v>
          </cell>
        </row>
        <row r="12">
          <cell r="A12" t="str">
            <v>player_season_ball_recoveries_90</v>
          </cell>
          <cell r="B12" t="str">
            <v>DEFENSIVE</v>
          </cell>
          <cell r="C12" t="str">
            <v>DEFENSIVE</v>
          </cell>
          <cell r="D12" t="str">
            <v>SIM</v>
          </cell>
          <cell r="F12" t="str">
            <v>CIMA</v>
          </cell>
          <cell r="G12" t="str">
            <v>Defending</v>
          </cell>
          <cell r="H12" t="str">
            <v>Defending</v>
          </cell>
          <cell r="I12" t="str">
            <v>Ball Recoveries</v>
          </cell>
          <cell r="J12" t="str">
            <v>bR</v>
          </cell>
          <cell r="K12" t="str">
            <v>Number of ball recoveries</v>
          </cell>
        </row>
        <row r="13">
          <cell r="A13" t="str">
            <v>player_season_fhalf_ball_recoveries_90</v>
          </cell>
          <cell r="B13" t="str">
            <v>DEFENSIVE</v>
          </cell>
          <cell r="C13" t="str">
            <v>DEFENSIVE</v>
          </cell>
          <cell r="D13" t="str">
            <v>SIM</v>
          </cell>
          <cell r="F13" t="str">
            <v>CIMA</v>
          </cell>
          <cell r="G13" t="str">
            <v>Defending</v>
          </cell>
          <cell r="H13" t="str">
            <v>Defending</v>
          </cell>
          <cell r="I13" t="str">
            <v>Ball Recov. F2</v>
          </cell>
          <cell r="J13" t="str">
            <v>FHBR</v>
          </cell>
          <cell r="K13" t="str">
            <v>How many ball recoveries the player made in the opposition (final) half of the pitch</v>
          </cell>
        </row>
        <row r="14">
          <cell r="A14" t="str">
            <v>player_season_defensive_actions_90</v>
          </cell>
          <cell r="B14" t="str">
            <v>DEFENSIVE</v>
          </cell>
          <cell r="C14" t="str">
            <v>DEFENSIVE</v>
          </cell>
          <cell r="D14" t="str">
            <v>SIM</v>
          </cell>
          <cell r="F14" t="str">
            <v>CIMA</v>
          </cell>
          <cell r="G14" t="str">
            <v>Defending</v>
          </cell>
          <cell r="H14" t="str">
            <v>Defending</v>
          </cell>
          <cell r="I14" t="str">
            <v>Defensive Actions</v>
          </cell>
          <cell r="J14" t="str">
            <v>DefA</v>
          </cell>
          <cell r="K14" t="str">
            <v>Tackles, pressure events and fouls recorded</v>
          </cell>
        </row>
        <row r="15">
          <cell r="A15" t="str">
            <v>player_season_padj_tackles_90</v>
          </cell>
          <cell r="B15" t="str">
            <v>DEFENSIVE</v>
          </cell>
          <cell r="C15" t="str">
            <v>DEFENSIVE</v>
          </cell>
          <cell r="D15" t="str">
            <v>SIM</v>
          </cell>
          <cell r="F15" t="str">
            <v>CIMA</v>
          </cell>
          <cell r="G15" t="str">
            <v>Defending</v>
          </cell>
          <cell r="H15" t="str">
            <v>Defensive Duels</v>
          </cell>
          <cell r="I15" t="str">
            <v>PAdj Tackles</v>
          </cell>
          <cell r="J15" t="str">
            <v>PAdjTk</v>
          </cell>
          <cell r="K15" t="str">
            <v>Number of tackles adjusted proportionally to the possession volume of a team</v>
          </cell>
        </row>
        <row r="16">
          <cell r="A16" t="str">
            <v>player_season_fouls_90</v>
          </cell>
          <cell r="B16" t="str">
            <v>DEFENSIVE</v>
          </cell>
          <cell r="C16" t="str">
            <v>DEFENSIVE</v>
          </cell>
          <cell r="D16" t="str">
            <v>SIM</v>
          </cell>
          <cell r="F16" t="str">
            <v>BAIXO</v>
          </cell>
          <cell r="G16" t="str">
            <v>Defending</v>
          </cell>
          <cell r="H16" t="str">
            <v>Defensive Duels</v>
          </cell>
          <cell r="I16" t="str">
            <v>Fouls</v>
          </cell>
          <cell r="J16" t="str">
            <v>Fwl</v>
          </cell>
          <cell r="K16" t="str">
            <v>How manu fouls a player commits</v>
          </cell>
        </row>
        <row r="17">
          <cell r="A17" t="str">
            <v>player_season_dribbled_past_90</v>
          </cell>
          <cell r="B17" t="str">
            <v>DEFENSIVE</v>
          </cell>
          <cell r="C17" t="str">
            <v>DEFENSIVE</v>
          </cell>
          <cell r="D17" t="str">
            <v>SIM</v>
          </cell>
          <cell r="F17" t="str">
            <v>BAIXO</v>
          </cell>
          <cell r="G17" t="str">
            <v>Defending</v>
          </cell>
          <cell r="H17" t="str">
            <v>Defensive Duels</v>
          </cell>
          <cell r="I17" t="str">
            <v>Dribbled Past</v>
          </cell>
          <cell r="J17" t="str">
            <v>Dprog</v>
          </cell>
          <cell r="K17" t="str">
            <v>How often a player fails a challenge and is dribbled past</v>
          </cell>
        </row>
        <row r="18">
          <cell r="A18" t="str">
            <v>player_season_aerial_wins_90</v>
          </cell>
          <cell r="B18" t="str">
            <v>DEFENSIVE</v>
          </cell>
          <cell r="C18" t="str">
            <v>DEFENSIVE</v>
          </cell>
          <cell r="D18" t="str">
            <v>SIM</v>
          </cell>
          <cell r="F18" t="str">
            <v>CIMA</v>
          </cell>
          <cell r="G18" t="str">
            <v>Defending</v>
          </cell>
          <cell r="H18" t="str">
            <v>Defensive Duels</v>
          </cell>
          <cell r="I18" t="str">
            <v>Aerial Wins</v>
          </cell>
          <cell r="J18" t="str">
            <v>AW%</v>
          </cell>
          <cell r="K18" t="str">
            <v>Number of aerial duels a player wins</v>
          </cell>
        </row>
        <row r="19">
          <cell r="A19" t="str">
            <v>player_season_errors_90</v>
          </cell>
          <cell r="B19" t="str">
            <v>DEFENSIVE</v>
          </cell>
          <cell r="C19" t="str">
            <v>DEFENSIVE</v>
          </cell>
          <cell r="D19" t="str">
            <v>SIM</v>
          </cell>
          <cell r="E19" t="str">
            <v>SIM</v>
          </cell>
          <cell r="F19" t="str">
            <v>BAIXO</v>
          </cell>
          <cell r="G19" t="str">
            <v>Defending</v>
          </cell>
          <cell r="H19" t="str">
            <v>Defensive Duels</v>
          </cell>
          <cell r="I19" t="str">
            <v>Errors</v>
          </cell>
          <cell r="J19" t="str">
            <v>Er</v>
          </cell>
          <cell r="K19" t="str">
            <v>How many errors the players makes per 90. Na error is na on the ball mistake that led to a shot</v>
          </cell>
        </row>
        <row r="20">
          <cell r="A20" t="str">
            <v>Tack/Dribbled Past%</v>
          </cell>
          <cell r="B20" t="str">
            <v>DEFENSIVE</v>
          </cell>
          <cell r="C20" t="str">
            <v>DEFENSIVE</v>
          </cell>
          <cell r="D20" t="str">
            <v>SIM</v>
          </cell>
          <cell r="F20" t="str">
            <v>CIMA</v>
          </cell>
          <cell r="G20" t="str">
            <v>Defending</v>
          </cell>
          <cell r="H20" t="str">
            <v>Defensive Duels</v>
          </cell>
          <cell r="I20" t="str">
            <v>Tack/DP%</v>
          </cell>
          <cell r="J20" t="str">
            <v>Tk/DP%</v>
          </cell>
          <cell r="K20" t="str">
            <v>Percentage of time a player makes a tackle when going into a duel vc getting dribbles past</v>
          </cell>
        </row>
        <row r="21">
          <cell r="A21" t="str">
            <v>Dribbles Stopped%</v>
          </cell>
          <cell r="B21" t="str">
            <v>DEFENSIVE</v>
          </cell>
          <cell r="C21" t="str">
            <v>DEFENSIVE</v>
          </cell>
          <cell r="D21" t="str">
            <v>SIM</v>
          </cell>
          <cell r="F21" t="str">
            <v>CIMA</v>
          </cell>
          <cell r="G21" t="str">
            <v>Defending</v>
          </cell>
          <cell r="H21" t="str">
            <v>Defensive Duels</v>
          </cell>
          <cell r="I21" t="str">
            <v>Dribbles Stopped%</v>
          </cell>
          <cell r="J21" t="str">
            <v>DrbS%</v>
          </cell>
          <cell r="K21" t="str">
            <v>Of the dribbles faced by this player, what % of them were unsuccessful (stopped)</v>
          </cell>
        </row>
        <row r="22">
          <cell r="A22" t="str">
            <v>player_season_obv_defensive_action_90</v>
          </cell>
          <cell r="B22" t="str">
            <v>DEFENSIVE</v>
          </cell>
          <cell r="C22" t="str">
            <v>OBV</v>
          </cell>
          <cell r="D22" t="str">
            <v>SIM</v>
          </cell>
          <cell r="E22" t="str">
            <v>SIM</v>
          </cell>
          <cell r="F22" t="str">
            <v>CIMA</v>
          </cell>
          <cell r="G22" t="str">
            <v>OBV</v>
          </cell>
          <cell r="H22" t="str">
            <v>OBV</v>
          </cell>
          <cell r="I22" t="str">
            <v>DA OBV</v>
          </cell>
          <cell r="J22" t="str">
            <v>OBV-DA</v>
          </cell>
          <cell r="K22" t="str">
            <v>On Ball Value Added (net) from Defensive Actions</v>
          </cell>
        </row>
        <row r="23">
          <cell r="A23" t="str">
            <v>player_season_pressure_regains_90</v>
          </cell>
          <cell r="B23" t="str">
            <v>DEFENSIVE</v>
          </cell>
          <cell r="C23" t="str">
            <v>PRESSURE</v>
          </cell>
          <cell r="D23" t="str">
            <v>SIM</v>
          </cell>
          <cell r="F23" t="str">
            <v>CIMA</v>
          </cell>
          <cell r="G23" t="str">
            <v>Defending</v>
          </cell>
          <cell r="H23" t="str">
            <v>Pressure</v>
          </cell>
          <cell r="I23" t="str">
            <v>Pressure Regains</v>
          </cell>
          <cell r="J23" t="str">
            <v>PrsR</v>
          </cell>
          <cell r="K23" t="str">
            <v>Times a player´s team won the ball back within 5 seconds of the player pressuring na opponent</v>
          </cell>
        </row>
        <row r="24">
          <cell r="A24" t="str">
            <v>player_season_counterpressures_90</v>
          </cell>
          <cell r="B24" t="str">
            <v>DEFENSIVE</v>
          </cell>
          <cell r="C24" t="str">
            <v>PRESSURE</v>
          </cell>
          <cell r="D24" t="str">
            <v>SIM</v>
          </cell>
          <cell r="F24" t="str">
            <v>CIMA</v>
          </cell>
          <cell r="G24" t="str">
            <v>Defending</v>
          </cell>
          <cell r="H24" t="str">
            <v>Pressure</v>
          </cell>
          <cell r="I24" t="str">
            <v>Counterpressures</v>
          </cell>
          <cell r="J24" t="str">
            <v>CPrs</v>
          </cell>
          <cell r="K24" t="str">
            <v>Number of counterpressures. Counterpressures are pressures exerted within 5 seconds of a turnover</v>
          </cell>
        </row>
        <row r="25">
          <cell r="A25" t="str">
            <v>player_season_padj_pressures_90</v>
          </cell>
          <cell r="B25" t="str">
            <v>DEFENSIVE</v>
          </cell>
          <cell r="C25" t="str">
            <v>PRESSURE</v>
          </cell>
          <cell r="D25" t="str">
            <v>SIM</v>
          </cell>
          <cell r="F25" t="str">
            <v>CIMA</v>
          </cell>
          <cell r="G25" t="str">
            <v>Defending</v>
          </cell>
          <cell r="H25" t="str">
            <v>Pressure</v>
          </cell>
          <cell r="I25" t="str">
            <v>Padj Pressures</v>
          </cell>
          <cell r="J25" t="str">
            <v>PadjPrs</v>
          </cell>
          <cell r="K25" t="str">
            <v>Possession adjusted pressures</v>
          </cell>
        </row>
        <row r="26">
          <cell r="A26" t="str">
            <v>player_season_counterpressure_regains_90</v>
          </cell>
          <cell r="B26" t="str">
            <v>DEFENSIVE</v>
          </cell>
          <cell r="C26" t="str">
            <v>PRESSURE</v>
          </cell>
          <cell r="D26" t="str">
            <v>SIM</v>
          </cell>
          <cell r="F26" t="str">
            <v>CIMA</v>
          </cell>
          <cell r="G26" t="str">
            <v>Defending</v>
          </cell>
          <cell r="H26" t="str">
            <v>Pressure</v>
          </cell>
          <cell r="I26" t="str">
            <v>Counterpressures Regains</v>
          </cell>
          <cell r="J26" t="str">
            <v>CPrsR</v>
          </cell>
          <cell r="K26" t="str">
            <v>Times a player's team won the ball back within 5 seconds of the player counterpressing na opponent</v>
          </cell>
        </row>
        <row r="27">
          <cell r="A27" t="str">
            <v>player_season_average_x_pressure</v>
          </cell>
          <cell r="B27" t="str">
            <v>DEFENSIVE</v>
          </cell>
          <cell r="C27" t="str">
            <v>PRESSURE</v>
          </cell>
          <cell r="D27" t="str">
            <v>SIM</v>
          </cell>
          <cell r="F27" t="str">
            <v>CIMA</v>
          </cell>
          <cell r="G27" t="str">
            <v>Defending</v>
          </cell>
          <cell r="H27" t="str">
            <v>Pressure</v>
          </cell>
          <cell r="I27" t="str">
            <v>Average Pressure X</v>
          </cell>
          <cell r="J27" t="str">
            <v>AvgPrsX</v>
          </cell>
          <cell r="K27" t="str">
            <v>The average distance from the goal line that the player presses opponents with the ball. The scale here is the x-axis of the pitch, measured from 0-100</v>
          </cell>
        </row>
        <row r="28">
          <cell r="A28" t="str">
            <v>player_season_fhalf_pressures_90</v>
          </cell>
          <cell r="B28" t="str">
            <v>DEFENSIVE</v>
          </cell>
          <cell r="C28" t="str">
            <v>PRESSURE</v>
          </cell>
          <cell r="D28" t="str">
            <v>SIM</v>
          </cell>
          <cell r="F28" t="str">
            <v>CIMA</v>
          </cell>
          <cell r="G28" t="str">
            <v>Defending</v>
          </cell>
          <cell r="H28" t="str">
            <v>Pressure</v>
          </cell>
          <cell r="I28" t="str">
            <v>Pressures F2</v>
          </cell>
          <cell r="J28" t="str">
            <v>PrsF2</v>
          </cell>
          <cell r="K28" t="str">
            <v>How many pressures the player is exerting in the opposition (final) half of the pitch</v>
          </cell>
        </row>
        <row r="29">
          <cell r="A29" t="str">
            <v>player_season_fhalf_counterpressures_90</v>
          </cell>
          <cell r="B29" t="str">
            <v>DEFENSIVE</v>
          </cell>
          <cell r="C29" t="str">
            <v>PRESSURE</v>
          </cell>
          <cell r="D29" t="str">
            <v>SIM</v>
          </cell>
          <cell r="E29" t="str">
            <v>SIM</v>
          </cell>
          <cell r="F29" t="str">
            <v>CIMA</v>
          </cell>
          <cell r="G29" t="str">
            <v>Defending</v>
          </cell>
          <cell r="H29" t="str">
            <v>Pressure</v>
          </cell>
          <cell r="I29" t="str">
            <v>Pressures F2%</v>
          </cell>
          <cell r="J29" t="str">
            <v>FHPrs%</v>
          </cell>
          <cell r="K29" t="str">
            <v>How many pressures the player is exerting in the opposition (final) half of the pitch, as a percentage of their total pressures</v>
          </cell>
        </row>
        <row r="30">
          <cell r="A30" t="str">
            <v>player_season_fhalf_pressures_ratio</v>
          </cell>
          <cell r="B30" t="str">
            <v>DEFENSIVE</v>
          </cell>
          <cell r="C30" t="str">
            <v>PRESSURE</v>
          </cell>
          <cell r="D30" t="str">
            <v>SIM</v>
          </cell>
          <cell r="F30" t="str">
            <v>CIMA</v>
          </cell>
          <cell r="G30" t="str">
            <v>Defending</v>
          </cell>
          <cell r="H30" t="str">
            <v>Pressure</v>
          </cell>
          <cell r="I30" t="str">
            <v>Counterpressures F2</v>
          </cell>
          <cell r="J30" t="str">
            <v>CPrsF2</v>
          </cell>
          <cell r="K30" t="str">
            <v>How many counterpressures the player is exerting in the opposition (final) half of the pitch</v>
          </cell>
        </row>
        <row r="31">
          <cell r="A31" t="str">
            <v>player_season_fhalf_counterpressures_ratio</v>
          </cell>
          <cell r="B31" t="str">
            <v>DEFENSIVE</v>
          </cell>
          <cell r="C31" t="str">
            <v>PRESSURE</v>
          </cell>
          <cell r="D31" t="str">
            <v>SIM</v>
          </cell>
          <cell r="E31" t="str">
            <v>SIM</v>
          </cell>
          <cell r="F31" t="str">
            <v>CIMA</v>
          </cell>
          <cell r="G31" t="str">
            <v>Defending</v>
          </cell>
          <cell r="H31" t="str">
            <v>Pressure</v>
          </cell>
          <cell r="I31" t="str">
            <v>Counterpressures F2%</v>
          </cell>
          <cell r="J31" t="str">
            <v>CPrsF2%</v>
          </cell>
          <cell r="K31" t="str">
            <v>How many counterpressures the player is exerting in the opposition (final) half of the pitch, as a percentage of their total counterpressures</v>
          </cell>
        </row>
        <row r="32">
          <cell r="A32" t="str">
            <v>player_season_xa_90</v>
          </cell>
          <cell r="B32" t="str">
            <v>DGP</v>
          </cell>
          <cell r="C32" t="str">
            <v>ASSISTS</v>
          </cell>
          <cell r="D32" t="str">
            <v>SIM</v>
          </cell>
          <cell r="E32" t="str">
            <v>SIM</v>
          </cell>
          <cell r="F32" t="str">
            <v>CIMA</v>
          </cell>
          <cell r="G32" t="str">
            <v>Attacking</v>
          </cell>
          <cell r="H32" t="str">
            <v>Key Passes &amp; Assists</v>
          </cell>
          <cell r="I32" t="str">
            <v>xG Assisted</v>
          </cell>
          <cell r="J32" t="str">
            <v>xGAs</v>
          </cell>
          <cell r="K32" t="str">
            <v>This is calculated from the expected goal value oh the assisted shot</v>
          </cell>
        </row>
        <row r="33">
          <cell r="A33" t="str">
            <v>player_season_op_passes_into_and_touches_inside_box_90</v>
          </cell>
          <cell r="B33" t="str">
            <v>PASS</v>
          </cell>
          <cell r="C33" t="str">
            <v>ATTACKING PASS</v>
          </cell>
          <cell r="D33" t="str">
            <v>NÃO</v>
          </cell>
          <cell r="F33" t="str">
            <v>CIMA</v>
          </cell>
          <cell r="G33" t="str">
            <v>Passing</v>
          </cell>
          <cell r="H33" t="str">
            <v>Attacking Passing</v>
          </cell>
          <cell r="I33" t="str">
            <v>PinTin</v>
          </cell>
          <cell r="J33" t="str">
            <v>PinTin</v>
          </cell>
          <cell r="K33" t="str">
            <v>Successful passes into the box from outside the box (open play) and touches inside the box combined</v>
          </cell>
        </row>
        <row r="34">
          <cell r="A34" t="str">
            <v>player_season_assists_90</v>
          </cell>
          <cell r="B34" t="str">
            <v>DGP</v>
          </cell>
          <cell r="C34" t="str">
            <v>ASSISTS</v>
          </cell>
          <cell r="D34" t="str">
            <v>SIM</v>
          </cell>
          <cell r="F34" t="str">
            <v>CIMA</v>
          </cell>
          <cell r="G34" t="str">
            <v>Attacking</v>
          </cell>
          <cell r="H34" t="str">
            <v>Key Passes &amp; Assists</v>
          </cell>
          <cell r="I34" t="str">
            <v>Assists</v>
          </cell>
          <cell r="J34" t="str">
            <v>As</v>
          </cell>
          <cell r="K34" t="str">
            <v>Number of assists</v>
          </cell>
        </row>
        <row r="35">
          <cell r="A35" t="str">
            <v>player_season_op_xa_90</v>
          </cell>
          <cell r="B35" t="str">
            <v>DGP</v>
          </cell>
          <cell r="C35" t="str">
            <v>DGP</v>
          </cell>
          <cell r="D35" t="str">
            <v>SIM</v>
          </cell>
          <cell r="F35" t="str">
            <v>CIMA</v>
          </cell>
          <cell r="G35" t="str">
            <v>Attacking</v>
          </cell>
          <cell r="H35" t="str">
            <v>Key Passes &amp; Assists</v>
          </cell>
          <cell r="I35" t="str">
            <v>OP xG Assisted</v>
          </cell>
          <cell r="J35" t="str">
            <v>OPxGAs</v>
          </cell>
          <cell r="K35" t="str">
            <v>xG assisted from open play</v>
          </cell>
        </row>
        <row r="36">
          <cell r="A36" t="str">
            <v>player_season_op_assists_90</v>
          </cell>
          <cell r="B36" t="str">
            <v>DGP</v>
          </cell>
          <cell r="C36" t="str">
            <v>DGP</v>
          </cell>
          <cell r="D36" t="str">
            <v>SIM</v>
          </cell>
          <cell r="F36" t="str">
            <v>CIMA</v>
          </cell>
          <cell r="G36" t="str">
            <v>Attacking</v>
          </cell>
          <cell r="H36" t="str">
            <v>Key Passes &amp; Assists</v>
          </cell>
          <cell r="I36" t="str">
            <v>OP Assists</v>
          </cell>
          <cell r="J36" t="str">
            <v>OPAs</v>
          </cell>
          <cell r="K36" t="str">
            <v>Number of assists from open play</v>
          </cell>
        </row>
        <row r="37">
          <cell r="A37" t="str">
            <v>player_season_interceptions_90</v>
          </cell>
          <cell r="B37" t="str">
            <v>DEFENSIVE</v>
          </cell>
          <cell r="C37" t="str">
            <v>DEFENSIVE</v>
          </cell>
          <cell r="D37" t="str">
            <v>NÃO</v>
          </cell>
          <cell r="F37" t="str">
            <v>CIMA</v>
          </cell>
          <cell r="G37" t="str">
            <v>Defending</v>
          </cell>
          <cell r="H37" t="str">
            <v>Defending</v>
          </cell>
          <cell r="I37" t="str">
            <v>Interceptions</v>
          </cell>
          <cell r="J37" t="str">
            <v>Int</v>
          </cell>
          <cell r="K37" t="str">
            <v>Number of interceptions</v>
          </cell>
        </row>
        <row r="38">
          <cell r="A38" t="str">
            <v>player_season_sp_xa_90</v>
          </cell>
          <cell r="B38" t="str">
            <v>DGP</v>
          </cell>
          <cell r="C38" t="str">
            <v>DGP</v>
          </cell>
          <cell r="D38" t="str">
            <v>SIM</v>
          </cell>
          <cell r="F38" t="str">
            <v>CIMA</v>
          </cell>
          <cell r="G38" t="str">
            <v>Attacking</v>
          </cell>
          <cell r="H38" t="str">
            <v>Key Passes &amp; Assists</v>
          </cell>
          <cell r="I38" t="str">
            <v>SP xG Assisted</v>
          </cell>
          <cell r="J38" t="str">
            <v>SPxGAs</v>
          </cell>
          <cell r="K38" t="str">
            <v>xG assisted from set pieces</v>
          </cell>
        </row>
        <row r="39">
          <cell r="A39" t="str">
            <v>player_season_sp_assists_90</v>
          </cell>
          <cell r="B39" t="str">
            <v>DGP</v>
          </cell>
          <cell r="C39" t="str">
            <v>DGP</v>
          </cell>
          <cell r="D39" t="str">
            <v>SIM</v>
          </cell>
          <cell r="F39" t="str">
            <v>CIMA</v>
          </cell>
          <cell r="G39" t="str">
            <v>Attacking</v>
          </cell>
          <cell r="H39" t="str">
            <v>Key Passes &amp; Assists</v>
          </cell>
          <cell r="I39" t="str">
            <v>SP Assists</v>
          </cell>
          <cell r="J39" t="str">
            <v>SAPs</v>
          </cell>
          <cell r="K39" t="str">
            <v>Number of assists from set pieces</v>
          </cell>
        </row>
        <row r="40">
          <cell r="A40" t="str">
            <v>player_season_op_xgbuildup_90</v>
          </cell>
          <cell r="B40" t="str">
            <v>DGP</v>
          </cell>
          <cell r="C40" t="str">
            <v>DGP</v>
          </cell>
          <cell r="D40" t="str">
            <v>SIM</v>
          </cell>
          <cell r="E40" t="str">
            <v>SIM</v>
          </cell>
          <cell r="F40" t="str">
            <v>CIMA</v>
          </cell>
          <cell r="G40" t="str">
            <v>Passing</v>
          </cell>
          <cell r="H40" t="str">
            <v>Ball Progression</v>
          </cell>
          <cell r="I40" t="str">
            <v>xGBuildup</v>
          </cell>
          <cell r="J40" t="str">
            <v>xGB</v>
          </cell>
          <cell r="K40" t="str">
            <v>A model that attributes the xG value of the final shot to all players involved in the entire possession. The buildup version omits xG and xG Assisted to focus on possession work prior to the end of the chain</v>
          </cell>
        </row>
        <row r="41">
          <cell r="A41" t="str">
            <v>player_season_penalty_wins_90</v>
          </cell>
          <cell r="B41" t="str">
            <v>DGP</v>
          </cell>
          <cell r="C41" t="str">
            <v>DGP</v>
          </cell>
          <cell r="D41" t="str">
            <v>SIM</v>
          </cell>
          <cell r="F41" t="str">
            <v>CIMA</v>
          </cell>
          <cell r="G41" t="str">
            <v>Attacking</v>
          </cell>
          <cell r="H41" t="str">
            <v>Offensive Duels</v>
          </cell>
          <cell r="I41" t="str">
            <v>Penalty Wins</v>
          </cell>
          <cell r="J41" t="str">
            <v>PenW</v>
          </cell>
          <cell r="K41" t="str">
            <v>Number of penalties won</v>
          </cell>
        </row>
        <row r="42">
          <cell r="A42" t="str">
            <v>player_season_clearance_90</v>
          </cell>
          <cell r="B42" t="str">
            <v>DEFENSIVE</v>
          </cell>
          <cell r="C42" t="str">
            <v>DEFENSIVE</v>
          </cell>
          <cell r="D42" t="str">
            <v>NÃO</v>
          </cell>
          <cell r="F42" t="str">
            <v>CIMA</v>
          </cell>
          <cell r="G42" t="str">
            <v>Defending</v>
          </cell>
          <cell r="H42" t="str">
            <v>Defending</v>
          </cell>
          <cell r="I42" t="str">
            <v>Clearances</v>
          </cell>
          <cell r="J42" t="str">
            <v>CI</v>
          </cell>
          <cell r="K42" t="str">
            <v>Number of clearances made by a player</v>
          </cell>
        </row>
        <row r="43">
          <cell r="A43" t="str">
            <v>player_season_over_under_performance_90</v>
          </cell>
          <cell r="B43" t="str">
            <v>DGP</v>
          </cell>
          <cell r="C43" t="str">
            <v>DGP</v>
          </cell>
          <cell r="D43" t="str">
            <v>SIM</v>
          </cell>
          <cell r="F43" t="str">
            <v>CIMA</v>
          </cell>
          <cell r="G43" t="str">
            <v>Attacking</v>
          </cell>
          <cell r="H43" t="str">
            <v>Scoring Contribution</v>
          </cell>
          <cell r="I43" t="str">
            <v>Over/Underperformance</v>
          </cell>
          <cell r="J43" t="str">
            <v>O/U</v>
          </cell>
          <cell r="K43" t="str">
            <v>Goals and assists above expectation. The difference between scoring contribution (actual contribution to goals) and xG &amp; xG Assisted (expected contribution to goals)</v>
          </cell>
        </row>
        <row r="44">
          <cell r="A44" t="str">
            <v>player_season_penalty_conversion_ratio</v>
          </cell>
          <cell r="B44" t="str">
            <v>DGP</v>
          </cell>
          <cell r="C44" t="str">
            <v>DGP</v>
          </cell>
          <cell r="D44" t="str">
            <v>NÃO</v>
          </cell>
          <cell r="F44" t="str">
            <v>CIMA</v>
          </cell>
          <cell r="G44" t="str">
            <v>Attacking</v>
          </cell>
          <cell r="H44" t="str">
            <v>Shots &amp; Goals</v>
          </cell>
          <cell r="I44" t="str">
            <v>Penalty Conversion%</v>
          </cell>
          <cell r="J44" t="str">
            <v>PG%</v>
          </cell>
          <cell r="K44" t="str">
            <v>Percentage of penalty shots a player takes that are converted into goals</v>
          </cell>
        </row>
        <row r="45">
          <cell r="A45" t="str">
            <v>player_season_obv_90</v>
          </cell>
          <cell r="B45" t="str">
            <v>DGP</v>
          </cell>
          <cell r="C45" t="str">
            <v>OBV</v>
          </cell>
          <cell r="D45" t="str">
            <v>SIM</v>
          </cell>
          <cell r="E45" t="str">
            <v>SIM</v>
          </cell>
          <cell r="F45" t="str">
            <v>CIMA</v>
          </cell>
          <cell r="G45" t="str">
            <v>OBV</v>
          </cell>
          <cell r="H45" t="str">
            <v>OBV</v>
          </cell>
          <cell r="I45" t="str">
            <v>OBV</v>
          </cell>
          <cell r="J45" t="str">
            <v>OBV</v>
          </cell>
          <cell r="K45" t="str">
            <v>On Ball Value Added (net) total (all event types)</v>
          </cell>
        </row>
        <row r="46">
          <cell r="A46" t="str">
            <v>player_season_np_xg_90</v>
          </cell>
          <cell r="B46" t="str">
            <v>DGP</v>
          </cell>
          <cell r="C46" t="str">
            <v>GOALS</v>
          </cell>
          <cell r="D46" t="str">
            <v>SIM</v>
          </cell>
          <cell r="F46" t="str">
            <v>CIMA</v>
          </cell>
          <cell r="G46" t="str">
            <v>Attacking</v>
          </cell>
          <cell r="H46" t="str">
            <v>Shots &amp; Goals</v>
          </cell>
          <cell r="I46" t="str">
            <v>xG</v>
          </cell>
          <cell r="J46" t="str">
            <v>xG</v>
          </cell>
          <cell r="K46" t="str">
            <v>Non-penalty expected goals produced by the player</v>
          </cell>
        </row>
        <row r="47">
          <cell r="A47" t="str">
            <v>player_season_goals_90</v>
          </cell>
          <cell r="B47" t="str">
            <v>DGP</v>
          </cell>
          <cell r="C47" t="str">
            <v>GOALS</v>
          </cell>
          <cell r="D47" t="str">
            <v>SIM</v>
          </cell>
          <cell r="F47" t="str">
            <v>CIMA</v>
          </cell>
          <cell r="G47" t="str">
            <v>Attacking</v>
          </cell>
          <cell r="H47" t="str">
            <v>Shots &amp; Goals</v>
          </cell>
          <cell r="I47" t="str">
            <v>All Goals</v>
          </cell>
          <cell r="J47" t="str">
            <v>G+PG</v>
          </cell>
          <cell r="K47" t="str">
            <v>All goals socred by the player, including penalties</v>
          </cell>
        </row>
        <row r="48">
          <cell r="A48" t="str">
            <v>player_season_npg_90</v>
          </cell>
          <cell r="B48" t="str">
            <v>DGP</v>
          </cell>
          <cell r="C48" t="str">
            <v>GOALS</v>
          </cell>
          <cell r="D48" t="str">
            <v>SIM</v>
          </cell>
          <cell r="E48" t="str">
            <v>SIM</v>
          </cell>
          <cell r="F48" t="str">
            <v>CIMA</v>
          </cell>
          <cell r="G48" t="str">
            <v>Attacking</v>
          </cell>
          <cell r="H48" t="str">
            <v>Shots &amp; Goals</v>
          </cell>
          <cell r="I48" t="str">
            <v>NP Goals</v>
          </cell>
          <cell r="J48" t="str">
            <v>G</v>
          </cell>
          <cell r="K48" t="str">
            <v>Goals scored (not including penalties)</v>
          </cell>
        </row>
        <row r="49">
          <cell r="A49" t="str">
            <v>player_season_shots_key_passes_90</v>
          </cell>
          <cell r="B49" t="str">
            <v>DGP</v>
          </cell>
          <cell r="C49" t="str">
            <v>SHOTS</v>
          </cell>
          <cell r="D49" t="str">
            <v>SIM</v>
          </cell>
          <cell r="F49" t="str">
            <v>CIMA</v>
          </cell>
          <cell r="G49" t="str">
            <v>Attacking</v>
          </cell>
          <cell r="H49" t="str">
            <v>Scoring Contribution</v>
          </cell>
          <cell r="I49" t="str">
            <v>Shots &amp; Key Passes</v>
          </cell>
          <cell r="J49" t="str">
            <v>Sh+KP</v>
          </cell>
          <cell r="K49" t="str">
            <v>Non-penalty shots and key passes. A combined measure of a player's contribution to shots via shots themselves or the key pass prior to the shot</v>
          </cell>
        </row>
        <row r="50">
          <cell r="A50" t="str">
            <v>player_season_np_xg_per_shot</v>
          </cell>
          <cell r="B50" t="str">
            <v>DGP</v>
          </cell>
          <cell r="C50" t="str">
            <v>SHOTS</v>
          </cell>
          <cell r="D50" t="str">
            <v>SIM</v>
          </cell>
          <cell r="E50" t="str">
            <v>SIM</v>
          </cell>
          <cell r="F50" t="str">
            <v>CIMA</v>
          </cell>
          <cell r="G50" t="str">
            <v>Attacking</v>
          </cell>
          <cell r="H50" t="str">
            <v>Shots &amp; Goals</v>
          </cell>
          <cell r="I50" t="str">
            <v>xG/Shot</v>
          </cell>
          <cell r="J50" t="str">
            <v>xG/Sh</v>
          </cell>
          <cell r="K50" t="str">
            <v>A measure of shot quality, this looks at the average non-penalty expected goal value per shot a player takes</v>
          </cell>
        </row>
        <row r="51">
          <cell r="A51" t="str">
            <v>player_season_np_shots_90</v>
          </cell>
          <cell r="B51" t="str">
            <v>DGP</v>
          </cell>
          <cell r="C51" t="str">
            <v>SHOTS</v>
          </cell>
          <cell r="D51" t="str">
            <v>SIM</v>
          </cell>
          <cell r="F51" t="str">
            <v>CIMA</v>
          </cell>
          <cell r="G51" t="str">
            <v>Attacking</v>
          </cell>
          <cell r="H51" t="str">
            <v>Shots &amp; Goals</v>
          </cell>
          <cell r="I51" t="str">
            <v>Shots</v>
          </cell>
          <cell r="J51" t="str">
            <v>Sh</v>
          </cell>
          <cell r="K51" t="str">
            <v>Number of non-penalty shots a player takes</v>
          </cell>
        </row>
        <row r="52">
          <cell r="A52" t="str">
            <v>player_season_shot_on_target_ratio</v>
          </cell>
          <cell r="B52" t="str">
            <v>DGP</v>
          </cell>
          <cell r="C52" t="str">
            <v>SHOTS</v>
          </cell>
          <cell r="D52" t="str">
            <v>SIM</v>
          </cell>
          <cell r="F52" t="str">
            <v>CIMA</v>
          </cell>
          <cell r="G52" t="str">
            <v>Attacking</v>
          </cell>
          <cell r="H52" t="str">
            <v>Shots &amp; Goals</v>
          </cell>
          <cell r="I52" t="str">
            <v>Shooting%</v>
          </cell>
          <cell r="J52" t="str">
            <v>Sh%</v>
          </cell>
          <cell r="K52" t="str">
            <v>The percentage of total shots by a player that are on target (includes goals, saved, and cleared off line)</v>
          </cell>
        </row>
        <row r="53">
          <cell r="A53" t="str">
            <v>player_season_conversion_ratio</v>
          </cell>
          <cell r="B53" t="str">
            <v>DGP</v>
          </cell>
          <cell r="C53" t="str">
            <v>SHOTS</v>
          </cell>
          <cell r="D53" t="str">
            <v>SIM</v>
          </cell>
          <cell r="F53" t="str">
            <v>CIMA</v>
          </cell>
          <cell r="G53" t="str">
            <v>Attacking</v>
          </cell>
          <cell r="H53" t="str">
            <v>Shots &amp; Goals</v>
          </cell>
          <cell r="I53" t="str">
            <v>Goal Conversion%</v>
          </cell>
          <cell r="J53" t="str">
            <v>GCon</v>
          </cell>
          <cell r="K53" t="str">
            <v>Percentage of non-penalty shots a player takes that are converted into goals</v>
          </cell>
        </row>
        <row r="54">
          <cell r="A54" t="str">
            <v>player_season_np_psxg_90</v>
          </cell>
          <cell r="B54" t="str">
            <v>DGP</v>
          </cell>
          <cell r="C54" t="str">
            <v>SHOTS</v>
          </cell>
          <cell r="D54" t="str">
            <v>SIM</v>
          </cell>
          <cell r="E54" t="str">
            <v>SIM</v>
          </cell>
          <cell r="F54" t="str">
            <v>CIMA</v>
          </cell>
          <cell r="G54" t="str">
            <v>Attacking</v>
          </cell>
          <cell r="H54" t="str">
            <v>Shots &amp; Goals</v>
          </cell>
          <cell r="I54" t="str">
            <v>Post Shot xG</v>
          </cell>
          <cell r="J54" t="str">
            <v>PSxg</v>
          </cell>
          <cell r="K54" t="str">
            <v>Post Shot xG earned from on-target shots</v>
          </cell>
        </row>
        <row r="55">
          <cell r="A55" t="str">
            <v>player_season_challenge_ratio</v>
          </cell>
          <cell r="B55" t="str">
            <v>GERAL</v>
          </cell>
          <cell r="C55" t="str">
            <v>GERAL</v>
          </cell>
          <cell r="D55" t="str">
            <v>SIM</v>
          </cell>
          <cell r="E55" t="str">
            <v>SIM</v>
          </cell>
          <cell r="F55" t="str">
            <v>CIMA</v>
          </cell>
        </row>
        <row r="56">
          <cell r="A56" t="str">
            <v>player_season_op_xgchain_90</v>
          </cell>
          <cell r="B56" t="str">
            <v>DGP</v>
          </cell>
          <cell r="C56" t="str">
            <v>DGP</v>
          </cell>
          <cell r="D56" t="str">
            <v>NÃO</v>
          </cell>
          <cell r="F56" t="str">
            <v>CIMA</v>
          </cell>
          <cell r="G56" t="str">
            <v>Passing</v>
          </cell>
          <cell r="H56" t="str">
            <v>Ball Progression</v>
          </cell>
          <cell r="I56" t="str">
            <v>xGChain</v>
          </cell>
          <cell r="J56" t="str">
            <v>xGC</v>
          </cell>
          <cell r="K56" t="str">
            <v>A model that attributes the xG value of the final shot to all players involved in the entire possession</v>
          </cell>
        </row>
        <row r="57">
          <cell r="A57" t="str">
            <v>player_season_save_ratio</v>
          </cell>
          <cell r="B57" t="str">
            <v>GK</v>
          </cell>
          <cell r="C57" t="str">
            <v>GK</v>
          </cell>
          <cell r="D57" t="str">
            <v>SIM</v>
          </cell>
          <cell r="E57" t="str">
            <v>SIM</v>
          </cell>
          <cell r="F57" t="str">
            <v>CIMA</v>
          </cell>
          <cell r="G57" t="str">
            <v>Goalkeeping</v>
          </cell>
          <cell r="H57" t="str">
            <v>Shot Stopping</v>
          </cell>
          <cell r="I57" t="str">
            <v>Save%</v>
          </cell>
          <cell r="J57" t="str">
            <v>Sv%</v>
          </cell>
          <cell r="K57" t="str">
            <v>Percentage of on-target shots that were saved by the goalkeeper</v>
          </cell>
        </row>
        <row r="58">
          <cell r="A58" t="str">
            <v>player_season_gsaa_90</v>
          </cell>
          <cell r="B58" t="str">
            <v>GK</v>
          </cell>
          <cell r="C58" t="str">
            <v>GK</v>
          </cell>
          <cell r="D58" t="str">
            <v>SIM</v>
          </cell>
          <cell r="E58" t="str">
            <v>SIM</v>
          </cell>
          <cell r="F58" t="str">
            <v>CIMA</v>
          </cell>
          <cell r="G58" t="str">
            <v>Goalkeeping</v>
          </cell>
          <cell r="H58" t="str">
            <v>Shot Stopping</v>
          </cell>
          <cell r="I58" t="str">
            <v>GSAA</v>
          </cell>
          <cell r="J58" t="str">
            <v>GSAA</v>
          </cell>
          <cell r="K58" t="str">
            <v>How many goals did the keeper save/concede versus expectation (post-shot xG faced)? This is representative of how many goals the goalkeeper's saves prevented within a season</v>
          </cell>
        </row>
        <row r="59">
          <cell r="A59" t="str">
            <v>player_season_gsaa_ratio</v>
          </cell>
          <cell r="B59" t="str">
            <v>GK</v>
          </cell>
          <cell r="C59" t="str">
            <v>GK</v>
          </cell>
          <cell r="D59" t="str">
            <v>SIM</v>
          </cell>
          <cell r="F59" t="str">
            <v>CIMA</v>
          </cell>
          <cell r="G59" t="str">
            <v>Goalkeeping</v>
          </cell>
          <cell r="H59" t="str">
            <v>Shot Stopping</v>
          </cell>
          <cell r="I59" t="str">
            <v>Shot Stopping%</v>
          </cell>
          <cell r="J59" t="str">
            <v>GSAA%</v>
          </cell>
          <cell r="K59" t="str">
            <v>The measure of goals saved above average, as a percentage of shots faced by the goalkeeper</v>
          </cell>
        </row>
        <row r="60">
          <cell r="A60" t="str">
            <v>player_season_np_optimal_gk_dlength</v>
          </cell>
          <cell r="B60" t="str">
            <v>GK</v>
          </cell>
          <cell r="C60" t="str">
            <v>GK</v>
          </cell>
          <cell r="D60" t="str">
            <v>SIM</v>
          </cell>
          <cell r="E60" t="str">
            <v>SIM</v>
          </cell>
          <cell r="F60" t="str">
            <v>BAIXO</v>
          </cell>
          <cell r="G60" t="str">
            <v>Goalkeeping</v>
          </cell>
          <cell r="H60" t="str">
            <v>Shot Stopping</v>
          </cell>
          <cell r="I60" t="str">
            <v>Positioning Error</v>
          </cell>
          <cell r="J60" t="str">
            <v>Perr</v>
          </cell>
          <cell r="K60" t="str">
            <v>How far from the optimal position for facing a shot the Goalkeeper is (on average). This metric os modelled from a starting point of the average location of goalkeepers from 20 shots from similar locations and the deviation from that average is the distance away from the "optimal" location for any given goalkeeper location on a shot.</v>
          </cell>
        </row>
        <row r="61">
          <cell r="A61" t="str">
            <v>player_season_clcaa</v>
          </cell>
          <cell r="B61" t="str">
            <v>GK</v>
          </cell>
          <cell r="C61" t="str">
            <v>GK</v>
          </cell>
          <cell r="D61" t="str">
            <v>SIM</v>
          </cell>
          <cell r="F61" t="str">
            <v>CIMA</v>
          </cell>
          <cell r="G61" t="str">
            <v>Goalkeeping</v>
          </cell>
          <cell r="H61" t="str">
            <v>Passing &amp; Other</v>
          </cell>
          <cell r="I61" t="str">
            <v>Claims%</v>
          </cell>
          <cell r="J61" t="str">
            <v>CCAA%</v>
          </cell>
          <cell r="K61" t="str">
            <v>Claims or CCAA% (Claimable Colection Attempts over Average), is a measure of how likely the goalkeeper is to attempt to claim a "claimable" pass, versus the average goalkeeper attempted claim rate.</v>
          </cell>
        </row>
        <row r="62">
          <cell r="A62" t="str">
            <v>player_season_positive_outcome_score</v>
          </cell>
          <cell r="B62" t="str">
            <v>GK</v>
          </cell>
          <cell r="C62" t="str">
            <v>GK</v>
          </cell>
          <cell r="D62" t="str">
            <v>SIM</v>
          </cell>
          <cell r="F62" t="str">
            <v>CIMA</v>
          </cell>
          <cell r="G62" t="str">
            <v>Goalkeeping</v>
          </cell>
          <cell r="H62" t="str">
            <v>Passing &amp; Other</v>
          </cell>
          <cell r="I62" t="str">
            <v>Positive Outcome %</v>
          </cell>
          <cell r="J62" t="str">
            <v>PO%</v>
          </cell>
          <cell r="K62" t="str">
            <v>How frequently is the player involved in sequences that resolve with a positive outcome while on the pitch</v>
          </cell>
        </row>
        <row r="63">
          <cell r="A63" t="str">
            <v>player_season_positive_outcome_90</v>
          </cell>
          <cell r="B63" t="str">
            <v>GK</v>
          </cell>
          <cell r="C63" t="str">
            <v>GK</v>
          </cell>
          <cell r="D63" t="str">
            <v>SIM</v>
          </cell>
          <cell r="F63" t="str">
            <v>CIMA</v>
          </cell>
          <cell r="G63" t="str">
            <v>Goalkeeping</v>
          </cell>
          <cell r="H63" t="str">
            <v>Passing &amp; Other</v>
          </cell>
          <cell r="I63" t="str">
            <v>Positive Outcome</v>
          </cell>
          <cell r="J63" t="str">
            <v>PO</v>
          </cell>
          <cell r="K63" t="str">
            <v>A possession that connected through the palyer and resulted in either a shot, free kick in the attacking half or a corner</v>
          </cell>
        </row>
        <row r="64">
          <cell r="A64" t="str">
            <v>player_season_obv_gk_90</v>
          </cell>
          <cell r="B64" t="str">
            <v>GK</v>
          </cell>
          <cell r="C64" t="str">
            <v>OBV</v>
          </cell>
          <cell r="D64" t="str">
            <v>SIM</v>
          </cell>
          <cell r="E64" t="str">
            <v>SIM</v>
          </cell>
          <cell r="F64" t="str">
            <v>CIMA</v>
          </cell>
          <cell r="G64" t="str">
            <v>OBV</v>
          </cell>
          <cell r="H64" t="str">
            <v>OBV</v>
          </cell>
          <cell r="I64" t="str">
            <v>Goalkeeper OBV</v>
          </cell>
          <cell r="J64" t="str">
            <v>OBV-GK</v>
          </cell>
          <cell r="K64" t="str">
            <v>On Ball Value Added (net) Goalkeeper</v>
          </cell>
        </row>
        <row r="65">
          <cell r="A65" t="str">
            <v>Goals Conceded</v>
          </cell>
          <cell r="B65" t="str">
            <v>GK</v>
          </cell>
          <cell r="C65" t="str">
            <v>GK</v>
          </cell>
          <cell r="D65" t="str">
            <v>SIM</v>
          </cell>
          <cell r="F65" t="str">
            <v>BAIXO</v>
          </cell>
          <cell r="G65" t="str">
            <v>Goalkeeping</v>
          </cell>
          <cell r="H65" t="str">
            <v>Shot Stopping</v>
          </cell>
          <cell r="I65" t="str">
            <v>Goals Conceded</v>
          </cell>
          <cell r="J65" t="str">
            <v>GC</v>
          </cell>
          <cell r="K65" t="str">
            <v>Count of goals conceded by the goalkeeper (not including penalties or own goals)</v>
          </cell>
        </row>
        <row r="66">
          <cell r="A66" t="str">
            <v>player_season_pass_into_pressure_ratio</v>
          </cell>
          <cell r="B66" t="str">
            <v>GK</v>
          </cell>
          <cell r="C66" t="str">
            <v>PASS</v>
          </cell>
          <cell r="D66" t="str">
            <v>SIM</v>
          </cell>
          <cell r="E66" t="str">
            <v>SIM</v>
          </cell>
          <cell r="F66" t="str">
            <v>CIMA</v>
          </cell>
          <cell r="G66" t="str">
            <v>Goalkeeping</v>
          </cell>
          <cell r="H66" t="str">
            <v>Passing &amp; Other</v>
          </cell>
          <cell r="I66" t="str">
            <v>Pass into Pressure%</v>
          </cell>
          <cell r="J66" t="str">
            <v>PIPr%</v>
          </cell>
          <cell r="K66" t="str">
            <v>Percentage of passes made where the recipient was under pressure</v>
          </cell>
        </row>
        <row r="67">
          <cell r="A67" t="str">
            <v>player_season_pass_into_danger_ratio</v>
          </cell>
          <cell r="B67" t="str">
            <v>GK</v>
          </cell>
          <cell r="C67" t="str">
            <v>PASS</v>
          </cell>
          <cell r="D67" t="str">
            <v>SIM</v>
          </cell>
          <cell r="F67" t="str">
            <v>CIMA</v>
          </cell>
          <cell r="G67" t="str">
            <v>Goalkeeping</v>
          </cell>
          <cell r="H67" t="str">
            <v>Passing &amp; Other</v>
          </cell>
          <cell r="I67" t="str">
            <v>PID%</v>
          </cell>
          <cell r="K67" t="str">
            <v>Percentage of passes made where the recipient was deemed to be under pressure or was next engaged with a defensive action</v>
          </cell>
        </row>
        <row r="68">
          <cell r="A68" t="str">
            <v>player_season_deep_progressions_90</v>
          </cell>
          <cell r="B68" t="str">
            <v>OFFENSIVE</v>
          </cell>
          <cell r="C68" t="str">
            <v>BALL PROGRESSION</v>
          </cell>
          <cell r="D68" t="str">
            <v>SIM</v>
          </cell>
          <cell r="F68" t="str">
            <v>CIMA</v>
          </cell>
          <cell r="G68" t="str">
            <v>Passing</v>
          </cell>
          <cell r="H68" t="str">
            <v>Ball Progression</v>
          </cell>
          <cell r="I68" t="str">
            <v>Deep Progression</v>
          </cell>
          <cell r="J68" t="str">
            <v>Dprog</v>
          </cell>
          <cell r="K68" t="str">
            <v>Passes and dribbles/carries into the opposition final third</v>
          </cell>
        </row>
        <row r="69">
          <cell r="A69" t="str">
            <v>player_season_carries_90</v>
          </cell>
          <cell r="B69" t="str">
            <v>OFFENSIVE</v>
          </cell>
          <cell r="C69" t="str">
            <v>BALL PROGRESSION</v>
          </cell>
          <cell r="D69" t="str">
            <v>SIM</v>
          </cell>
          <cell r="F69" t="str">
            <v>CIMA</v>
          </cell>
          <cell r="G69" t="str">
            <v>Passing</v>
          </cell>
          <cell r="H69" t="str">
            <v>Ball Progression</v>
          </cell>
          <cell r="I69" t="str">
            <v>Carries</v>
          </cell>
          <cell r="J69" t="str">
            <v>Cy</v>
          </cell>
          <cell r="K69" t="str">
            <v>A player controls the ball at their feet while moving or standing still</v>
          </cell>
        </row>
        <row r="70">
          <cell r="A70" t="str">
            <v>player_season_carry_ratio</v>
          </cell>
          <cell r="B70" t="str">
            <v>OFFENSIVE</v>
          </cell>
          <cell r="C70" t="str">
            <v>BALL PROGRESSION</v>
          </cell>
          <cell r="D70" t="str">
            <v>SIM</v>
          </cell>
          <cell r="E70" t="str">
            <v>SIM</v>
          </cell>
          <cell r="F70" t="str">
            <v>CIMA</v>
          </cell>
          <cell r="G70" t="str">
            <v>Passing</v>
          </cell>
          <cell r="H70" t="str">
            <v>Ball Progression</v>
          </cell>
          <cell r="I70" t="str">
            <v>Carry%</v>
          </cell>
          <cell r="J70" t="str">
            <v>Cy%</v>
          </cell>
          <cell r="K70" t="str">
            <v>Percentage of a player's carries that were successful</v>
          </cell>
        </row>
        <row r="71">
          <cell r="A71" t="str">
            <v>player_season_carry_length</v>
          </cell>
          <cell r="B71" t="str">
            <v>OFFENSIVE</v>
          </cell>
          <cell r="C71" t="str">
            <v>BALL PROGRESSION</v>
          </cell>
          <cell r="D71" t="str">
            <v>SIM</v>
          </cell>
          <cell r="F71" t="str">
            <v>CIMA</v>
          </cell>
          <cell r="G71" t="str">
            <v>Passing</v>
          </cell>
          <cell r="H71" t="str">
            <v>Ball Progression</v>
          </cell>
          <cell r="I71" t="str">
            <v>Carry Lenght</v>
          </cell>
          <cell r="J71" t="str">
            <v>CyLen</v>
          </cell>
          <cell r="K71" t="str">
            <v>Average carry lenght</v>
          </cell>
        </row>
        <row r="72">
          <cell r="A72" t="str">
            <v>player_season_obv_shot_90</v>
          </cell>
          <cell r="B72" t="str">
            <v>OFFENSIVE</v>
          </cell>
          <cell r="C72" t="str">
            <v>OBV</v>
          </cell>
          <cell r="D72" t="str">
            <v>SIM</v>
          </cell>
          <cell r="E72" t="str">
            <v>SIM</v>
          </cell>
          <cell r="F72" t="str">
            <v>CIMA</v>
          </cell>
          <cell r="G72" t="str">
            <v>OBV</v>
          </cell>
          <cell r="H72" t="str">
            <v>OBV</v>
          </cell>
          <cell r="I72" t="str">
            <v>Shot OBV</v>
          </cell>
          <cell r="J72" t="str">
            <v>OBV-S</v>
          </cell>
          <cell r="K72" t="str">
            <v>On Ball Value Added (net) from Shots</v>
          </cell>
        </row>
        <row r="73">
          <cell r="A73" t="str">
            <v>player_season_obv_dribble_carry_90</v>
          </cell>
          <cell r="B73" t="str">
            <v>OFFENSIVE</v>
          </cell>
          <cell r="C73" t="str">
            <v>OBV</v>
          </cell>
          <cell r="D73" t="str">
            <v>SIM</v>
          </cell>
          <cell r="E73" t="str">
            <v>SIM</v>
          </cell>
          <cell r="F73" t="str">
            <v>CIMA</v>
          </cell>
          <cell r="G73" t="str">
            <v>OBV</v>
          </cell>
          <cell r="H73" t="str">
            <v>OBV</v>
          </cell>
          <cell r="I73" t="str">
            <v>D&amp;C OBV</v>
          </cell>
          <cell r="J73" t="str">
            <v>OBV-DC</v>
          </cell>
          <cell r="K73" t="str">
            <v>On Ball Value Added (net) from Dribbles and Carries</v>
          </cell>
        </row>
        <row r="74">
          <cell r="A74" t="str">
            <v>player_season_touches_inside_box_90</v>
          </cell>
          <cell r="B74" t="str">
            <v>OFFENSIVE</v>
          </cell>
          <cell r="C74" t="str">
            <v>OFFENSIVE</v>
          </cell>
          <cell r="D74" t="str">
            <v>SIM</v>
          </cell>
          <cell r="E74" t="str">
            <v>SIM</v>
          </cell>
          <cell r="F74" t="str">
            <v>CIMA</v>
          </cell>
          <cell r="G74" t="str">
            <v>Passing</v>
          </cell>
          <cell r="H74" t="str">
            <v>Attacking Passing</v>
          </cell>
          <cell r="I74" t="str">
            <v>Touches in box</v>
          </cell>
          <cell r="J74" t="str">
            <v>Tin</v>
          </cell>
          <cell r="K74" t="str">
            <v>Successful footed touches inside the box</v>
          </cell>
        </row>
        <row r="75">
          <cell r="A75" t="str">
            <v>player_season_shot_touch_ratio</v>
          </cell>
          <cell r="B75" t="str">
            <v>OFFENSIVE</v>
          </cell>
          <cell r="C75" t="str">
            <v>OFFENSIVE</v>
          </cell>
          <cell r="D75" t="str">
            <v>SIM</v>
          </cell>
          <cell r="F75" t="str">
            <v>CIMA</v>
          </cell>
          <cell r="G75" t="str">
            <v>Attacking</v>
          </cell>
          <cell r="H75" t="str">
            <v>Shots &amp; Goals</v>
          </cell>
          <cell r="I75" t="str">
            <v>Shot Touch%</v>
          </cell>
          <cell r="J75" t="str">
            <v>ShT%</v>
          </cell>
          <cell r="K75" t="str">
            <v>The amount of shots a player takes as a proportion of their touches of the ball</v>
          </cell>
        </row>
        <row r="76">
          <cell r="A76" t="str">
            <v>player_season_dribbles_90</v>
          </cell>
          <cell r="B76" t="str">
            <v>OFFENSIVE</v>
          </cell>
          <cell r="C76" t="str">
            <v>OFFENSIVE DUELS</v>
          </cell>
          <cell r="D76" t="str">
            <v>SIM</v>
          </cell>
          <cell r="F76" t="str">
            <v>CIMA</v>
          </cell>
          <cell r="G76" t="str">
            <v>Attacking</v>
          </cell>
          <cell r="H76" t="str">
            <v>Offensive Duels</v>
          </cell>
          <cell r="I76" t="str">
            <v>Dribbles</v>
          </cell>
          <cell r="J76" t="str">
            <v>Drb</v>
          </cell>
          <cell r="K76" t="str">
            <v>Na attempt by the player to beat the opponent with the ball at their feet</v>
          </cell>
        </row>
        <row r="77">
          <cell r="A77" t="str">
            <v>player_season_dispossessions_90</v>
          </cell>
          <cell r="B77" t="str">
            <v>OFFENSIVE</v>
          </cell>
          <cell r="C77" t="str">
            <v>OFFENSIVE DUELS</v>
          </cell>
          <cell r="D77" t="str">
            <v>SIM</v>
          </cell>
          <cell r="F77" t="str">
            <v>BAIXO</v>
          </cell>
          <cell r="G77" t="str">
            <v>Attacking</v>
          </cell>
          <cell r="H77" t="str">
            <v>Offensive Duels</v>
          </cell>
          <cell r="I77" t="str">
            <v>Dispossessed</v>
          </cell>
          <cell r="J77" t="str">
            <v>Dis</v>
          </cell>
          <cell r="K77" t="str">
            <v>Number of times a player loses the ball by getting tackled</v>
          </cell>
        </row>
        <row r="78">
          <cell r="A78" t="str">
            <v>player_season_turnovers_90</v>
          </cell>
          <cell r="B78" t="str">
            <v>OFFENSIVE</v>
          </cell>
          <cell r="C78" t="str">
            <v>OFFENSIVE DUELS</v>
          </cell>
          <cell r="D78" t="str">
            <v>SIM</v>
          </cell>
          <cell r="F78" t="str">
            <v>BAIXO</v>
          </cell>
          <cell r="G78" t="str">
            <v>Attacking</v>
          </cell>
          <cell r="H78" t="str">
            <v>Offensive Duels</v>
          </cell>
          <cell r="I78" t="str">
            <v>Turnovers</v>
          </cell>
          <cell r="J78" t="str">
            <v>Tov</v>
          </cell>
          <cell r="K78" t="str">
            <v>How often a player loses the ball via a miscontrol or a failed dribble</v>
          </cell>
        </row>
        <row r="79">
          <cell r="A79" t="str">
            <v>player_season_fouls_won_90</v>
          </cell>
          <cell r="B79" t="str">
            <v>OFFENSIVE</v>
          </cell>
          <cell r="C79" t="str">
            <v>OFFENSIVE DUELS</v>
          </cell>
          <cell r="D79" t="str">
            <v>SIM</v>
          </cell>
          <cell r="F79" t="str">
            <v>CIMA</v>
          </cell>
          <cell r="G79" t="str">
            <v>Attacking</v>
          </cell>
          <cell r="H79" t="str">
            <v>Offensive Duels</v>
          </cell>
          <cell r="I79" t="str">
            <v>Fouls Won</v>
          </cell>
          <cell r="J79" t="str">
            <v>FwlW</v>
          </cell>
          <cell r="K79" t="str">
            <v>Ghow many times a player is fouled</v>
          </cell>
        </row>
        <row r="80">
          <cell r="A80" t="str">
            <v>player_season_failed_dribbles_90</v>
          </cell>
          <cell r="B80" t="str">
            <v>OFFENSIVE</v>
          </cell>
          <cell r="C80" t="str">
            <v>OFFENSIVE DUELS</v>
          </cell>
          <cell r="D80" t="str">
            <v>SIM</v>
          </cell>
          <cell r="F80" t="str">
            <v>BAIXO</v>
          </cell>
          <cell r="G80" t="str">
            <v>Attacking</v>
          </cell>
          <cell r="H80" t="str">
            <v>Offensive Duels</v>
          </cell>
          <cell r="I80" t="str">
            <v>Failed Dribbles</v>
          </cell>
          <cell r="J80" t="str">
            <v>fDrb</v>
          </cell>
          <cell r="K80" t="str">
            <v>Number of dribbles attempted that were unsuccessful</v>
          </cell>
        </row>
        <row r="81">
          <cell r="A81" t="str">
            <v>player_season_total_dribbles_90</v>
          </cell>
          <cell r="B81" t="str">
            <v>OFFENSIVE</v>
          </cell>
          <cell r="C81" t="str">
            <v>OFFENSIVE DUELS</v>
          </cell>
          <cell r="D81" t="str">
            <v>SIM</v>
          </cell>
          <cell r="F81" t="str">
            <v>CIMA</v>
          </cell>
          <cell r="G81" t="str">
            <v>Attacking</v>
          </cell>
          <cell r="H81" t="str">
            <v>Offensive Duels</v>
          </cell>
          <cell r="I81" t="str">
            <v>Successful Dribbles</v>
          </cell>
          <cell r="J81" t="str">
            <v>SDrbr</v>
          </cell>
          <cell r="K81" t="str">
            <v>How often a player successfully dribbles past na opponent</v>
          </cell>
        </row>
        <row r="82">
          <cell r="A82" t="str">
            <v>player_season_dribble_ratio</v>
          </cell>
          <cell r="B82" t="str">
            <v>OFFENSIVE</v>
          </cell>
          <cell r="C82" t="str">
            <v>OFFENSIVE DUELS</v>
          </cell>
          <cell r="D82" t="str">
            <v>SIM</v>
          </cell>
          <cell r="E82" t="str">
            <v>SIM</v>
          </cell>
          <cell r="F82" t="str">
            <v>CIMA</v>
          </cell>
          <cell r="G82" t="str">
            <v>Attacking</v>
          </cell>
          <cell r="H82" t="str">
            <v>Offensive Duels</v>
          </cell>
          <cell r="I82" t="str">
            <v>Dribble%</v>
          </cell>
          <cell r="J82" t="str">
            <v>Drb%</v>
          </cell>
          <cell r="K82" t="str">
            <v>Percentage of dribbles that were successful</v>
          </cell>
        </row>
        <row r="83">
          <cell r="A83" t="str">
            <v>player_season_key_passes_90</v>
          </cell>
          <cell r="B83" t="str">
            <v>PASS</v>
          </cell>
          <cell r="C83" t="str">
            <v>ATTACKING PASS</v>
          </cell>
          <cell r="D83" t="str">
            <v>SIM</v>
          </cell>
          <cell r="E83" t="str">
            <v>SIM</v>
          </cell>
          <cell r="F83" t="str">
            <v>CIMA</v>
          </cell>
          <cell r="G83" t="str">
            <v>Attacking</v>
          </cell>
          <cell r="H83" t="str">
            <v>Key Passes &amp; Assists</v>
          </cell>
          <cell r="I83" t="str">
            <v>Key Passes</v>
          </cell>
          <cell r="J83" t="str">
            <v>KP</v>
          </cell>
          <cell r="K83" t="str">
            <v>Passes that create shots for teammates. Can also be seen to be referred to as "shot assists" or "chances created"</v>
          </cell>
        </row>
        <row r="84">
          <cell r="A84" t="str">
            <v>player_season_op_key_passes_90</v>
          </cell>
          <cell r="B84" t="str">
            <v>PASS</v>
          </cell>
          <cell r="C84" t="str">
            <v>ATTACKING PASS</v>
          </cell>
          <cell r="D84" t="str">
            <v>SIM</v>
          </cell>
          <cell r="F84" t="str">
            <v>CIMA</v>
          </cell>
          <cell r="G84" t="str">
            <v>Attacking</v>
          </cell>
          <cell r="H84" t="str">
            <v>Key Passes &amp; Assists</v>
          </cell>
          <cell r="I84" t="str">
            <v>OP Key Passes</v>
          </cell>
          <cell r="J84" t="str">
            <v>OPKP</v>
          </cell>
          <cell r="K84" t="str">
            <v>Passes that create shots for teammate, just from open play</v>
          </cell>
        </row>
        <row r="85">
          <cell r="A85" t="str">
            <v>player_season_sp_key_passes_90</v>
          </cell>
          <cell r="B85" t="str">
            <v>PASS</v>
          </cell>
          <cell r="C85" t="str">
            <v>ATTACKING PASS</v>
          </cell>
          <cell r="D85" t="str">
            <v>SIM</v>
          </cell>
          <cell r="F85" t="str">
            <v>CIMA</v>
          </cell>
          <cell r="G85" t="str">
            <v>Attacking</v>
          </cell>
          <cell r="H85" t="str">
            <v>Key Passes &amp; Assists</v>
          </cell>
          <cell r="I85" t="str">
            <v>SP Key Passes</v>
          </cell>
          <cell r="J85" t="str">
            <v>SPKP</v>
          </cell>
          <cell r="K85" t="str">
            <v>Passes that create shots for teammates, just from set pieces</v>
          </cell>
        </row>
        <row r="86">
          <cell r="A86" t="str">
            <v>player_season_through_balls_90</v>
          </cell>
          <cell r="B86" t="str">
            <v>PASS</v>
          </cell>
          <cell r="C86" t="str">
            <v>ATTACKING PASS</v>
          </cell>
          <cell r="D86" t="str">
            <v>SIM</v>
          </cell>
          <cell r="F86" t="str">
            <v>CIMA</v>
          </cell>
          <cell r="G86" t="str">
            <v>Passing</v>
          </cell>
          <cell r="H86" t="str">
            <v>Attacking Passing</v>
          </cell>
          <cell r="I86" t="str">
            <v>Throughballs</v>
          </cell>
          <cell r="J86" t="str">
            <v>Tb</v>
          </cell>
          <cell r="K86" t="str">
            <v>a completed pass splitting the defence for a teammate to run onto</v>
          </cell>
        </row>
        <row r="87">
          <cell r="A87" t="str">
            <v>player_season_tackles_90</v>
          </cell>
          <cell r="B87" t="str">
            <v>DEFENSIVE</v>
          </cell>
          <cell r="C87" t="str">
            <v>DEFENSIVE</v>
          </cell>
          <cell r="D87" t="str">
            <v>NÃO</v>
          </cell>
          <cell r="F87" t="str">
            <v>CIMA</v>
          </cell>
          <cell r="G87" t="str">
            <v>Defending</v>
          </cell>
          <cell r="H87" t="str">
            <v>Defensive Duels</v>
          </cell>
          <cell r="I87" t="str">
            <v>Tackles</v>
          </cell>
          <cell r="J87" t="str">
            <v>Tk</v>
          </cell>
          <cell r="K87" t="str">
            <v>Successful challenges made</v>
          </cell>
        </row>
        <row r="88">
          <cell r="A88" t="str">
            <v>player_season_npga_90</v>
          </cell>
          <cell r="B88" t="str">
            <v>DGP</v>
          </cell>
          <cell r="C88" t="str">
            <v>DGP</v>
          </cell>
          <cell r="D88" t="str">
            <v>NÃO</v>
          </cell>
          <cell r="F88" t="str">
            <v>CIMA</v>
          </cell>
          <cell r="G88" t="str">
            <v>Attacking</v>
          </cell>
          <cell r="H88" t="str">
            <v>Scoring Contribution</v>
          </cell>
          <cell r="I88" t="str">
            <v>Scoring Contribution</v>
          </cell>
          <cell r="J88" t="str">
            <v>SC</v>
          </cell>
          <cell r="K88" t="str">
            <v>Non-penalty goals and assists. A combined measure of the direct goal contribution of a player via goalscoring or goal assisting</v>
          </cell>
        </row>
        <row r="89">
          <cell r="A89" t="str">
            <v>player_season_tackles_and_interceptions_90</v>
          </cell>
          <cell r="B89" t="str">
            <v>DEFENSIVE</v>
          </cell>
          <cell r="C89" t="str">
            <v>DEFENSIVE</v>
          </cell>
          <cell r="D89" t="str">
            <v>NÃO</v>
          </cell>
          <cell r="F89" t="str">
            <v>CIMA</v>
          </cell>
          <cell r="G89" t="str">
            <v>Defending</v>
          </cell>
          <cell r="H89" t="str">
            <v>Defensive Duels</v>
          </cell>
          <cell r="I89" t="str">
            <v>Tackles &amp; Interceptions</v>
          </cell>
          <cell r="J89" t="str">
            <v>Tk+I</v>
          </cell>
          <cell r="K89" t="str">
            <v>Combination of tackles and interceptions</v>
          </cell>
        </row>
        <row r="90">
          <cell r="A90" t="str">
            <v>player_season_passes_into_box_90</v>
          </cell>
          <cell r="B90" t="str">
            <v>PASS</v>
          </cell>
          <cell r="C90" t="str">
            <v>ATTACKING PASS</v>
          </cell>
          <cell r="D90" t="str">
            <v>SIM</v>
          </cell>
          <cell r="F90" t="str">
            <v>CIMA</v>
          </cell>
          <cell r="G90" t="str">
            <v>Passing</v>
          </cell>
          <cell r="H90" t="str">
            <v>Attacking Passing</v>
          </cell>
          <cell r="I90" t="str">
            <v>PintoB</v>
          </cell>
          <cell r="J90" t="str">
            <v>PintoB</v>
          </cell>
          <cell r="K90" t="str">
            <v>Successful passes into box from outside the box</v>
          </cell>
        </row>
        <row r="91">
          <cell r="A91" t="str">
            <v>player_season_npxgxa_90</v>
          </cell>
          <cell r="B91" t="str">
            <v>DGP</v>
          </cell>
          <cell r="C91" t="str">
            <v>DGP</v>
          </cell>
          <cell r="D91" t="str">
            <v>NÃO</v>
          </cell>
          <cell r="F91" t="str">
            <v>CIMA</v>
          </cell>
          <cell r="G91" t="str">
            <v>Attacking</v>
          </cell>
          <cell r="H91" t="str">
            <v>Scoring Contribution</v>
          </cell>
          <cell r="I91" t="str">
            <v>xG &amp; xG Assisted</v>
          </cell>
          <cell r="J91" t="str">
            <v>xG+xGAs</v>
          </cell>
          <cell r="K91" t="str">
            <v>Non penalty xG and xGA assisted. A combined measure of a player's to shots via shots themselves or the key passes prior to the shot, measured in terms of expected goals value</v>
          </cell>
        </row>
        <row r="92">
          <cell r="A92" t="str">
            <v>player_season_op_passes_into_box_90</v>
          </cell>
          <cell r="B92" t="str">
            <v>PASS</v>
          </cell>
          <cell r="C92" t="str">
            <v>ATTACKING PASS</v>
          </cell>
          <cell r="D92" t="str">
            <v>SIM</v>
          </cell>
          <cell r="F92" t="str">
            <v>CIMA</v>
          </cell>
          <cell r="G92" t="str">
            <v>Passing</v>
          </cell>
          <cell r="H92" t="str">
            <v>Attacking Passing</v>
          </cell>
          <cell r="I92" t="str">
            <v>OP Passes Into Box</v>
          </cell>
          <cell r="J92" t="str">
            <v>Pin</v>
          </cell>
          <cell r="K92" t="str">
            <v>Successful passes into the box from outside the box (open play)</v>
          </cell>
        </row>
        <row r="93">
          <cell r="A93" t="str">
            <v>player_season_pass_length</v>
          </cell>
          <cell r="B93" t="str">
            <v>PASS</v>
          </cell>
          <cell r="C93" t="str">
            <v>PASS LENGHTS</v>
          </cell>
          <cell r="D93" t="str">
            <v>NÃO</v>
          </cell>
          <cell r="F93" t="str">
            <v>CIMA</v>
          </cell>
          <cell r="G93" t="str">
            <v>Passing</v>
          </cell>
          <cell r="H93" t="str">
            <v>Pass Lengths</v>
          </cell>
          <cell r="I93" t="str">
            <v>Pass Length</v>
          </cell>
          <cell r="J93" t="str">
            <v>PL</v>
          </cell>
          <cell r="K93" t="str">
            <v>Average pass lenght</v>
          </cell>
        </row>
        <row r="94">
          <cell r="A94" t="str">
            <v>player_season_op_f3_passes_90</v>
          </cell>
          <cell r="B94" t="str">
            <v>PASS</v>
          </cell>
          <cell r="C94" t="str">
            <v>ATTACKING PASS</v>
          </cell>
          <cell r="D94" t="str">
            <v>SIM</v>
          </cell>
          <cell r="F94" t="str">
            <v>CIMA</v>
          </cell>
          <cell r="G94" t="str">
            <v>Passing</v>
          </cell>
          <cell r="H94" t="str">
            <v>Attacking Passing</v>
          </cell>
          <cell r="I94" t="str">
            <v>OP F3 Passes</v>
          </cell>
          <cell r="K94" t="str">
            <v>Succesful open play final third passes</v>
          </cell>
        </row>
        <row r="95">
          <cell r="A95" t="str">
            <v>player_season_shots_faced_90</v>
          </cell>
          <cell r="B95" t="str">
            <v>GK</v>
          </cell>
          <cell r="C95" t="str">
            <v>GK</v>
          </cell>
          <cell r="D95" t="str">
            <v>NÃO</v>
          </cell>
          <cell r="F95" t="str">
            <v>CIMA</v>
          </cell>
          <cell r="G95" t="str">
            <v>Goalkeeping</v>
          </cell>
          <cell r="H95" t="str">
            <v>Shot Stopping</v>
          </cell>
          <cell r="I95" t="str">
            <v>All Shots Faced</v>
          </cell>
          <cell r="J95" t="str">
            <v>ShF</v>
          </cell>
          <cell r="K95" t="str">
            <v>Count of all shots faced by the goalkeeper (including off-target shots.)</v>
          </cell>
        </row>
        <row r="96">
          <cell r="A96" t="str">
            <v>player_season_crosses_90</v>
          </cell>
          <cell r="B96" t="str">
            <v>PASS</v>
          </cell>
          <cell r="C96" t="str">
            <v>ATTACKING PASS</v>
          </cell>
          <cell r="D96" t="str">
            <v>SIM</v>
          </cell>
          <cell r="F96" t="str">
            <v>CIMA</v>
          </cell>
          <cell r="G96" t="str">
            <v>Passing</v>
          </cell>
          <cell r="H96" t="str">
            <v>Attacking Passing</v>
          </cell>
          <cell r="I96" t="str">
            <v>Successful Crosses</v>
          </cell>
          <cell r="J96" t="str">
            <v>sC</v>
          </cell>
          <cell r="K96" t="str">
            <v>Completed crosses</v>
          </cell>
        </row>
        <row r="97">
          <cell r="A97" t="str">
            <v>player_season_np_xg_faced_90</v>
          </cell>
          <cell r="B97" t="str">
            <v>GK</v>
          </cell>
          <cell r="C97" t="str">
            <v>GK</v>
          </cell>
          <cell r="D97" t="str">
            <v>NÃO</v>
          </cell>
          <cell r="F97" t="str">
            <v>BAIXO</v>
          </cell>
          <cell r="G97" t="str">
            <v>Goalkeeping</v>
          </cell>
          <cell r="H97" t="str">
            <v>Shot Stopping</v>
          </cell>
          <cell r="I97" t="str">
            <v>xG Faced</v>
          </cell>
          <cell r="J97" t="str">
            <v>xGF</v>
          </cell>
          <cell r="K97" t="str">
            <v>Total xG from all non-penalty shots faced (including off target shots)</v>
          </cell>
        </row>
        <row r="98">
          <cell r="A98" t="str">
            <v>player_season_np_psxg_faced_90</v>
          </cell>
          <cell r="B98" t="str">
            <v>GK</v>
          </cell>
          <cell r="C98" t="str">
            <v>GK</v>
          </cell>
          <cell r="D98" t="str">
            <v>NÃO</v>
          </cell>
          <cell r="F98" t="str">
            <v>BAIXO</v>
          </cell>
          <cell r="G98" t="str">
            <v>Goalkeeping</v>
          </cell>
          <cell r="H98" t="str">
            <v>Shot Stopping</v>
          </cell>
          <cell r="I98" t="str">
            <v>PSxG Faced</v>
          </cell>
          <cell r="J98" t="str">
            <v>PSxGF</v>
          </cell>
          <cell r="K98" t="str">
            <v>Total post-shot xG of on-target shots faced by the goalkeeper, as predicted from a trained and calibrated model of only shots on target. Penalties not included.</v>
          </cell>
        </row>
        <row r="99">
          <cell r="A99" t="str">
            <v>player_season_crossing_ratio</v>
          </cell>
          <cell r="B99" t="str">
            <v>PASS</v>
          </cell>
          <cell r="C99" t="str">
            <v>ATTACKING PASS</v>
          </cell>
          <cell r="D99" t="str">
            <v>SIM</v>
          </cell>
          <cell r="F99" t="str">
            <v>CIMA</v>
          </cell>
          <cell r="G99" t="str">
            <v>Passing</v>
          </cell>
          <cell r="H99" t="str">
            <v>Attacking Passing</v>
          </cell>
          <cell r="I99" t="str">
            <v>Crossing%</v>
          </cell>
          <cell r="J99" t="str">
            <v>Cross%</v>
          </cell>
          <cell r="K99" t="str">
            <v>Percentage of attempted crosses that are successful and received by a teammate</v>
          </cell>
        </row>
        <row r="100">
          <cell r="A100" t="str">
            <v>player_season_xs_ratio</v>
          </cell>
          <cell r="B100" t="str">
            <v>GK</v>
          </cell>
          <cell r="C100" t="str">
            <v>GK</v>
          </cell>
          <cell r="D100" t="str">
            <v>NÃO</v>
          </cell>
          <cell r="F100" t="str">
            <v>CIMA</v>
          </cell>
          <cell r="G100" t="str">
            <v>Goalkeeping</v>
          </cell>
          <cell r="H100" t="str">
            <v>Shot Stopping</v>
          </cell>
          <cell r="I100" t="str">
            <v>xSv%</v>
          </cell>
          <cell r="J100" t="str">
            <v>xSv%</v>
          </cell>
          <cell r="K100" t="str">
            <v>Given the post-shot xG (modelled from on frame location) of shots faced by the goalkeeper what % would we expect them to save?</v>
          </cell>
        </row>
        <row r="101">
          <cell r="A101" t="str">
            <v>player_season_passes_inside_box_90</v>
          </cell>
          <cell r="B101" t="str">
            <v>PASS</v>
          </cell>
          <cell r="C101" t="str">
            <v>ATTACKING PASS</v>
          </cell>
          <cell r="D101" t="str">
            <v>SIM</v>
          </cell>
          <cell r="F101" t="str">
            <v>CIMA</v>
          </cell>
          <cell r="G101" t="str">
            <v>Passing</v>
          </cell>
          <cell r="H101" t="str">
            <v>Attacking Passing</v>
          </cell>
          <cell r="I101" t="str">
            <v>Passes Inside Box</v>
          </cell>
          <cell r="J101" t="str">
            <v>PIB</v>
          </cell>
          <cell r="K101" t="str">
            <v>Passes completed inside the box</v>
          </cell>
        </row>
        <row r="102">
          <cell r="A102" t="str">
            <v>player_season_box_cross_ratio</v>
          </cell>
          <cell r="B102" t="str">
            <v>PASS</v>
          </cell>
          <cell r="C102" t="str">
            <v>ATTACKING PASS</v>
          </cell>
          <cell r="D102" t="str">
            <v>SIM</v>
          </cell>
          <cell r="E102" t="str">
            <v>SIM</v>
          </cell>
          <cell r="F102" t="str">
            <v>CIMA</v>
          </cell>
          <cell r="G102" t="str">
            <v>Passing</v>
          </cell>
          <cell r="H102" t="str">
            <v>Attacking Passing</v>
          </cell>
          <cell r="I102" t="str">
            <v>Successful Box Cross%</v>
          </cell>
          <cell r="J102" t="str">
            <v>sBC%</v>
          </cell>
          <cell r="K102" t="str">
            <v>What percentage of a player´s completed passes into the box are crosses. See Event Specification for details of cross location definition</v>
          </cell>
        </row>
        <row r="103">
          <cell r="A103" t="str">
            <v>player_season_s_pass_length</v>
          </cell>
          <cell r="B103" t="str">
            <v>PASS</v>
          </cell>
          <cell r="C103" t="str">
            <v>PASS LENGHTS</v>
          </cell>
          <cell r="D103" t="str">
            <v>NÃO</v>
          </cell>
          <cell r="F103" t="str">
            <v>CIMA</v>
          </cell>
          <cell r="G103" t="str">
            <v>Passing</v>
          </cell>
          <cell r="H103" t="str">
            <v>Pass Lengths</v>
          </cell>
          <cell r="I103" t="str">
            <v>Succ. Pass Lenght</v>
          </cell>
          <cell r="J103" t="str">
            <v>CPL</v>
          </cell>
          <cell r="K103" t="str">
            <v>Average pass lenght of completed passes</v>
          </cell>
        </row>
        <row r="104">
          <cell r="A104" t="str">
            <v>player_season_p_pass_length</v>
          </cell>
          <cell r="B104" t="str">
            <v>PASS</v>
          </cell>
          <cell r="C104" t="str">
            <v>PASS LENGHTS</v>
          </cell>
          <cell r="D104" t="str">
            <v>NÃO</v>
          </cell>
          <cell r="F104" t="str">
            <v>CIMA</v>
          </cell>
          <cell r="G104" t="str">
            <v>Passing</v>
          </cell>
          <cell r="H104" t="str">
            <v>Pass Lengths</v>
          </cell>
          <cell r="I104" t="str">
            <v>Pr. Pass Length</v>
          </cell>
          <cell r="J104" t="str">
            <v>PrPL</v>
          </cell>
          <cell r="K104" t="str">
            <v>Average pass lenght of passes made under pressure</v>
          </cell>
        </row>
        <row r="105">
          <cell r="A105" t="str">
            <v>player_season_ps_pass_length</v>
          </cell>
          <cell r="B105" t="str">
            <v>PASS</v>
          </cell>
          <cell r="C105" t="str">
            <v>PASS LENGHTS</v>
          </cell>
          <cell r="D105" t="str">
            <v>NÃO</v>
          </cell>
          <cell r="F105" t="str">
            <v>CIMA</v>
          </cell>
          <cell r="G105" t="str">
            <v>Passing</v>
          </cell>
          <cell r="H105" t="str">
            <v>Pass Lengths</v>
          </cell>
          <cell r="I105" t="str">
            <v>Succ. Pr. Pass Length</v>
          </cell>
          <cell r="J105" t="str">
            <v>sPrPL</v>
          </cell>
          <cell r="K105" t="str">
            <v>Pass lenght of successful passes mande under pressure</v>
          </cell>
        </row>
        <row r="106">
          <cell r="A106" t="str">
            <v>player_season_pass_length_ratio</v>
          </cell>
          <cell r="B106" t="str">
            <v>PASS</v>
          </cell>
          <cell r="C106" t="str">
            <v>PASS LENGHTS</v>
          </cell>
          <cell r="D106" t="str">
            <v>NÃO</v>
          </cell>
          <cell r="F106" t="str">
            <v>CIMA</v>
          </cell>
          <cell r="G106" t="str">
            <v>Passing</v>
          </cell>
          <cell r="H106" t="str">
            <v>Pass Lengths</v>
          </cell>
          <cell r="I106" t="str">
            <v>Pass Length Ratio</v>
          </cell>
          <cell r="J106" t="str">
            <v>PLRat</v>
          </cell>
          <cell r="K106" t="str">
            <v>Ratio between the completed pass lenght and pass lenght</v>
          </cell>
        </row>
        <row r="107">
          <cell r="A107" t="str">
            <v>player_season_pressured_pass_length_ratio</v>
          </cell>
          <cell r="B107" t="str">
            <v>PASS</v>
          </cell>
          <cell r="C107" t="str">
            <v>PASS LENGHTS</v>
          </cell>
          <cell r="D107" t="str">
            <v>NÃO</v>
          </cell>
          <cell r="F107" t="str">
            <v>CIMA</v>
          </cell>
          <cell r="G107" t="str">
            <v>Passing</v>
          </cell>
          <cell r="H107" t="str">
            <v>Pass Lengths</v>
          </cell>
          <cell r="I107" t="str">
            <v>Pr. Pass Length%</v>
          </cell>
          <cell r="J107" t="str">
            <v>PrPL%</v>
          </cell>
          <cell r="K107" t="str">
            <v>Ratio between the completed pass lenght and pass length of passes made under pressure</v>
          </cell>
        </row>
        <row r="108">
          <cell r="A108" t="str">
            <v>player_season_pressured_change_in_pass_length</v>
          </cell>
          <cell r="B108" t="str">
            <v>PASS</v>
          </cell>
          <cell r="C108" t="str">
            <v>PASS LENGHTS</v>
          </cell>
          <cell r="D108" t="str">
            <v>NÃO</v>
          </cell>
          <cell r="F108" t="str">
            <v>CIMA</v>
          </cell>
          <cell r="G108" t="str">
            <v>Passing</v>
          </cell>
          <cell r="H108" t="str">
            <v>Pass Lengths</v>
          </cell>
          <cell r="I108" t="str">
            <v>Pr. Pass Lenght Dif.</v>
          </cell>
          <cell r="J108" t="str">
            <v>PrPLDif</v>
          </cell>
          <cell r="K108" t="str">
            <v>Difference in the pass lenght when under pressure. This is calculated as the pressured pass lenght minus pass lenght</v>
          </cell>
        </row>
        <row r="109">
          <cell r="A109" t="str">
            <v>player_season_sp_passes_into_box_90</v>
          </cell>
          <cell r="B109" t="str">
            <v>PASS</v>
          </cell>
          <cell r="C109" t="str">
            <v>ATTACKING PASS</v>
          </cell>
          <cell r="D109" t="str">
            <v>SIM</v>
          </cell>
          <cell r="F109" t="str">
            <v>CIMA</v>
          </cell>
          <cell r="G109" t="str">
            <v>Passing</v>
          </cell>
          <cell r="H109" t="str">
            <v>Attacking Passing</v>
          </cell>
          <cell r="I109" t="str">
            <v>SP PintoB</v>
          </cell>
          <cell r="J109" t="str">
            <v>SPPintoB</v>
          </cell>
          <cell r="K109" t="str">
            <v>A pass into the box from a set piece situation (indirect free kick, corner, throw in)</v>
          </cell>
        </row>
        <row r="110">
          <cell r="A110" t="str">
            <v>player_season_ot_shots_faced_90</v>
          </cell>
          <cell r="B110" t="str">
            <v>GK</v>
          </cell>
          <cell r="C110" t="str">
            <v>GK</v>
          </cell>
          <cell r="D110" t="str">
            <v>NÃO</v>
          </cell>
          <cell r="F110" t="str">
            <v>CIMA</v>
          </cell>
          <cell r="G110" t="str">
            <v>Goalkeeping</v>
          </cell>
          <cell r="H110" t="str">
            <v>Shot Stopping</v>
          </cell>
          <cell r="I110" t="str">
            <v>Shots Faced</v>
          </cell>
          <cell r="J110" t="str">
            <v>ShFOT</v>
          </cell>
          <cell r="K110" t="str">
            <v>Count of on-target shots faced by the goalkeeper</v>
          </cell>
        </row>
        <row r="111">
          <cell r="A111" t="str">
            <v>player_season_deep_completions_90</v>
          </cell>
          <cell r="B111" t="str">
            <v>PASS</v>
          </cell>
          <cell r="C111" t="str">
            <v>ATTACKING PASS</v>
          </cell>
          <cell r="D111" t="str">
            <v>SIM</v>
          </cell>
          <cell r="F111" t="str">
            <v>CIMA</v>
          </cell>
          <cell r="G111" t="str">
            <v>Passing</v>
          </cell>
          <cell r="H111" t="str">
            <v>Attacking Passing</v>
          </cell>
          <cell r="I111" t="str">
            <v>Deep Completions</v>
          </cell>
          <cell r="J111" t="str">
            <v>Dcom</v>
          </cell>
          <cell r="K111" t="str">
            <v>Successful passes within 20 metres of the opposition goal</v>
          </cell>
        </row>
        <row r="112">
          <cell r="A112" t="str">
            <v>player_season_ot_shots_faced_ratio</v>
          </cell>
          <cell r="B112" t="str">
            <v>GK</v>
          </cell>
          <cell r="C112" t="str">
            <v>GK</v>
          </cell>
          <cell r="D112" t="str">
            <v>NÃO</v>
          </cell>
          <cell r="F112" t="str">
            <v>CIMA</v>
          </cell>
          <cell r="G112" t="str">
            <v>Goalkeeping</v>
          </cell>
          <cell r="H112" t="str">
            <v>Shot Stopping</v>
          </cell>
          <cell r="I112" t="str">
            <v>Shots Faced OT%</v>
          </cell>
          <cell r="J112" t="str">
            <v>ShFOT%</v>
          </cell>
          <cell r="K112" t="str">
            <v>Percentage of shots faced by the goalkeeper that were on-target</v>
          </cell>
        </row>
        <row r="113">
          <cell r="A113" t="str">
            <v>player_season_forward_pass_proportion</v>
          </cell>
          <cell r="B113" t="str">
            <v>PASS</v>
          </cell>
          <cell r="C113" t="str">
            <v>ATTACKING PASS</v>
          </cell>
          <cell r="D113" t="str">
            <v>SIM</v>
          </cell>
          <cell r="F113" t="str">
            <v>CIMA</v>
          </cell>
          <cell r="G113" t="str">
            <v>Passing</v>
          </cell>
          <cell r="H113" t="str">
            <v>Pass Direction</v>
          </cell>
          <cell r="I113" t="str">
            <v>Pass Forward%</v>
          </cell>
          <cell r="J113" t="str">
            <v>PFwd%</v>
          </cell>
          <cell r="K113" t="str">
            <v>Proportion of a player´s passes that are angled forwards. Forwards is defined as the arc of the circle from 11(pi)/6 to (pi)/6, of the circle 0:2(pi); angle-0 means a 0 change in y-coordinate (i.e. towards the opponent's goal line)</v>
          </cell>
        </row>
        <row r="114">
          <cell r="A114" t="str">
            <v>player_season_op_f3_forward_pass_proportion</v>
          </cell>
          <cell r="B114" t="str">
            <v>PASS</v>
          </cell>
          <cell r="C114" t="str">
            <v>ATTACKING PASS</v>
          </cell>
          <cell r="D114" t="str">
            <v>SIM</v>
          </cell>
          <cell r="F114" t="str">
            <v>CIMA</v>
          </cell>
          <cell r="G114" t="str">
            <v>Passing</v>
          </cell>
          <cell r="H114" t="str">
            <v>Pass Direction</v>
          </cell>
          <cell r="I114" t="str">
            <v>F3 Pass Forward%</v>
          </cell>
          <cell r="J114" t="str">
            <v>F3PFwd%</v>
          </cell>
          <cell r="K114" t="str">
            <v>Proportion of a player´s passes in the final third that are angled forwards. Forwards is defined as the arc of the circle from 11(pi)/6 to (pi)/6, of the circle 0:2(pi); angle-0 means a 0 change in y-coordinate (i.e. towards the opponent's goal line)</v>
          </cell>
        </row>
        <row r="115">
          <cell r="A115" t="str">
            <v>player_season_obv_pass_90</v>
          </cell>
          <cell r="B115" t="str">
            <v>PASS</v>
          </cell>
          <cell r="C115" t="str">
            <v>OBV</v>
          </cell>
          <cell r="D115" t="str">
            <v>SIM</v>
          </cell>
          <cell r="E115" t="str">
            <v>SIM</v>
          </cell>
          <cell r="F115" t="str">
            <v>CIMA</v>
          </cell>
          <cell r="G115" t="str">
            <v>OBV</v>
          </cell>
          <cell r="H115" t="str">
            <v>OBV</v>
          </cell>
          <cell r="I115" t="str">
            <v>Pass OBV</v>
          </cell>
          <cell r="J115" t="str">
            <v>OBV-P</v>
          </cell>
          <cell r="K115" t="str">
            <v>On Ball Value Added (net) from Passes</v>
          </cell>
        </row>
        <row r="116">
          <cell r="A116" t="str">
            <v>player_season_backward_pass_proportion</v>
          </cell>
          <cell r="B116" t="str">
            <v>PASS</v>
          </cell>
          <cell r="C116" t="str">
            <v>PASS</v>
          </cell>
          <cell r="D116" t="str">
            <v>SIM</v>
          </cell>
          <cell r="F116" t="str">
            <v>CIMA</v>
          </cell>
          <cell r="G116" t="str">
            <v>Passing</v>
          </cell>
          <cell r="H116" t="str">
            <v>Pass Direction</v>
          </cell>
          <cell r="I116" t="str">
            <v>Pass Backward%</v>
          </cell>
          <cell r="J116" t="str">
            <v>PBwd%</v>
          </cell>
          <cell r="K116" t="str">
            <v>Proportion of a player's passes that are angled backwards. Backwards is defined as the arc of the circle from 5(pi)/6 to 7(pi)/6, of the circle 0:2(pi); angle-0 means a 0 change in y-coordinate (i.e. towards the opponent's goal line)</v>
          </cell>
        </row>
        <row r="117">
          <cell r="A117" t="str">
            <v>player_season_da_aggressive_distance</v>
          </cell>
          <cell r="B117" t="str">
            <v>GK</v>
          </cell>
          <cell r="C117" t="str">
            <v>GK</v>
          </cell>
          <cell r="D117" t="str">
            <v>NÃO</v>
          </cell>
          <cell r="F117" t="str">
            <v>CIMA</v>
          </cell>
          <cell r="G117" t="str">
            <v>Goalkeeping</v>
          </cell>
          <cell r="H117" t="str">
            <v>Passing &amp; Other</v>
          </cell>
          <cell r="I117" t="str">
            <v>GK Agressive Dist.</v>
          </cell>
          <cell r="J117" t="str">
            <v>GKAggD</v>
          </cell>
          <cell r="K117" t="str">
            <v>Na average value of how far from the goal the goalkeeper is coming forward to perform defensive actions.</v>
          </cell>
        </row>
        <row r="118">
          <cell r="A118" t="str">
            <v>player_season_sideways_pass_proportion</v>
          </cell>
          <cell r="B118" t="str">
            <v>PASS</v>
          </cell>
          <cell r="C118" t="str">
            <v>PASS</v>
          </cell>
          <cell r="D118" t="str">
            <v>SIM</v>
          </cell>
          <cell r="F118" t="str">
            <v>CIMA</v>
          </cell>
          <cell r="G118" t="str">
            <v>Passing</v>
          </cell>
          <cell r="H118" t="str">
            <v>Pass Direction</v>
          </cell>
          <cell r="I118" t="str">
            <v>Pass Sideways%</v>
          </cell>
          <cell r="J118" t="str">
            <v>PSdw%</v>
          </cell>
          <cell r="K118" t="str">
            <v>Proportion of a player's passes that are angled sideways. Sideways is definied as the arc of the circle from (pi)/6 to 5(pi)/6, and from 7(pi)/6 to 11(pi)/6, of the circle 0:2(pi),; angle-0 means a 0 change in y-coordinate (i.e. towards the opponent's goals line)</v>
          </cell>
        </row>
        <row r="119">
          <cell r="A119" t="str">
            <v>player_season_op_f3_backward_pass_proportion</v>
          </cell>
          <cell r="B119" t="str">
            <v>PASS</v>
          </cell>
          <cell r="C119" t="str">
            <v>PASS</v>
          </cell>
          <cell r="D119" t="str">
            <v>SIM</v>
          </cell>
          <cell r="F119" t="str">
            <v>CIMA</v>
          </cell>
          <cell r="G119" t="str">
            <v>Passing</v>
          </cell>
          <cell r="H119" t="str">
            <v>Pass Direction</v>
          </cell>
          <cell r="I119" t="str">
            <v>F3 Pass Backward%</v>
          </cell>
          <cell r="J119" t="str">
            <v>F3PBwd%</v>
          </cell>
          <cell r="K119" t="str">
            <v>Proportion of a player's passes in the final third that are angled backwards. Backwards is defined as the arc of the circle from 5(pi)/6 to 7(pi)/6, of the circle 0:2(pi); angle-0 means a 0 change in y-coordinate (i.e. towards the opponent's goal line)</v>
          </cell>
        </row>
        <row r="120">
          <cell r="A120" t="str">
            <v>player_season_op_f3_sideways_pass_proportion</v>
          </cell>
          <cell r="B120" t="str">
            <v>PASS</v>
          </cell>
          <cell r="C120" t="str">
            <v>PASS</v>
          </cell>
          <cell r="D120" t="str">
            <v>SIM</v>
          </cell>
          <cell r="F120" t="str">
            <v>CIMA</v>
          </cell>
          <cell r="G120" t="str">
            <v>Passing</v>
          </cell>
          <cell r="H120" t="str">
            <v>Pass Direction</v>
          </cell>
          <cell r="I120" t="str">
            <v>F3 Pass Sideways%</v>
          </cell>
          <cell r="J120" t="str">
            <v>F3PSdw%</v>
          </cell>
          <cell r="K120" t="str">
            <v>Proportion of a player's passes in the final third that are angled sideways. Sideways is definied as the arc of the circle from (pi)/6 to 5(pi)/6, and from 7(pi)/6 to 11(pi)/6, of the circle 0:2(pi),; angle-0 means a 0 change in y-coordinate (i.e. towards the opponent's goals line)</v>
          </cell>
        </row>
        <row r="121">
          <cell r="A121" t="str">
            <v>player_season_long_ball_ratio</v>
          </cell>
          <cell r="B121" t="str">
            <v>PASS</v>
          </cell>
          <cell r="C121" t="str">
            <v>PASS</v>
          </cell>
          <cell r="D121" t="str">
            <v>SIM</v>
          </cell>
          <cell r="F121" t="str">
            <v>CIMA</v>
          </cell>
          <cell r="G121" t="str">
            <v>Passing</v>
          </cell>
          <cell r="H121" t="str">
            <v>Passing</v>
          </cell>
          <cell r="I121" t="str">
            <v>Long Ball%</v>
          </cell>
          <cell r="J121" t="str">
            <v>LB%</v>
          </cell>
          <cell r="K121" t="str">
            <v>Percentage of attempted long balls that are actually completed</v>
          </cell>
        </row>
        <row r="122">
          <cell r="A122" t="str">
            <v>player_season_long_balls_90</v>
          </cell>
          <cell r="B122" t="str">
            <v>PASS</v>
          </cell>
          <cell r="C122" t="str">
            <v>PASS</v>
          </cell>
          <cell r="D122" t="str">
            <v>SIM</v>
          </cell>
          <cell r="F122" t="str">
            <v>CIMA</v>
          </cell>
          <cell r="G122" t="str">
            <v>Passing</v>
          </cell>
          <cell r="H122" t="str">
            <v>Passing</v>
          </cell>
          <cell r="I122" t="str">
            <v>Long Balls</v>
          </cell>
          <cell r="J122" t="str">
            <v>LB%</v>
          </cell>
          <cell r="K122" t="str">
            <v>Number of completed long balls</v>
          </cell>
        </row>
        <row r="123">
          <cell r="A123" t="str">
            <v>player_season_op_passes_90</v>
          </cell>
          <cell r="B123" t="str">
            <v>PASS</v>
          </cell>
          <cell r="C123" t="str">
            <v>PASS</v>
          </cell>
          <cell r="D123" t="str">
            <v>SIM</v>
          </cell>
          <cell r="F123" t="str">
            <v>CIMA</v>
          </cell>
          <cell r="G123" t="str">
            <v>Passing</v>
          </cell>
          <cell r="H123" t="str">
            <v>Passing</v>
          </cell>
          <cell r="I123" t="str">
            <v>OP Passes</v>
          </cell>
          <cell r="J123" t="str">
            <v>OPPass</v>
          </cell>
          <cell r="K123" t="str">
            <v>Number of attempted passes in open play</v>
          </cell>
        </row>
        <row r="124">
          <cell r="A124" t="str">
            <v>player_season_passing_ratio</v>
          </cell>
          <cell r="B124" t="str">
            <v>PASS</v>
          </cell>
          <cell r="C124" t="str">
            <v>PASS</v>
          </cell>
          <cell r="D124" t="str">
            <v>SIM</v>
          </cell>
          <cell r="F124" t="str">
            <v>CIMA</v>
          </cell>
          <cell r="G124" t="str">
            <v>Passing</v>
          </cell>
          <cell r="H124" t="str">
            <v>Passing</v>
          </cell>
          <cell r="I124" t="str">
            <v>Passing%</v>
          </cell>
          <cell r="J124" t="str">
            <v>P%</v>
          </cell>
          <cell r="K124" t="str">
            <v>Percentage of all passes attempted that were completed</v>
          </cell>
        </row>
        <row r="125">
          <cell r="A125" t="str">
            <v>player_season_pressured_long_balls_90</v>
          </cell>
          <cell r="B125" t="str">
            <v>PASS</v>
          </cell>
          <cell r="C125" t="str">
            <v>PASS</v>
          </cell>
          <cell r="D125" t="str">
            <v>SIM</v>
          </cell>
          <cell r="F125" t="str">
            <v>CIMA</v>
          </cell>
          <cell r="G125" t="str">
            <v>Passing</v>
          </cell>
          <cell r="H125" t="str">
            <v>Passing</v>
          </cell>
          <cell r="I125" t="str">
            <v>Pr. Long Balls</v>
          </cell>
          <cell r="J125" t="str">
            <v>PrLB</v>
          </cell>
          <cell r="K125" t="str">
            <v>Number of clearences or long balls attempted while under pressure</v>
          </cell>
        </row>
        <row r="126">
          <cell r="A126" t="str">
            <v>player_season_unpressured_long_balls_90</v>
          </cell>
          <cell r="B126" t="str">
            <v>PASS</v>
          </cell>
          <cell r="C126" t="str">
            <v>PASS</v>
          </cell>
          <cell r="D126" t="str">
            <v>SIM</v>
          </cell>
          <cell r="F126" t="str">
            <v>CIMA</v>
          </cell>
          <cell r="G126" t="str">
            <v>Passing</v>
          </cell>
          <cell r="H126" t="str">
            <v>Passing</v>
          </cell>
          <cell r="I126" t="str">
            <v>UPr. Long Balls</v>
          </cell>
          <cell r="J126" t="str">
            <v>UPrLB</v>
          </cell>
          <cell r="K126" t="str">
            <v>Times a player plays a long ball white not under pressure</v>
          </cell>
        </row>
        <row r="127">
          <cell r="A127" t="str">
            <v>player_season_pressured_passing_ratio</v>
          </cell>
          <cell r="B127" t="str">
            <v>PASS</v>
          </cell>
          <cell r="C127" t="str">
            <v>PASS</v>
          </cell>
          <cell r="D127" t="str">
            <v>SIM</v>
          </cell>
          <cell r="E127" t="str">
            <v>SIM</v>
          </cell>
          <cell r="F127" t="str">
            <v>CIMA</v>
          </cell>
          <cell r="G127" t="str">
            <v>Passing</v>
          </cell>
          <cell r="H127" t="str">
            <v>Passing</v>
          </cell>
          <cell r="I127" t="str">
            <v>Pr. Pass%</v>
          </cell>
          <cell r="J127" t="str">
            <v>PrP%</v>
          </cell>
          <cell r="K127" t="str">
            <v>Proportion of pressured passes that were completed</v>
          </cell>
        </row>
        <row r="128">
          <cell r="A128" t="str">
            <v>player_season_passes_pressed_ratio</v>
          </cell>
          <cell r="B128" t="str">
            <v>PASS</v>
          </cell>
          <cell r="C128" t="str">
            <v>PASS</v>
          </cell>
          <cell r="D128" t="str">
            <v>SIM</v>
          </cell>
          <cell r="F128" t="str">
            <v>CIMA</v>
          </cell>
          <cell r="G128" t="str">
            <v>Passing</v>
          </cell>
          <cell r="H128" t="str">
            <v>Passing</v>
          </cell>
          <cell r="I128" t="str">
            <v>Passes Pressured%</v>
          </cell>
          <cell r="J128" t="str">
            <v>PPr%</v>
          </cell>
          <cell r="K128" t="str">
            <v>Proportion of passes that were made while under opponent pressure</v>
          </cell>
        </row>
        <row r="129">
          <cell r="A129" t="str">
            <v>player_season_change_in_passing_ratio</v>
          </cell>
          <cell r="B129" t="str">
            <v>PASS</v>
          </cell>
          <cell r="C129" t="str">
            <v>PASS</v>
          </cell>
          <cell r="D129" t="str">
            <v>SIM</v>
          </cell>
          <cell r="F129" t="str">
            <v>CIMA</v>
          </cell>
          <cell r="G129" t="str">
            <v>Passing</v>
          </cell>
          <cell r="H129" t="str">
            <v>Passing</v>
          </cell>
          <cell r="I129" t="str">
            <v>Pr. Pass% Dif.</v>
          </cell>
          <cell r="J129" t="str">
            <v>PrP%Dif</v>
          </cell>
          <cell r="K129" t="str">
            <v>How does passing % change when under pressure? This is calculated as Pressured Pass % minus Pass %</v>
          </cell>
        </row>
        <row r="130">
          <cell r="A130" t="str">
            <v>account_id</v>
          </cell>
          <cell r="D130" t="str">
            <v>NÃO</v>
          </cell>
          <cell r="G130" t="str">
            <v>GERAL</v>
          </cell>
        </row>
        <row r="131">
          <cell r="A131" t="str">
            <v>player_id</v>
          </cell>
          <cell r="D131" t="str">
            <v>NÃO</v>
          </cell>
          <cell r="G131" t="str">
            <v>GERAL</v>
          </cell>
        </row>
        <row r="132">
          <cell r="A132" t="str">
            <v>player_name</v>
          </cell>
          <cell r="D132" t="str">
            <v>NÃO</v>
          </cell>
          <cell r="G132" t="str">
            <v>GERAL</v>
          </cell>
        </row>
        <row r="133">
          <cell r="A133" t="str">
            <v>team_id</v>
          </cell>
          <cell r="D133" t="str">
            <v>NÃO</v>
          </cell>
          <cell r="G133" t="str">
            <v>GERAL</v>
          </cell>
        </row>
        <row r="134">
          <cell r="A134" t="str">
            <v>team_name</v>
          </cell>
          <cell r="D134" t="str">
            <v>NÃO</v>
          </cell>
          <cell r="G134" t="str">
            <v>GERAL</v>
          </cell>
        </row>
        <row r="135">
          <cell r="A135" t="str">
            <v>competition_id</v>
          </cell>
          <cell r="D135" t="str">
            <v>NÃO</v>
          </cell>
          <cell r="G135" t="str">
            <v>GERAL</v>
          </cell>
        </row>
        <row r="136">
          <cell r="A136" t="str">
            <v>player_season_left_foot_ratio</v>
          </cell>
          <cell r="B136" t="str">
            <v>PASS</v>
          </cell>
          <cell r="C136" t="str">
            <v>PASS LENGHTS</v>
          </cell>
          <cell r="D136" t="str">
            <v>NÃO</v>
          </cell>
          <cell r="G136" t="str">
            <v>Passing</v>
          </cell>
          <cell r="H136" t="str">
            <v>Passing</v>
          </cell>
          <cell r="I136" t="str">
            <v>L/R Footedness%</v>
          </cell>
          <cell r="J136" t="str">
            <v>L/RF%</v>
          </cell>
          <cell r="K136" t="str">
            <v>Proportion of footed passes made by this player with their left foot. Players can be considered left-footed when this valeu is over 60% (and right-footed at less than 40%)</v>
          </cell>
        </row>
        <row r="137">
          <cell r="A137" t="str">
            <v>competition_name</v>
          </cell>
          <cell r="D137" t="str">
            <v>NÃO</v>
          </cell>
          <cell r="G137" t="str">
            <v>GERAL</v>
          </cell>
        </row>
        <row r="138">
          <cell r="A138" t="str">
            <v>season_id</v>
          </cell>
          <cell r="D138" t="str">
            <v>NÃO</v>
          </cell>
          <cell r="G138" t="str">
            <v>GERAL</v>
          </cell>
        </row>
        <row r="139">
          <cell r="A139" t="str">
            <v>season_name</v>
          </cell>
          <cell r="D139" t="str">
            <v>NÃO</v>
          </cell>
          <cell r="G139" t="str">
            <v>GERAL</v>
          </cell>
        </row>
        <row r="140">
          <cell r="A140" t="str">
            <v>country_id</v>
          </cell>
          <cell r="D140" t="str">
            <v>NÃO</v>
          </cell>
          <cell r="G140" t="str">
            <v>GERAL</v>
          </cell>
        </row>
        <row r="141">
          <cell r="A141" t="str">
            <v>player_season_padj_tackles_and_interceptions_90</v>
          </cell>
          <cell r="B141" t="str">
            <v>DEFENSIVE</v>
          </cell>
          <cell r="C141" t="str">
            <v>DEFENSIVE</v>
          </cell>
          <cell r="D141" t="str">
            <v>NÃO</v>
          </cell>
          <cell r="G141" t="str">
            <v>Defending</v>
          </cell>
          <cell r="H141" t="str">
            <v>Defensive Duels</v>
          </cell>
          <cell r="I141" t="str">
            <v>PAdj Tack&amp;Int</v>
          </cell>
          <cell r="J141" t="str">
            <v>PAdjTk+I</v>
          </cell>
          <cell r="K141" t="str">
            <v>Number of tackles and interceptions adjusted proportionally to the possession volume of a team</v>
          </cell>
        </row>
        <row r="142">
          <cell r="A142" t="str">
            <v>birth_date</v>
          </cell>
          <cell r="D142" t="str">
            <v>NÃO</v>
          </cell>
          <cell r="G142" t="str">
            <v>GERAL</v>
          </cell>
        </row>
        <row r="143">
          <cell r="A143" t="str">
            <v>player_female</v>
          </cell>
          <cell r="D143" t="str">
            <v>NÃO</v>
          </cell>
          <cell r="G143" t="str">
            <v>GERAL</v>
          </cell>
        </row>
        <row r="144">
          <cell r="A144" t="str">
            <v>player_first_name</v>
          </cell>
          <cell r="D144" t="str">
            <v>NÃO</v>
          </cell>
          <cell r="G144" t="str">
            <v>GERAL</v>
          </cell>
        </row>
        <row r="145">
          <cell r="A145" t="str">
            <v>player_last_name</v>
          </cell>
          <cell r="D145" t="str">
            <v>NÃO</v>
          </cell>
          <cell r="G145" t="str">
            <v>GERAL</v>
          </cell>
        </row>
        <row r="146">
          <cell r="A146" t="str">
            <v>player_known_name</v>
          </cell>
          <cell r="D146" t="str">
            <v>NÃO</v>
          </cell>
          <cell r="G146" t="str">
            <v>GERAL</v>
          </cell>
        </row>
        <row r="147">
          <cell r="A147" t="str">
            <v>player_weight</v>
          </cell>
          <cell r="D147" t="str">
            <v>NÃO</v>
          </cell>
          <cell r="G147" t="str">
            <v>GERAL</v>
          </cell>
        </row>
        <row r="148">
          <cell r="A148" t="str">
            <v>player_height</v>
          </cell>
          <cell r="D148" t="str">
            <v>NÃO</v>
          </cell>
          <cell r="G148" t="str">
            <v>GERAL</v>
          </cell>
        </row>
        <row r="149">
          <cell r="A149" t="str">
            <v>player_season_minutes</v>
          </cell>
          <cell r="D149" t="str">
            <v>NÃO</v>
          </cell>
          <cell r="G149" t="str">
            <v>GERAL</v>
          </cell>
        </row>
        <row r="150">
          <cell r="A150" t="str">
            <v>player_season_pressures_90</v>
          </cell>
          <cell r="B150" t="str">
            <v>DEFENSIVE</v>
          </cell>
          <cell r="C150" t="str">
            <v>PRESSURE</v>
          </cell>
          <cell r="D150" t="str">
            <v>NÃO</v>
          </cell>
          <cell r="G150" t="str">
            <v>Defending</v>
          </cell>
          <cell r="H150" t="str">
            <v>Pressure</v>
          </cell>
          <cell r="I150" t="str">
            <v>Pressures</v>
          </cell>
          <cell r="J150" t="str">
            <v>Prs</v>
          </cell>
          <cell r="K150" t="str">
            <v>The number of times a player pressures na opposition player</v>
          </cell>
        </row>
        <row r="151">
          <cell r="A151" t="str">
            <v>player_season_average_x_pass</v>
          </cell>
          <cell r="B151" t="str">
            <v>PASS</v>
          </cell>
          <cell r="C151" t="str">
            <v>PASS</v>
          </cell>
          <cell r="D151" t="str">
            <v>SIM</v>
          </cell>
          <cell r="F151" t="str">
            <v>CIMA</v>
          </cell>
          <cell r="G151" t="str">
            <v>Passing</v>
          </cell>
          <cell r="H151" t="str">
            <v>Passing</v>
          </cell>
          <cell r="I151" t="str">
            <v>Average Pass X (AvgPX)</v>
          </cell>
          <cell r="J151" t="str">
            <v>AvgPX</v>
          </cell>
          <cell r="K151" t="str">
            <v>The average distance from the goal line that the player successfully makes a pass. The scale is the x-axis of the pitch, measured from 0-100</v>
          </cell>
        </row>
        <row r="152">
          <cell r="A152" t="str">
            <v>player_season_xgchain_90</v>
          </cell>
          <cell r="B152" t="str">
            <v>DGP</v>
          </cell>
          <cell r="C152" t="str">
            <v>DGP</v>
          </cell>
          <cell r="D152" t="str">
            <v>NÃO</v>
          </cell>
        </row>
        <row r="153">
          <cell r="A153" t="str">
            <v>player_season_xgbuildup_90</v>
          </cell>
          <cell r="B153" t="str">
            <v>DGP</v>
          </cell>
          <cell r="C153" t="str">
            <v>DGP</v>
          </cell>
          <cell r="D153" t="str">
            <v>NÃO</v>
          </cell>
        </row>
        <row r="154">
          <cell r="A154" t="str">
            <v>player_season_xgchain</v>
          </cell>
          <cell r="B154" t="str">
            <v>DGP</v>
          </cell>
          <cell r="C154" t="str">
            <v>DGP</v>
          </cell>
          <cell r="D154" t="str">
            <v>NÃO</v>
          </cell>
        </row>
        <row r="155">
          <cell r="A155" t="str">
            <v>player_season_xgbuildup</v>
          </cell>
          <cell r="B155" t="str">
            <v>DGP</v>
          </cell>
          <cell r="C155" t="str">
            <v>DGP</v>
          </cell>
          <cell r="D155" t="str">
            <v>NÃO</v>
          </cell>
        </row>
        <row r="156">
          <cell r="A156" t="str">
            <v>player_season_xgchain_per_possession</v>
          </cell>
          <cell r="B156" t="str">
            <v>DGP</v>
          </cell>
          <cell r="C156" t="str">
            <v>DGP</v>
          </cell>
          <cell r="D156" t="str">
            <v>NÃO</v>
          </cell>
        </row>
        <row r="157">
          <cell r="A157" t="str">
            <v>player_season_op_xgchain_per_possession</v>
          </cell>
          <cell r="B157" t="str">
            <v>DGP</v>
          </cell>
          <cell r="C157" t="str">
            <v>DGP</v>
          </cell>
          <cell r="D157" t="str">
            <v>NÃO</v>
          </cell>
        </row>
        <row r="158">
          <cell r="A158" t="str">
            <v>player_season_xgbuildup_per_possession</v>
          </cell>
          <cell r="B158" t="str">
            <v>DGP</v>
          </cell>
          <cell r="C158" t="str">
            <v>DGP</v>
          </cell>
          <cell r="D158" t="str">
            <v>NÃO</v>
          </cell>
        </row>
        <row r="159">
          <cell r="A159" t="str">
            <v>player_season_op_xgbuildup_per_possession</v>
          </cell>
          <cell r="B159" t="str">
            <v>DGP</v>
          </cell>
          <cell r="C159" t="str">
            <v>DGP</v>
          </cell>
          <cell r="D159" t="str">
            <v>NÃO</v>
          </cell>
        </row>
        <row r="160">
          <cell r="A160" t="str">
            <v>primary_position</v>
          </cell>
          <cell r="D160" t="str">
            <v>NÃO</v>
          </cell>
          <cell r="G160" t="str">
            <v>GERAL</v>
          </cell>
        </row>
        <row r="161">
          <cell r="A161" t="str">
            <v>secondary_position</v>
          </cell>
          <cell r="D161" t="str">
            <v>NÃO</v>
          </cell>
          <cell r="G161" t="str">
            <v>GERAL</v>
          </cell>
        </row>
        <row r="162">
          <cell r="A162" t="str">
            <v>player_season_goals_faced_90</v>
          </cell>
          <cell r="B162" t="str">
            <v>GK</v>
          </cell>
          <cell r="C162" t="str">
            <v>GK</v>
          </cell>
          <cell r="D162" t="str">
            <v>NÃO</v>
          </cell>
          <cell r="K162" t="str">
            <v>?</v>
          </cell>
        </row>
        <row r="163">
          <cell r="A163" t="str">
            <v>player_season_npot_psxg_faced_90</v>
          </cell>
          <cell r="B163" t="str">
            <v>GK</v>
          </cell>
          <cell r="D163" t="str">
            <v>NÃO</v>
          </cell>
          <cell r="K163" t="str">
            <v>?</v>
          </cell>
        </row>
        <row r="164">
          <cell r="A164" t="str">
            <v>player_season_appearances</v>
          </cell>
          <cell r="D164" t="str">
            <v>NÃO</v>
          </cell>
          <cell r="G164" t="str">
            <v>GERAL</v>
          </cell>
        </row>
        <row r="165">
          <cell r="A165" t="str">
            <v>player_season_penalties_faced_90</v>
          </cell>
          <cell r="B165" t="str">
            <v>GK</v>
          </cell>
          <cell r="C165" t="str">
            <v>GK</v>
          </cell>
          <cell r="D165" t="str">
            <v>NÃO</v>
          </cell>
          <cell r="G165" t="str">
            <v>Goalkeeping</v>
          </cell>
          <cell r="H165" t="str">
            <v>Shot Stopping</v>
          </cell>
          <cell r="I165" t="str">
            <v>Penalties Faced</v>
          </cell>
          <cell r="J165" t="str">
            <v>pF</v>
          </cell>
          <cell r="K165" t="str">
            <v>Number of penalties faced.</v>
          </cell>
        </row>
        <row r="166">
          <cell r="A166" t="str">
            <v>player_season_penalties_conceded_90</v>
          </cell>
          <cell r="B166" t="str">
            <v>GK</v>
          </cell>
          <cell r="C166" t="str">
            <v>GK</v>
          </cell>
          <cell r="D166" t="str">
            <v>NÃO</v>
          </cell>
          <cell r="G166" t="str">
            <v>Goalkeeping</v>
          </cell>
          <cell r="H166" t="str">
            <v>Shot Stopping</v>
          </cell>
          <cell r="I166" t="str">
            <v>Penalties Conceded</v>
          </cell>
          <cell r="J166" t="str">
            <v>pC</v>
          </cell>
          <cell r="K166" t="str">
            <v>Number of penalties faced that resulted in goals</v>
          </cell>
        </row>
        <row r="167">
          <cell r="A167" t="str">
            <v>player_season_average_minutes</v>
          </cell>
          <cell r="D167" t="str">
            <v>NÃO</v>
          </cell>
          <cell r="G167" t="str">
            <v>GERAL</v>
          </cell>
        </row>
        <row r="168">
          <cell r="A168" t="str">
            <v>player_season_dribble_faced_ratio</v>
          </cell>
          <cell r="B168" t="str">
            <v>?</v>
          </cell>
          <cell r="D168" t="str">
            <v>NÃO</v>
          </cell>
          <cell r="K168" t="str">
            <v>?</v>
          </cell>
        </row>
        <row r="169">
          <cell r="A169" t="str">
            <v>player_season_starting_appearances</v>
          </cell>
          <cell r="D169" t="str">
            <v>NÃO</v>
          </cell>
          <cell r="G169" t="str">
            <v>GERAL</v>
          </cell>
        </row>
        <row r="170">
          <cell r="A170" t="str">
            <v>player_season_most_recent_match</v>
          </cell>
          <cell r="D170" t="str">
            <v>NÃO</v>
          </cell>
          <cell r="G170" t="str">
            <v>GERAL</v>
          </cell>
        </row>
        <row r="171">
          <cell r="A171" t="str">
            <v>player_season_90s_played</v>
          </cell>
          <cell r="B171" t="str">
            <v>?</v>
          </cell>
          <cell r="D171" t="str">
            <v>NÃO</v>
          </cell>
          <cell r="K171" t="str">
            <v>?</v>
          </cell>
        </row>
        <row r="172">
          <cell r="A172" t="str">
            <v>player_season_average_space_received_in</v>
          </cell>
          <cell r="B172" t="str">
            <v>PASS</v>
          </cell>
          <cell r="D172" t="str">
            <v>NÃO</v>
          </cell>
          <cell r="G172">
            <v>360</v>
          </cell>
          <cell r="H172" t="str">
            <v>Ball Receipts in Space</v>
          </cell>
          <cell r="I172" t="str">
            <v>Average SRI</v>
          </cell>
          <cell r="J172" t="str">
            <v>AvgSRI</v>
          </cell>
          <cell r="K172" t="str">
            <v>Average value of space for all ball receipts</v>
          </cell>
        </row>
        <row r="173">
          <cell r="A173" t="str">
            <v>player_season_average_fhalf_space_received_in</v>
          </cell>
          <cell r="B173" t="str">
            <v>PASS</v>
          </cell>
          <cell r="D173" t="str">
            <v>NÃO</v>
          </cell>
          <cell r="G173">
            <v>360</v>
          </cell>
          <cell r="H173" t="str">
            <v>Ball Receipts in Space</v>
          </cell>
          <cell r="I173" t="str">
            <v>Average SRI F2</v>
          </cell>
          <cell r="J173" t="str">
            <v>AvgSRIF2</v>
          </cell>
          <cell r="K173" t="str">
            <v>Average value of space for all ball receipts in the opposition half of the pitch</v>
          </cell>
        </row>
        <row r="174">
          <cell r="A174" t="str">
            <v>player_season_average_f3_space_received_in</v>
          </cell>
          <cell r="B174" t="str">
            <v>PASS</v>
          </cell>
          <cell r="D174" t="str">
            <v>NÃO</v>
          </cell>
          <cell r="G174">
            <v>360</v>
          </cell>
          <cell r="H174" t="str">
            <v>Ball Receipts in Space</v>
          </cell>
          <cell r="I174" t="str">
            <v>Average SRI F3</v>
          </cell>
          <cell r="J174" t="str">
            <v>AvgSRIF3</v>
          </cell>
          <cell r="K174" t="str">
            <v>Average value of space for all ball receipts in the final third of the pitch</v>
          </cell>
        </row>
        <row r="175">
          <cell r="A175" t="str">
            <v>player_season_ball_receipts_in_space_10_ratio</v>
          </cell>
          <cell r="B175" t="str">
            <v>PASS</v>
          </cell>
          <cell r="D175" t="str">
            <v>NÃO</v>
          </cell>
          <cell r="G175">
            <v>360</v>
          </cell>
          <cell r="H175" t="str">
            <v>Ball Receipts in Space</v>
          </cell>
          <cell r="I175" t="str">
            <v>BRIS 10m%</v>
          </cell>
          <cell r="J175" t="str">
            <v>BRIS10%</v>
          </cell>
          <cell r="K175" t="str">
            <v>Percentage of ball receipts that are made in more than 10m of space (subset of 2m &amp; 5m category)</v>
          </cell>
        </row>
        <row r="176">
          <cell r="A176" t="str">
            <v>player_season_ball_receipts_in_space_2_ratio</v>
          </cell>
          <cell r="B176" t="str">
            <v>PASS</v>
          </cell>
          <cell r="D176" t="str">
            <v>NÃO</v>
          </cell>
          <cell r="G176">
            <v>360</v>
          </cell>
          <cell r="H176" t="str">
            <v>Ball Receipts in Space</v>
          </cell>
          <cell r="I176" t="str">
            <v>BRIS 2m%</v>
          </cell>
          <cell r="J176" t="str">
            <v>BRIS2%</v>
          </cell>
          <cell r="K176" t="str">
            <v>Percentage of ball receipts that are made in more than 2m of space</v>
          </cell>
        </row>
        <row r="177">
          <cell r="A177" t="str">
            <v>player_season_ball_receipts_in_space_5_ratio</v>
          </cell>
          <cell r="B177" t="str">
            <v>PASS</v>
          </cell>
          <cell r="D177" t="str">
            <v>NÃO</v>
          </cell>
          <cell r="G177">
            <v>360</v>
          </cell>
          <cell r="H177" t="str">
            <v>Ball Receipts in Space</v>
          </cell>
          <cell r="I177" t="str">
            <v>BRIS 5m%</v>
          </cell>
          <cell r="J177" t="str">
            <v>BRIS5%</v>
          </cell>
          <cell r="K177" t="str">
            <v>Percentage of ball receipts that are made in more than 5m of space (subset of 2m category)</v>
          </cell>
        </row>
        <row r="178">
          <cell r="A178" t="str">
            <v>player_season_fhalf_ball_receipts_in_space_10_ratio</v>
          </cell>
          <cell r="B178" t="str">
            <v>PASS</v>
          </cell>
          <cell r="D178" t="str">
            <v>NÃO</v>
          </cell>
          <cell r="G178">
            <v>360</v>
          </cell>
          <cell r="H178" t="str">
            <v>Ball Receipts in Space</v>
          </cell>
          <cell r="I178" t="str">
            <v>BRIS F2 10m%</v>
          </cell>
          <cell r="J178" t="str">
            <v>BRIS10F2%</v>
          </cell>
          <cell r="K178" t="str">
            <v>Percentage of ball receipts in the opposition half of the pitch that are made than 10m of space (subset of 2m &amp; 5m category)</v>
          </cell>
        </row>
        <row r="179">
          <cell r="A179" t="str">
            <v>player_season_fhalf_ball_receipts_in_space_2_ratio</v>
          </cell>
          <cell r="B179" t="str">
            <v>PASS</v>
          </cell>
          <cell r="D179" t="str">
            <v>NÃO</v>
          </cell>
          <cell r="G179">
            <v>360</v>
          </cell>
          <cell r="H179" t="str">
            <v>Ball Receipts in Space</v>
          </cell>
          <cell r="I179" t="str">
            <v>BRIS F2 2m%</v>
          </cell>
          <cell r="J179" t="str">
            <v>BRIS2F2%</v>
          </cell>
          <cell r="K179" t="str">
            <v>Percentage of ball receipts in the opposition half of the pitch that are made than 2m of space</v>
          </cell>
        </row>
        <row r="180">
          <cell r="A180" t="str">
            <v>player_season_fhalf_ball_receipts_in_space_5_ratio</v>
          </cell>
          <cell r="B180" t="str">
            <v>PASS</v>
          </cell>
          <cell r="D180" t="str">
            <v>NÃO</v>
          </cell>
          <cell r="G180">
            <v>360</v>
          </cell>
          <cell r="H180" t="str">
            <v>Ball Receipts in Space</v>
          </cell>
          <cell r="I180" t="str">
            <v>BRIS F2 5m%</v>
          </cell>
          <cell r="J180" t="str">
            <v>BRIS5F2%</v>
          </cell>
          <cell r="K180" t="str">
            <v>Percentage of ball receipts in the opposition half of the pitch that are made than 5m of space (subset of 2m category)</v>
          </cell>
        </row>
        <row r="181">
          <cell r="A181" t="str">
            <v>player_season_f3_ball_receipts_in_space_10_ratio</v>
          </cell>
          <cell r="B181" t="str">
            <v>PASS</v>
          </cell>
          <cell r="D181" t="str">
            <v>NÃO</v>
          </cell>
          <cell r="G181">
            <v>360</v>
          </cell>
          <cell r="H181" t="str">
            <v>Ball Receipts in Space</v>
          </cell>
          <cell r="I181" t="str">
            <v>BRIS F3 10m%</v>
          </cell>
          <cell r="J181" t="str">
            <v>BRIS10F3%</v>
          </cell>
          <cell r="K181" t="str">
            <v>Percentage of ball receipts in the final third of the pitch that are made in more than 10m of space (subset of 2m &amp; 5m category)</v>
          </cell>
        </row>
        <row r="182">
          <cell r="A182" t="str">
            <v>player_season_f3_ball_receipts_in_space_2_ratio</v>
          </cell>
          <cell r="B182" t="str">
            <v>PASS</v>
          </cell>
          <cell r="D182" t="str">
            <v>NÃO</v>
          </cell>
          <cell r="G182">
            <v>360</v>
          </cell>
          <cell r="H182" t="str">
            <v>Ball Receipts in Space</v>
          </cell>
          <cell r="I182" t="str">
            <v>BRIS F3 2m%</v>
          </cell>
          <cell r="J182" t="str">
            <v>BRIS2F3%</v>
          </cell>
          <cell r="K182" t="str">
            <v>Percentage of ball receipts in the final third of the pitch that are made in more than 2m of space</v>
          </cell>
        </row>
        <row r="183">
          <cell r="A183" t="str">
            <v>player_season_f3_ball_receipts_in_space_5_ratio</v>
          </cell>
          <cell r="B183" t="str">
            <v>PASS</v>
          </cell>
          <cell r="D183" t="str">
            <v>NÃO</v>
          </cell>
          <cell r="G183">
            <v>360</v>
          </cell>
          <cell r="H183" t="str">
            <v>Ball Receipts in Space</v>
          </cell>
          <cell r="I183" t="str">
            <v>BRIS F3 5m%</v>
          </cell>
          <cell r="J183" t="str">
            <v>BRIS5F3%</v>
          </cell>
          <cell r="K183" t="str">
            <v>Percentage of ball receipts in the final third of the pitch that are made in more than 5m of space (subset of 2m category)</v>
          </cell>
        </row>
        <row r="184">
          <cell r="A184" t="str">
            <v>player_season_lbp_90</v>
          </cell>
          <cell r="B184" t="str">
            <v>PASS</v>
          </cell>
          <cell r="C184" t="str">
            <v>LINE BREAKING PASS</v>
          </cell>
          <cell r="D184" t="str">
            <v>NÃO</v>
          </cell>
          <cell r="G184">
            <v>360</v>
          </cell>
          <cell r="H184" t="str">
            <v>Line Breaking Passes</v>
          </cell>
          <cell r="I184" t="str">
            <v>LBP</v>
          </cell>
          <cell r="J184" t="str">
            <v>LBP</v>
          </cell>
          <cell r="K184" t="str">
            <v>Line Breaking Passes attempted in open play</v>
          </cell>
        </row>
        <row r="185">
          <cell r="A185" t="str">
            <v>player_season_lbp_completed_90</v>
          </cell>
          <cell r="B185" t="str">
            <v>PASS</v>
          </cell>
          <cell r="C185" t="str">
            <v>LINE BREAKING PASS</v>
          </cell>
          <cell r="D185" t="str">
            <v>SIM</v>
          </cell>
          <cell r="F185" t="str">
            <v>CIMA</v>
          </cell>
          <cell r="G185">
            <v>360</v>
          </cell>
          <cell r="H185" t="str">
            <v>Line Breaking Passes</v>
          </cell>
          <cell r="I185" t="str">
            <v>LBP Completed</v>
          </cell>
          <cell r="J185" t="str">
            <v>LBPC</v>
          </cell>
          <cell r="K185" t="str">
            <v>Line Breaking Passes completed in open play</v>
          </cell>
        </row>
        <row r="186">
          <cell r="A186" t="str">
            <v>player_season_lbp_ratio</v>
          </cell>
          <cell r="B186" t="str">
            <v>PASS</v>
          </cell>
          <cell r="C186" t="str">
            <v>LINE BREAKING PASS</v>
          </cell>
          <cell r="D186" t="str">
            <v>SIM</v>
          </cell>
          <cell r="F186" t="str">
            <v>CIMA</v>
          </cell>
          <cell r="G186">
            <v>360</v>
          </cell>
          <cell r="H186" t="str">
            <v>Line Breaking Passes</v>
          </cell>
          <cell r="I186" t="str">
            <v>LBP Completed %</v>
          </cell>
          <cell r="J186" t="str">
            <v>LBPComp%</v>
          </cell>
          <cell r="K186" t="str">
            <v>Percentage of Line Breaking Passes that were successful</v>
          </cell>
        </row>
        <row r="187">
          <cell r="A187" t="str">
            <v>player_season_fhalf_lbp_completed_90</v>
          </cell>
          <cell r="B187" t="str">
            <v>PASS</v>
          </cell>
          <cell r="C187" t="str">
            <v>LINE BREAKING PASS</v>
          </cell>
          <cell r="D187" t="str">
            <v>NÃO</v>
          </cell>
          <cell r="G187">
            <v>360</v>
          </cell>
          <cell r="H187" t="str">
            <v>Line Breaking Passes</v>
          </cell>
          <cell r="I187" t="str">
            <v>LBP Completed F2</v>
          </cell>
          <cell r="J187" t="str">
            <v>LBPCompF2</v>
          </cell>
          <cell r="K187" t="str">
            <v>Line Breaking Passes completed in the opposition half of the pitch in open play</v>
          </cell>
        </row>
        <row r="188">
          <cell r="A188" t="str">
            <v>player_season_fhalf_lbp_ratio</v>
          </cell>
          <cell r="B188" t="str">
            <v>PASS</v>
          </cell>
          <cell r="C188" t="str">
            <v>LINE BREAKING PASS</v>
          </cell>
          <cell r="D188" t="str">
            <v>NÃO</v>
          </cell>
          <cell r="G188">
            <v>360</v>
          </cell>
          <cell r="H188" t="str">
            <v>Line Breaking Passes</v>
          </cell>
          <cell r="I188" t="str">
            <v>LBP Completed F2%</v>
          </cell>
          <cell r="J188" t="str">
            <v>LBPCompF2%</v>
          </cell>
          <cell r="K188" t="str">
            <v>Percentage of Line Breaking Passes that were successful in the opposition half of the pitch</v>
          </cell>
        </row>
        <row r="189">
          <cell r="A189" t="str">
            <v>player_season_f3_lbp_completed_90</v>
          </cell>
          <cell r="B189" t="str">
            <v>PASS</v>
          </cell>
          <cell r="C189" t="str">
            <v>LINE BREAKING PASS</v>
          </cell>
          <cell r="D189" t="str">
            <v>SIM</v>
          </cell>
          <cell r="F189" t="str">
            <v>CIMA</v>
          </cell>
          <cell r="G189">
            <v>360</v>
          </cell>
          <cell r="H189" t="str">
            <v>Line Breaking Passes</v>
          </cell>
          <cell r="I189" t="str">
            <v>LBP Completed F3</v>
          </cell>
          <cell r="J189" t="str">
            <v>LBPCompF3</v>
          </cell>
          <cell r="K189" t="str">
            <v>Line Breaking Passes completed in the final third of the pitch in open play</v>
          </cell>
        </row>
        <row r="190">
          <cell r="A190" t="str">
            <v>player_season_f3_lbp_ratio</v>
          </cell>
          <cell r="B190" t="str">
            <v>PASS</v>
          </cell>
          <cell r="C190" t="str">
            <v>LINE BREAKING PASS</v>
          </cell>
          <cell r="D190" t="str">
            <v>SIM</v>
          </cell>
          <cell r="F190" t="str">
            <v>CIMA</v>
          </cell>
          <cell r="G190">
            <v>360</v>
          </cell>
          <cell r="H190" t="str">
            <v>Line Breaking Passes</v>
          </cell>
          <cell r="I190" t="str">
            <v>LBP Completed F3 %</v>
          </cell>
          <cell r="J190" t="str">
            <v>LBPCompF3%</v>
          </cell>
          <cell r="K190" t="str">
            <v>Percentage of Line Breaking Passes that were successful in the final third of the pitch</v>
          </cell>
        </row>
        <row r="191">
          <cell r="A191" t="str">
            <v>player_season_fhalf_lbp_90</v>
          </cell>
          <cell r="B191" t="str">
            <v>PASS</v>
          </cell>
          <cell r="C191" t="str">
            <v>LINE BREAKING PASS</v>
          </cell>
          <cell r="D191" t="str">
            <v>NÃO</v>
          </cell>
          <cell r="G191">
            <v>360</v>
          </cell>
          <cell r="H191" t="str">
            <v>Line Breaking Passes</v>
          </cell>
          <cell r="I191" t="str">
            <v>LBP F2</v>
          </cell>
          <cell r="J191" t="str">
            <v>LBPF2</v>
          </cell>
          <cell r="K191" t="str">
            <v>Line Breaking Passes attempted in the opposition half of the pitch in open play</v>
          </cell>
        </row>
        <row r="192">
          <cell r="A192" t="str">
            <v>player_season_f3_lbp_90</v>
          </cell>
          <cell r="B192" t="str">
            <v>PASS</v>
          </cell>
          <cell r="C192" t="str">
            <v>LINE BREAKING PASS</v>
          </cell>
          <cell r="D192" t="str">
            <v>NÃO</v>
          </cell>
          <cell r="G192">
            <v>360</v>
          </cell>
          <cell r="H192" t="str">
            <v>Line Breaking Passes</v>
          </cell>
          <cell r="I192" t="str">
            <v>LBP F3</v>
          </cell>
          <cell r="J192" t="str">
            <v>LBPF3</v>
          </cell>
          <cell r="K192" t="str">
            <v>Line Breaking Passes attempted in the final thrid of the pitch in open play</v>
          </cell>
        </row>
        <row r="193">
          <cell r="A193" t="str">
            <v>player_season_obv_lbp_90</v>
          </cell>
          <cell r="B193" t="str">
            <v>PASS</v>
          </cell>
          <cell r="C193" t="str">
            <v>OBV</v>
          </cell>
          <cell r="D193" t="str">
            <v>NÃO</v>
          </cell>
          <cell r="G193">
            <v>360</v>
          </cell>
          <cell r="H193" t="str">
            <v>Line Breaking Passes</v>
          </cell>
          <cell r="I193" t="str">
            <v>LBP OBV</v>
          </cell>
          <cell r="J193" t="str">
            <v>LBPOBV</v>
          </cell>
          <cell r="K193" t="str">
            <v>Pass-OBV from Line Breaking Passes</v>
          </cell>
        </row>
        <row r="194">
          <cell r="A194" t="str">
            <v>player_season_fhalf_obv_lbp_90</v>
          </cell>
          <cell r="B194" t="str">
            <v>PASS</v>
          </cell>
          <cell r="C194" t="str">
            <v>OBV</v>
          </cell>
          <cell r="D194" t="str">
            <v>NÃO</v>
          </cell>
          <cell r="G194">
            <v>360</v>
          </cell>
          <cell r="H194" t="str">
            <v>Line Breaking Passes</v>
          </cell>
          <cell r="I194" t="str">
            <v>LBP OBV F2</v>
          </cell>
          <cell r="J194" t="str">
            <v>LBPOBVF2</v>
          </cell>
          <cell r="K194" t="str">
            <v>Pass-OBV from Line Breaking Passes in opposition half</v>
          </cell>
        </row>
        <row r="195">
          <cell r="A195" t="str">
            <v>player_season_f3_obv_lbp_90</v>
          </cell>
          <cell r="B195" t="str">
            <v>PASS</v>
          </cell>
          <cell r="C195" t="str">
            <v>OBV</v>
          </cell>
          <cell r="D195" t="str">
            <v>SIM</v>
          </cell>
          <cell r="E195" t="str">
            <v>SIM</v>
          </cell>
          <cell r="F195" t="str">
            <v>CIMA</v>
          </cell>
          <cell r="G195">
            <v>360</v>
          </cell>
          <cell r="H195" t="str">
            <v>Line Breaking Passes</v>
          </cell>
          <cell r="I195" t="str">
            <v>LBP OBV F3</v>
          </cell>
          <cell r="J195" t="str">
            <v>LBPOBVF3</v>
          </cell>
          <cell r="K195" t="str">
            <v>Pass-OBV from Line Breaking Passes in the final third</v>
          </cell>
        </row>
        <row r="196">
          <cell r="A196" t="str">
            <v>player_season_lbp_pass_ratio</v>
          </cell>
          <cell r="B196" t="str">
            <v>PASS</v>
          </cell>
          <cell r="C196" t="str">
            <v>LINE BREAKING PASS</v>
          </cell>
          <cell r="D196" t="str">
            <v>NÃO</v>
          </cell>
          <cell r="G196">
            <v>360</v>
          </cell>
          <cell r="H196" t="str">
            <v>Line Breaking Passes</v>
          </cell>
          <cell r="I196" t="str">
            <v>LBPPass%</v>
          </cell>
          <cell r="J196" t="str">
            <v>LBP/P%</v>
          </cell>
          <cell r="K196" t="str">
            <v>Percentage of passes that were line breaking</v>
          </cell>
        </row>
        <row r="197">
          <cell r="A197" t="str">
            <v>player_season_fhalf_lbp_pass_ratio</v>
          </cell>
          <cell r="B197" t="str">
            <v>PASS</v>
          </cell>
          <cell r="C197" t="str">
            <v>LINE BREAKING PASS</v>
          </cell>
          <cell r="D197" t="str">
            <v>NÃO</v>
          </cell>
          <cell r="G197">
            <v>360</v>
          </cell>
          <cell r="H197" t="str">
            <v>Line Breaking Passes</v>
          </cell>
          <cell r="I197" t="str">
            <v>LBP/Pass F2%</v>
          </cell>
          <cell r="J197" t="str">
            <v>LBP/PF2%</v>
          </cell>
          <cell r="K197" t="str">
            <v>Percentage of passes in opposition half that were line breaking</v>
          </cell>
        </row>
        <row r="198">
          <cell r="A198" t="str">
            <v>player_season_f3_lbp_pass_ratio</v>
          </cell>
          <cell r="B198" t="str">
            <v>PASS</v>
          </cell>
          <cell r="C198" t="str">
            <v>LINE BREAKING PASS</v>
          </cell>
          <cell r="D198" t="str">
            <v>SIM</v>
          </cell>
          <cell r="E198" t="str">
            <v>SIM</v>
          </cell>
          <cell r="F198" t="str">
            <v>CIMA</v>
          </cell>
          <cell r="G198">
            <v>360</v>
          </cell>
          <cell r="H198" t="str">
            <v>Line Breaking Passes</v>
          </cell>
          <cell r="I198" t="str">
            <v>LBP/Pass F3%</v>
          </cell>
          <cell r="J198" t="str">
            <v>LBP/PF3%</v>
          </cell>
          <cell r="K198" t="str">
            <v>Percentage of passes in final third that were line breaking</v>
          </cell>
        </row>
        <row r="199">
          <cell r="A199" t="str">
            <v>player_season_lbp_received_90</v>
          </cell>
          <cell r="B199" t="str">
            <v>PASS</v>
          </cell>
          <cell r="C199" t="str">
            <v>LINE BREAKING PASS</v>
          </cell>
          <cell r="D199" t="str">
            <v>SIM</v>
          </cell>
          <cell r="F199" t="str">
            <v>CIMA</v>
          </cell>
          <cell r="G199">
            <v>360</v>
          </cell>
          <cell r="H199" t="str">
            <v>Line Breaking Passes</v>
          </cell>
          <cell r="I199" t="str">
            <v>LBP Received</v>
          </cell>
          <cell r="J199" t="str">
            <v>LBPRec</v>
          </cell>
          <cell r="K199" t="str">
            <v>Line Breaking passes received in open play</v>
          </cell>
        </row>
        <row r="200">
          <cell r="A200" t="str">
            <v>player_season_fhalf_lbp_received_90</v>
          </cell>
          <cell r="B200" t="str">
            <v>PASS</v>
          </cell>
          <cell r="D200" t="str">
            <v>NÃO</v>
          </cell>
          <cell r="G200">
            <v>360</v>
          </cell>
          <cell r="H200" t="str">
            <v>Line Breaking Passes</v>
          </cell>
          <cell r="I200" t="str">
            <v>LBP Received F2</v>
          </cell>
          <cell r="J200" t="str">
            <v>LBPRecF2</v>
          </cell>
          <cell r="K200" t="str">
            <v>Line Breaking Passes received in the opposition half in open play</v>
          </cell>
        </row>
        <row r="201">
          <cell r="A201" t="str">
            <v>player_season_f3_lbp_received_90</v>
          </cell>
          <cell r="B201" t="str">
            <v>PASS</v>
          </cell>
          <cell r="C201" t="str">
            <v>LINE BREAKING PASS</v>
          </cell>
          <cell r="D201" t="str">
            <v>SIM</v>
          </cell>
          <cell r="E201" t="str">
            <v>SIM</v>
          </cell>
          <cell r="F201" t="str">
            <v>CIMA</v>
          </cell>
          <cell r="G201">
            <v>360</v>
          </cell>
          <cell r="H201" t="str">
            <v>Line Breaking Passes</v>
          </cell>
          <cell r="I201" t="str">
            <v>LBP Received F3</v>
          </cell>
          <cell r="J201" t="str">
            <v>LBPRecF3</v>
          </cell>
          <cell r="K201" t="str">
            <v>Line Breaking Passes received in the final third in open play</v>
          </cell>
        </row>
        <row r="202">
          <cell r="A202" t="str">
            <v>player_season_average_lbp_to_space_distance</v>
          </cell>
          <cell r="B202" t="str">
            <v>PASS</v>
          </cell>
          <cell r="D202" t="str">
            <v>NÃO</v>
          </cell>
          <cell r="G202">
            <v>360</v>
          </cell>
          <cell r="H202" t="str">
            <v>Line Breaking Passes Into Space</v>
          </cell>
          <cell r="I202" t="str">
            <v>LBP Received Avg Dist</v>
          </cell>
          <cell r="J202" t="str">
            <v>AvgLBPRS</v>
          </cell>
          <cell r="K202" t="str">
            <v>Average space os pass recipient for all received Line Breaking Passes</v>
          </cell>
        </row>
        <row r="203">
          <cell r="A203" t="str">
            <v>player_season_fhalf_average_lbp_to_space_distance</v>
          </cell>
          <cell r="B203" t="str">
            <v>PASS</v>
          </cell>
          <cell r="D203" t="str">
            <v>NÃO</v>
          </cell>
          <cell r="G203">
            <v>360</v>
          </cell>
          <cell r="H203" t="str">
            <v>Line Breaking Passes Into Space</v>
          </cell>
          <cell r="I203" t="str">
            <v>LBP Received Ang Dist in F2</v>
          </cell>
          <cell r="J203" t="str">
            <v>AvgLBPRSF2</v>
          </cell>
          <cell r="K203" t="str">
            <v>Average space of pass recipient for all completed Line Breaking Passes in the opposition half of the pitch</v>
          </cell>
        </row>
        <row r="204">
          <cell r="A204" t="str">
            <v>player_season_f3_average_lbp_to_space_distance</v>
          </cell>
          <cell r="B204" t="str">
            <v>PASS</v>
          </cell>
          <cell r="D204" t="str">
            <v>NÃO</v>
          </cell>
          <cell r="G204">
            <v>360</v>
          </cell>
          <cell r="H204" t="str">
            <v>Line Breaking Passes Into Space</v>
          </cell>
          <cell r="I204" t="str">
            <v>LBP Received Avg Dist in F3</v>
          </cell>
          <cell r="J204" t="str">
            <v>AvgLBPRSF3</v>
          </cell>
          <cell r="K204" t="str">
            <v>Average space of pass recipient for all completed Line Breaking Passes in the final third of the pitch</v>
          </cell>
        </row>
        <row r="205">
          <cell r="A205" t="str">
            <v>player_season_lbp_to_space_10_received_90</v>
          </cell>
          <cell r="B205" t="str">
            <v>PASS</v>
          </cell>
          <cell r="D205" t="str">
            <v>NÃO</v>
          </cell>
          <cell r="G205">
            <v>360</v>
          </cell>
          <cell r="H205" t="str">
            <v>Line Breaking Passes Into Space</v>
          </cell>
          <cell r="I205" t="str">
            <v>LBP Received 10m</v>
          </cell>
          <cell r="J205" t="str">
            <v>LBPRS10</v>
          </cell>
          <cell r="K205" t="str">
            <v>Received Line Breaking Pass in more than 10m of space (subset of 2m &amp; 5m category)</v>
          </cell>
        </row>
        <row r="206">
          <cell r="A206" t="str">
            <v>player_season_fhalf_lbp_to_space_10_received_90</v>
          </cell>
          <cell r="B206" t="str">
            <v>PASS</v>
          </cell>
          <cell r="D206" t="str">
            <v>NÃO</v>
          </cell>
          <cell r="G206">
            <v>360</v>
          </cell>
          <cell r="H206" t="str">
            <v>Line Breaking Passes Into Space</v>
          </cell>
          <cell r="I206" t="str">
            <v>LBP to Space 10m in F2</v>
          </cell>
          <cell r="J206" t="str">
            <v>LBPS10F2</v>
          </cell>
          <cell r="K206" t="str">
            <v>Completed Line Breaking Pass received in more than 10m of space (subset of 2m &amp; 5m category) in the opposition half of the pitch</v>
          </cell>
        </row>
        <row r="207">
          <cell r="A207" t="str">
            <v>player_season_f3_lbp_to_space_10_received_90</v>
          </cell>
          <cell r="B207" t="str">
            <v>PASS</v>
          </cell>
          <cell r="D207" t="str">
            <v>NÃO</v>
          </cell>
          <cell r="G207">
            <v>360</v>
          </cell>
          <cell r="H207" t="str">
            <v>Line Breaking Passes Into Space</v>
          </cell>
          <cell r="I207" t="str">
            <v>LBP Received 10m in F3</v>
          </cell>
          <cell r="J207" t="str">
            <v>LBPRS10F3</v>
          </cell>
          <cell r="K207" t="str">
            <v>Received Line Breaking Pass in more than 10m of space in the final third of the pitch</v>
          </cell>
        </row>
        <row r="208">
          <cell r="A208" t="str">
            <v>player_season_lbp_to_space_2_received_90</v>
          </cell>
          <cell r="B208" t="str">
            <v>PASS</v>
          </cell>
          <cell r="D208" t="str">
            <v>NÃO</v>
          </cell>
          <cell r="G208">
            <v>360</v>
          </cell>
          <cell r="H208" t="str">
            <v>Line Breaking Passes Into Space</v>
          </cell>
          <cell r="I208" t="str">
            <v>LBP Received 2m</v>
          </cell>
          <cell r="J208" t="str">
            <v>LBPRS2</v>
          </cell>
          <cell r="K208" t="str">
            <v>Received Line Breaking Pass in more than 2m of space</v>
          </cell>
        </row>
        <row r="209">
          <cell r="A209" t="str">
            <v>player_season_fhalf_lbp_to_space_2_received_90</v>
          </cell>
          <cell r="B209" t="str">
            <v>PASS</v>
          </cell>
          <cell r="D209" t="str">
            <v>NÃO</v>
          </cell>
          <cell r="G209">
            <v>360</v>
          </cell>
          <cell r="H209" t="str">
            <v>Line Breaking Passes Into Space</v>
          </cell>
          <cell r="I209" t="str">
            <v>LBP to Space 2m in F2</v>
          </cell>
          <cell r="J209" t="str">
            <v>LBPS2F2</v>
          </cell>
          <cell r="K209" t="str">
            <v>Completed Line Breaking Pass received in more than 2m of space in the opposition half of the pitch</v>
          </cell>
        </row>
        <row r="210">
          <cell r="A210" t="str">
            <v>player_season_f3_lbp_to_space_2_received_90</v>
          </cell>
          <cell r="B210" t="str">
            <v>PASS</v>
          </cell>
          <cell r="D210" t="str">
            <v>NÃO</v>
          </cell>
          <cell r="G210">
            <v>360</v>
          </cell>
          <cell r="H210" t="str">
            <v>Line Breaking Passes Into Space</v>
          </cell>
          <cell r="I210" t="str">
            <v>LBP Received 2m in F3</v>
          </cell>
          <cell r="J210" t="str">
            <v>LBPRS2F3</v>
          </cell>
          <cell r="K210" t="str">
            <v>Received Line Breaking Pass in more than 2m of space in the final third of the pitch</v>
          </cell>
        </row>
        <row r="211">
          <cell r="A211" t="str">
            <v>player_season_lbp_to_space_5_received_90</v>
          </cell>
          <cell r="B211" t="str">
            <v>PASS</v>
          </cell>
          <cell r="D211" t="str">
            <v>NÃO</v>
          </cell>
          <cell r="G211">
            <v>360</v>
          </cell>
          <cell r="H211" t="str">
            <v>Line Breaking Passes Into Space</v>
          </cell>
          <cell r="I211" t="str">
            <v>LBP Received 5m</v>
          </cell>
          <cell r="J211" t="str">
            <v>LBPRS5</v>
          </cell>
          <cell r="K211" t="str">
            <v>Received Line Breaking Pass in more than 5m of space (subset of 2m category)</v>
          </cell>
        </row>
        <row r="212">
          <cell r="A212" t="str">
            <v>player_season_fhalf_lbp_to_space_5_received_90</v>
          </cell>
          <cell r="B212" t="str">
            <v>PASS</v>
          </cell>
          <cell r="D212" t="str">
            <v>NÃO</v>
          </cell>
          <cell r="G212">
            <v>360</v>
          </cell>
          <cell r="H212" t="str">
            <v>Line Breaking Passes Into Space</v>
          </cell>
          <cell r="I212" t="str">
            <v>LBP to Space 5m in F2</v>
          </cell>
          <cell r="J212" t="str">
            <v>LBPS5F2</v>
          </cell>
          <cell r="K212" t="str">
            <v>Completed Line Breaking Pass received in more than 5m of space (subset of 2m category) in the opposition half of the pitch</v>
          </cell>
        </row>
        <row r="213">
          <cell r="A213" t="str">
            <v>player_season_f3_lbp_to_space_5_received_90</v>
          </cell>
          <cell r="B213" t="str">
            <v>PASS</v>
          </cell>
          <cell r="D213" t="str">
            <v>NÃO</v>
          </cell>
          <cell r="G213">
            <v>360</v>
          </cell>
          <cell r="H213" t="str">
            <v>Line Breaking Passes Into Space</v>
          </cell>
          <cell r="I213" t="str">
            <v>LBP Received 5m in F3</v>
          </cell>
          <cell r="J213" t="str">
            <v>LBPRS5F3</v>
          </cell>
          <cell r="K213" t="str">
            <v>Received Line Breaking Pass in more than 5m of space in the final third of the pitch</v>
          </cell>
        </row>
        <row r="214">
          <cell r="A214" t="str">
            <v>player_season_average_lbp_to_space_received_distance</v>
          </cell>
          <cell r="B214" t="str">
            <v>PASS</v>
          </cell>
          <cell r="D214" t="str">
            <v>NÃO</v>
          </cell>
          <cell r="G214">
            <v>360</v>
          </cell>
          <cell r="H214" t="str">
            <v>Line Breaking Passes Into Space</v>
          </cell>
          <cell r="I214" t="str">
            <v>LBP Avg Dist</v>
          </cell>
          <cell r="J214" t="str">
            <v>AvgLBPS</v>
          </cell>
          <cell r="K214" t="str">
            <v>Average space of pass recipient for all completed Line Breaking Passes</v>
          </cell>
        </row>
        <row r="215">
          <cell r="A215" t="str">
            <v>player_season_fhalf_average_lbp_to_space_received_distance</v>
          </cell>
          <cell r="B215" t="str">
            <v>PASS</v>
          </cell>
          <cell r="D215" t="str">
            <v>NÃO</v>
          </cell>
          <cell r="G215">
            <v>360</v>
          </cell>
          <cell r="H215" t="str">
            <v>Line Breaking Passes Into Space</v>
          </cell>
          <cell r="I215" t="str">
            <v>LBP Received Avg Dist In F2</v>
          </cell>
          <cell r="J215" t="str">
            <v>AvgLBPRSF2</v>
          </cell>
          <cell r="K215" t="str">
            <v>Average space of pass recipient for all received Line Breaking Passes in the opposition half of the pitch</v>
          </cell>
        </row>
        <row r="216">
          <cell r="A216" t="str">
            <v>player_season_f3_average_lbp_to_space_received_distance</v>
          </cell>
          <cell r="B216" t="str">
            <v>PASS</v>
          </cell>
          <cell r="D216" t="str">
            <v>NÃO</v>
          </cell>
          <cell r="G216">
            <v>360</v>
          </cell>
          <cell r="H216" t="str">
            <v>Line Breaking Passes Into Space</v>
          </cell>
          <cell r="I216" t="str">
            <v>LBP Avg Dist in F3</v>
          </cell>
          <cell r="J216" t="str">
            <v>AvgLBPRSF3</v>
          </cell>
          <cell r="K216" t="str">
            <v>Average space of pass recipient for all completed Line Breaking Passes in the opposition half of the pitch</v>
          </cell>
        </row>
        <row r="217">
          <cell r="A217" t="str">
            <v>player_season_lbp_to_space_10_90</v>
          </cell>
          <cell r="B217" t="str">
            <v>PASS</v>
          </cell>
          <cell r="D217" t="str">
            <v>NÃO</v>
          </cell>
          <cell r="G217">
            <v>360</v>
          </cell>
          <cell r="H217" t="str">
            <v>Line Breaking Passes Into Space</v>
          </cell>
          <cell r="I217" t="str">
            <v>LBP to Space 10m</v>
          </cell>
          <cell r="J217" t="str">
            <v>LBPS10</v>
          </cell>
          <cell r="K217" t="str">
            <v>Completed Line Breaking Pass received in more than 10m of space (subset of 2m &amp; 5m category)</v>
          </cell>
        </row>
        <row r="218">
          <cell r="A218" t="str">
            <v>player_season_fhalf_lbp_to_space_10_90</v>
          </cell>
          <cell r="B218" t="str">
            <v>PASS</v>
          </cell>
          <cell r="D218" t="str">
            <v>NÃO</v>
          </cell>
          <cell r="G218">
            <v>360</v>
          </cell>
          <cell r="H218" t="str">
            <v>Line Breaking Passes Into Space</v>
          </cell>
          <cell r="I218" t="str">
            <v>LBP to Space 10m In F2</v>
          </cell>
          <cell r="J218" t="str">
            <v>LBPS10F2</v>
          </cell>
          <cell r="K218" t="str">
            <v>Completed Line Breaking Pass received in more than 10m of space (subset of 2m &amp; 5m category) in the opposition half of the pitch</v>
          </cell>
        </row>
        <row r="219">
          <cell r="A219" t="str">
            <v>player_season_f3_lbp_to_space_10_90</v>
          </cell>
          <cell r="B219" t="str">
            <v>PASS</v>
          </cell>
          <cell r="C219" t="str">
            <v>LINE BREAKING PASS</v>
          </cell>
          <cell r="D219" t="str">
            <v>SIM</v>
          </cell>
          <cell r="F219" t="str">
            <v>CIMA</v>
          </cell>
          <cell r="G219">
            <v>360</v>
          </cell>
          <cell r="H219" t="str">
            <v>Line Breaking Passes Into Space</v>
          </cell>
          <cell r="I219" t="str">
            <v>LBP to Space 10m in F3</v>
          </cell>
          <cell r="J219" t="str">
            <v>LBPS10F3</v>
          </cell>
          <cell r="K219" t="str">
            <v>Completed Line Breaking Pass received in more than 10m of space in the final third of the pitch</v>
          </cell>
        </row>
        <row r="220">
          <cell r="A220" t="str">
            <v>player_season_lbp_to_space_2_90</v>
          </cell>
          <cell r="B220" t="str">
            <v>PASS</v>
          </cell>
          <cell r="D220" t="str">
            <v>NÃO</v>
          </cell>
          <cell r="G220">
            <v>360</v>
          </cell>
          <cell r="H220" t="str">
            <v>Line Breaking Passes Into Space</v>
          </cell>
          <cell r="I220" t="str">
            <v>LBP to Space 2m</v>
          </cell>
          <cell r="J220" t="str">
            <v>LBPS2</v>
          </cell>
          <cell r="K220" t="str">
            <v>Completed Line Breaking Pass received in more than 2m of space</v>
          </cell>
        </row>
        <row r="221">
          <cell r="A221" t="str">
            <v>player_season_fhalf_lbp_to_space_2_90</v>
          </cell>
          <cell r="B221" t="str">
            <v>PASS</v>
          </cell>
          <cell r="D221" t="str">
            <v>NÃO</v>
          </cell>
          <cell r="G221">
            <v>360</v>
          </cell>
          <cell r="H221" t="str">
            <v>Line Breaking Passes Into Space</v>
          </cell>
          <cell r="I221" t="str">
            <v>LBP to Space 2m In F2</v>
          </cell>
          <cell r="J221" t="str">
            <v>LBPS2F2</v>
          </cell>
          <cell r="K221" t="str">
            <v>Completed Line Breaking Pass received in more than 2m of space in the opposition half of the pitch</v>
          </cell>
        </row>
        <row r="222">
          <cell r="A222" t="str">
            <v>player_season_f3_lbp_to_space_2_90</v>
          </cell>
          <cell r="B222" t="str">
            <v>PASS</v>
          </cell>
          <cell r="C222" t="str">
            <v>LINE BREAKING PASS</v>
          </cell>
          <cell r="D222" t="str">
            <v>SIM</v>
          </cell>
          <cell r="F222" t="str">
            <v>CIMA</v>
          </cell>
          <cell r="G222">
            <v>360</v>
          </cell>
          <cell r="H222" t="str">
            <v>Line Breaking Passes Into Space</v>
          </cell>
          <cell r="I222" t="str">
            <v>LBP to Space 2m in F3</v>
          </cell>
          <cell r="J222" t="str">
            <v>LBPS2F3</v>
          </cell>
          <cell r="K222" t="str">
            <v>Completed Line Breaking Pass received in more than 2m of space in the final third of the pitch</v>
          </cell>
        </row>
        <row r="223">
          <cell r="A223" t="str">
            <v>player_season_lbp_to_space_5_90</v>
          </cell>
          <cell r="B223" t="str">
            <v>PASS</v>
          </cell>
          <cell r="D223" t="str">
            <v>NÃO</v>
          </cell>
          <cell r="G223">
            <v>360</v>
          </cell>
          <cell r="H223" t="str">
            <v>Line Breaking Passes Into Space</v>
          </cell>
          <cell r="I223" t="str">
            <v>LBP to Space 5m</v>
          </cell>
          <cell r="J223" t="str">
            <v>LBPS5</v>
          </cell>
          <cell r="K223" t="str">
            <v>Completed Line Breaking Pass received in more than 5m of space (subset of 2m category)</v>
          </cell>
        </row>
        <row r="224">
          <cell r="A224" t="str">
            <v>player_season_fhalf_lbp_to_space_5_90</v>
          </cell>
          <cell r="B224" t="str">
            <v>PASS</v>
          </cell>
          <cell r="D224" t="str">
            <v>NÃO</v>
          </cell>
          <cell r="G224">
            <v>360</v>
          </cell>
          <cell r="H224" t="str">
            <v>Line Breaking Passes Into Space</v>
          </cell>
          <cell r="I224" t="str">
            <v>LBP to Space 5m In F2</v>
          </cell>
          <cell r="J224" t="str">
            <v>LBPS5F2</v>
          </cell>
          <cell r="K224" t="str">
            <v>Completed Line Breaking Pass received in more than 5m of space (subset of 2m category) in the opposition half of the pitch</v>
          </cell>
        </row>
        <row r="225">
          <cell r="A225" t="str">
            <v>player_season_f3_lbp_to_space_5_90</v>
          </cell>
          <cell r="B225" t="str">
            <v>PASS</v>
          </cell>
          <cell r="C225" t="str">
            <v>LINE BREAKING PASS</v>
          </cell>
          <cell r="D225" t="str">
            <v>SIM</v>
          </cell>
          <cell r="F225" t="str">
            <v>CIMA</v>
          </cell>
          <cell r="G225">
            <v>360</v>
          </cell>
          <cell r="H225" t="str">
            <v>Line Breaking Passes Into Space</v>
          </cell>
          <cell r="I225" t="str">
            <v>LBP to Space 5m in F3</v>
          </cell>
          <cell r="J225" t="str">
            <v>LBPS5F3</v>
          </cell>
          <cell r="K225" t="str">
            <v>Completed Line Breaking Pass received in more than 5m of space in the final third of the pitch</v>
          </cell>
        </row>
        <row r="226">
          <cell r="A226" t="str">
            <v>player_season_360_minutes</v>
          </cell>
          <cell r="D226" t="str">
            <v>NÃO</v>
          </cell>
        </row>
        <row r="227">
          <cell r="A227" t="str">
            <v>player_season_op_xgchain</v>
          </cell>
          <cell r="B227" t="str">
            <v>DGP</v>
          </cell>
          <cell r="C227" t="str">
            <v>DGP</v>
          </cell>
          <cell r="D227" t="str">
            <v>NÃO</v>
          </cell>
        </row>
        <row r="228">
          <cell r="A228" t="str">
            <v>player_season_op_xgbuildup</v>
          </cell>
          <cell r="B228" t="str">
            <v>DGP</v>
          </cell>
          <cell r="C228" t="str">
            <v>DGP</v>
          </cell>
          <cell r="D228" t="str">
            <v>NÃO</v>
          </cell>
        </row>
      </sheetData>
      <sheetData sheetId="4"/>
      <sheetData sheetId="5">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200</v>
          </cell>
          <cell r="B2" t="str">
            <v>ZAGUEIRO</v>
          </cell>
          <cell r="C2">
            <v>539</v>
          </cell>
          <cell r="D2">
            <v>277076</v>
          </cell>
          <cell r="E2" t="str">
            <v>Alix Vinicius de Souza Sampaio</v>
          </cell>
          <cell r="F2">
            <v>2925</v>
          </cell>
          <cell r="G2" t="str">
            <v>Ac Goianiense</v>
          </cell>
          <cell r="H2">
            <v>71</v>
          </cell>
          <cell r="I2" t="str">
            <v>Serie A</v>
          </cell>
          <cell r="J2">
            <v>282</v>
          </cell>
          <cell r="K2" t="str">
            <v>2024</v>
          </cell>
          <cell r="L2">
            <v>31</v>
          </cell>
          <cell r="M2" t="str">
            <v>1999-11-06</v>
          </cell>
          <cell r="N2" t="b">
            <v>0</v>
          </cell>
          <cell r="Q2" t="str">
            <v>Alix Vinicius</v>
          </cell>
          <cell r="R2">
            <v>76</v>
          </cell>
          <cell r="S2">
            <v>195</v>
          </cell>
          <cell r="T2">
            <v>2280.0999000000002</v>
          </cell>
          <cell r="U2">
            <v>7.4005161012922011E-2</v>
          </cell>
          <cell r="V2">
            <v>6.1343696000000003E-2</v>
          </cell>
          <cell r="W2">
            <v>0.82891106999999997</v>
          </cell>
          <cell r="X2">
            <v>0</v>
          </cell>
          <cell r="Y2">
            <v>0</v>
          </cell>
          <cell r="Z2">
            <v>4.9566034000000002E-2</v>
          </cell>
          <cell r="AA2">
            <v>0.39471953999999998</v>
          </cell>
          <cell r="AB2">
            <v>0.39471953999999998</v>
          </cell>
          <cell r="AC2">
            <v>0</v>
          </cell>
          <cell r="AD2">
            <v>0</v>
          </cell>
          <cell r="AE2">
            <v>0.19735976999999999</v>
          </cell>
          <cell r="AF2">
            <v>0.19735976999999999</v>
          </cell>
          <cell r="AG2">
            <v>2.0525416999999999</v>
          </cell>
          <cell r="AH2">
            <v>2.2499015</v>
          </cell>
          <cell r="AI2">
            <v>1.3025745</v>
          </cell>
          <cell r="AJ2">
            <v>2.0130699000000001</v>
          </cell>
          <cell r="AK2">
            <v>3.3156443000000002</v>
          </cell>
          <cell r="AL2">
            <v>1.0838006</v>
          </cell>
          <cell r="AM2">
            <v>1.9107817</v>
          </cell>
          <cell r="AN2">
            <v>2.9945827</v>
          </cell>
          <cell r="AO2">
            <v>0.84615384615384615</v>
          </cell>
          <cell r="AP2">
            <v>0.35524761999999999</v>
          </cell>
          <cell r="AQ2">
            <v>1.0657429</v>
          </cell>
          <cell r="AR2">
            <v>0.23683174000000001</v>
          </cell>
          <cell r="AS2">
            <v>0.31577566000000001</v>
          </cell>
          <cell r="AT2">
            <v>0.75301204819277112</v>
          </cell>
          <cell r="AU2">
            <v>4.9339950000000004</v>
          </cell>
          <cell r="AV2">
            <v>9.2651757188498399E-2</v>
          </cell>
          <cell r="AW2">
            <v>4.6576909999999998</v>
          </cell>
          <cell r="AX2">
            <v>0.64130434782608692</v>
          </cell>
          <cell r="AY2">
            <v>2.3288454999999999</v>
          </cell>
          <cell r="AZ2">
            <v>33.86694</v>
          </cell>
          <cell r="BA2">
            <v>0.26748057713651502</v>
          </cell>
          <cell r="BB2">
            <v>1.9977802441731411E-2</v>
          </cell>
          <cell r="BC2">
            <v>0.71254162042175362</v>
          </cell>
          <cell r="BD2">
            <v>3.1972284000000002</v>
          </cell>
          <cell r="BE2">
            <v>0.38271604938271597</v>
          </cell>
          <cell r="BF2">
            <v>1.234567901234568E-2</v>
          </cell>
          <cell r="BG2">
            <v>0.60493827160493829</v>
          </cell>
          <cell r="BH2">
            <v>9.5238095238095233E-2</v>
          </cell>
          <cell r="BI2">
            <v>0.84572697003329633</v>
          </cell>
          <cell r="BJ2">
            <v>0</v>
          </cell>
          <cell r="BK2">
            <v>0</v>
          </cell>
          <cell r="BL2">
            <v>3.9471958000000001E-2</v>
          </cell>
          <cell r="BM2">
            <v>0.33333333333333331</v>
          </cell>
          <cell r="BN2">
            <v>0</v>
          </cell>
          <cell r="BO2">
            <v>3.4750635999999999</v>
          </cell>
          <cell r="BP2">
            <v>0.11841587000000001</v>
          </cell>
          <cell r="BQ2">
            <v>0.33104420000000001</v>
          </cell>
          <cell r="BR2">
            <v>0.32530627000000001</v>
          </cell>
          <cell r="BS2">
            <v>0.31714639999999999</v>
          </cell>
          <cell r="BT2">
            <v>0.31140846</v>
          </cell>
          <cell r="BU2">
            <v>4.9566034000000002E-2</v>
          </cell>
          <cell r="BV2">
            <v>0</v>
          </cell>
          <cell r="BW2">
            <v>8.3868200000000002</v>
          </cell>
          <cell r="BX2">
            <v>8.2414529999999999</v>
          </cell>
          <cell r="BY2">
            <v>8.0347270000000002</v>
          </cell>
          <cell r="BZ2">
            <v>7.8893595000000003</v>
          </cell>
          <cell r="CA2">
            <v>8.9698610000000008E-3</v>
          </cell>
          <cell r="CB2">
            <v>8.8143879999999994E-3</v>
          </cell>
          <cell r="CC2">
            <v>8.5932909999999994E-3</v>
          </cell>
          <cell r="CD2">
            <v>8.4378179999999997E-3</v>
          </cell>
          <cell r="CE2" t="str">
            <v>Left Centre Back</v>
          </cell>
          <cell r="CF2" t="str">
            <v>Right Centre Back</v>
          </cell>
          <cell r="CG2">
            <v>5.2102979999999999</v>
          </cell>
          <cell r="CH2">
            <v>5.9997372999999996</v>
          </cell>
          <cell r="CI2">
            <v>4.2234993000000003</v>
          </cell>
          <cell r="CJ2">
            <v>6.5523449999999999</v>
          </cell>
          <cell r="CK2">
            <v>0.15788783000000001</v>
          </cell>
          <cell r="CL2">
            <v>1.6578221</v>
          </cell>
          <cell r="CM2">
            <v>0</v>
          </cell>
          <cell r="CN2">
            <v>0</v>
          </cell>
          <cell r="CO2">
            <v>1.769911504424779E-3</v>
          </cell>
          <cell r="CP2">
            <v>2.6051489999999999</v>
          </cell>
          <cell r="CQ2">
            <v>0.43419152</v>
          </cell>
          <cell r="CR2">
            <v>0</v>
          </cell>
          <cell r="CS2">
            <v>0</v>
          </cell>
          <cell r="CT2">
            <v>0</v>
          </cell>
          <cell r="CU2">
            <v>0</v>
          </cell>
          <cell r="CV2">
            <v>0</v>
          </cell>
          <cell r="CW2">
            <v>0</v>
          </cell>
          <cell r="CX2">
            <v>0</v>
          </cell>
          <cell r="CZ2">
            <v>6.3469675599435824E-2</v>
          </cell>
          <cell r="DA2">
            <v>0.63</v>
          </cell>
          <cell r="DB2">
            <v>0.11098779134295229</v>
          </cell>
          <cell r="DC2">
            <v>24.893202431326301</v>
          </cell>
          <cell r="DD2">
            <v>24.46676355396982</v>
          </cell>
          <cell r="DE2">
            <v>20.6113166809082</v>
          </cell>
          <cell r="DF2">
            <v>21.923612594604489</v>
          </cell>
          <cell r="DG2">
            <v>0</v>
          </cell>
          <cell r="DH2">
            <v>0</v>
          </cell>
          <cell r="DJ2">
            <v>0</v>
          </cell>
          <cell r="DK2">
            <v>0</v>
          </cell>
          <cell r="DL2">
            <v>7.3251940000000001E-2</v>
          </cell>
          <cell r="DM2">
            <v>0.123196445</v>
          </cell>
          <cell r="DN2">
            <v>0</v>
          </cell>
          <cell r="DO2">
            <v>0.19935606</v>
          </cell>
          <cell r="DP2">
            <v>25</v>
          </cell>
          <cell r="DQ2">
            <v>91.203995000000006</v>
          </cell>
          <cell r="DR2">
            <v>2.9327667000000002</v>
          </cell>
          <cell r="DS2">
            <v>0</v>
          </cell>
          <cell r="DT2">
            <v>0</v>
          </cell>
          <cell r="DU2">
            <v>0.11090973</v>
          </cell>
          <cell r="DV2">
            <v>-0.11090973</v>
          </cell>
          <cell r="DW2">
            <v>1.2236307</v>
          </cell>
          <cell r="DX2">
            <v>7.8943916000000003E-2</v>
          </cell>
          <cell r="DY2">
            <v>0.43419152</v>
          </cell>
          <cell r="DZ2">
            <v>0.81818179999999996</v>
          </cell>
          <cell r="EA2">
            <v>0</v>
          </cell>
          <cell r="EC2">
            <v>0.98286927000000002</v>
          </cell>
          <cell r="ED2">
            <v>1.0636687</v>
          </cell>
          <cell r="EE2">
            <v>-0.21572696999999999</v>
          </cell>
          <cell r="EF2">
            <v>-4.2818866</v>
          </cell>
          <cell r="EG2">
            <v>27.590896999999998</v>
          </cell>
          <cell r="EH2">
            <v>0.98283259999999995</v>
          </cell>
          <cell r="EI2">
            <v>5.6602234999999999</v>
          </cell>
          <cell r="EJ2">
            <v>0.71428572999999995</v>
          </cell>
          <cell r="EK2">
            <v>0.86838305000000005</v>
          </cell>
          <cell r="EL2">
            <v>0.19735976999999999</v>
          </cell>
          <cell r="EM2">
            <v>3.9471958000000001E-2</v>
          </cell>
          <cell r="EN2">
            <v>3.9471958000000001E-2</v>
          </cell>
          <cell r="EO2">
            <v>3.9471958000000001E-2</v>
          </cell>
          <cell r="EP2">
            <v>5.7189699999999997</v>
          </cell>
          <cell r="EQ2">
            <v>3.9866674</v>
          </cell>
          <cell r="ER2">
            <v>0.19735976999999999</v>
          </cell>
          <cell r="ES2">
            <v>24</v>
          </cell>
          <cell r="ET2">
            <v>28.436347999999999</v>
          </cell>
          <cell r="EU2">
            <v>0.82891106999999997</v>
          </cell>
          <cell r="EV2">
            <v>0.35524761999999999</v>
          </cell>
          <cell r="EW2">
            <v>0.12650602999999999</v>
          </cell>
          <cell r="EX2">
            <v>0.40909089999999998</v>
          </cell>
          <cell r="EY2">
            <v>23.261606</v>
          </cell>
          <cell r="EZ2">
            <v>37.596110000000003</v>
          </cell>
          <cell r="FA2" t="str">
            <v>2024-12-08T21:00</v>
          </cell>
          <cell r="FB2">
            <v>25.334441999999999</v>
          </cell>
          <cell r="FC2">
            <v>5.9269056000000001E-2</v>
          </cell>
          <cell r="FD2">
            <v>4.1231450000000003E-2</v>
          </cell>
          <cell r="FE2">
            <v>-6.7272015000000004E-2</v>
          </cell>
          <cell r="FF2">
            <v>8.2842269999999999E-3</v>
          </cell>
          <cell r="FG2">
            <v>7.7025380000000004E-2</v>
          </cell>
          <cell r="FI2">
            <v>0.19735976999999999</v>
          </cell>
          <cell r="FJ2">
            <v>9.2364379999999997</v>
          </cell>
          <cell r="FK2">
            <v>8.7515549999999994E-3</v>
          </cell>
          <cell r="FL2">
            <v>0</v>
          </cell>
          <cell r="FM2">
            <v>0</v>
          </cell>
          <cell r="FN2">
            <v>1.8946539</v>
          </cell>
          <cell r="FO2">
            <v>12.274145000000001</v>
          </cell>
          <cell r="FP2">
            <v>11.041202</v>
          </cell>
          <cell r="FQ2">
            <v>2.9368465000000001</v>
          </cell>
          <cell r="FR2">
            <v>0.68145160000000005</v>
          </cell>
          <cell r="FS2">
            <v>0.97177420000000003</v>
          </cell>
          <cell r="FT2">
            <v>0.89314514</v>
          </cell>
          <cell r="FU2">
            <v>0.63559323999999995</v>
          </cell>
          <cell r="FV2">
            <v>0.91525424</v>
          </cell>
          <cell r="FW2">
            <v>0.7627119</v>
          </cell>
          <cell r="FX2">
            <v>4.1666667999999997E-2</v>
          </cell>
          <cell r="FY2">
            <v>0.58333330000000005</v>
          </cell>
          <cell r="FZ2">
            <v>0.125</v>
          </cell>
          <cell r="GA2">
            <v>6.9470644000000004</v>
          </cell>
          <cell r="GB2">
            <v>4.3419150000000002</v>
          </cell>
          <cell r="GC2">
            <v>0.625</v>
          </cell>
          <cell r="GD2">
            <v>0.98679890000000003</v>
          </cell>
          <cell r="GE2">
            <v>0.60975610000000002</v>
          </cell>
          <cell r="GF2">
            <v>7.8943916000000003E-2</v>
          </cell>
          <cell r="GG2">
            <v>0.2</v>
          </cell>
          <cell r="GH2">
            <v>1.6183501</v>
          </cell>
          <cell r="GI2">
            <v>0.39471953999999998</v>
          </cell>
          <cell r="GJ2">
            <v>2.0967106999999999E-2</v>
          </cell>
          <cell r="GK2">
            <v>1.6331710999999999E-3</v>
          </cell>
          <cell r="GL2">
            <v>-6.5359086999999998E-3</v>
          </cell>
          <cell r="GM2">
            <v>0.22166246000000001</v>
          </cell>
          <cell r="GN2">
            <v>0.2228261</v>
          </cell>
          <cell r="GO2">
            <v>0.33333333999999998</v>
          </cell>
          <cell r="GP2">
            <v>0.51313542999999995</v>
          </cell>
          <cell r="GQ2">
            <v>0.47366348000000003</v>
          </cell>
          <cell r="GR2">
            <v>0.47366348000000003</v>
          </cell>
          <cell r="GS2">
            <v>5.6760320000000002</v>
          </cell>
          <cell r="GT2">
            <v>4.8051029999999999</v>
          </cell>
          <cell r="GU2">
            <v>2.8029956999999999</v>
          </cell>
          <cell r="GV2">
            <v>7.8943916000000003E-2</v>
          </cell>
          <cell r="GW2">
            <v>3.9471958000000001E-2</v>
          </cell>
          <cell r="GX2">
            <v>3.9471958000000001E-2</v>
          </cell>
          <cell r="GY2">
            <v>0.27630369999999999</v>
          </cell>
          <cell r="GZ2">
            <v>0.23683174000000001</v>
          </cell>
          <cell r="HA2">
            <v>0.23683174000000001</v>
          </cell>
          <cell r="HB2">
            <v>7.8943916000000003E-2</v>
          </cell>
          <cell r="HC2">
            <v>3.9471958000000001E-2</v>
          </cell>
          <cell r="HD2">
            <v>3.9471958000000001E-2</v>
          </cell>
          <cell r="HE2">
            <v>5.3723273000000002</v>
          </cell>
          <cell r="HF2">
            <v>4.4995000000000003</v>
          </cell>
          <cell r="HG2">
            <v>4.4995000000000003</v>
          </cell>
          <cell r="HH2">
            <v>0.31577566000000001</v>
          </cell>
          <cell r="HI2">
            <v>3.9471958000000001E-2</v>
          </cell>
          <cell r="HJ2">
            <v>0</v>
          </cell>
          <cell r="HK2">
            <v>3.3551164</v>
          </cell>
          <cell r="HL2">
            <v>0.67102324999999996</v>
          </cell>
          <cell r="HM2">
            <v>3.9471958000000001E-2</v>
          </cell>
          <cell r="HN2">
            <v>1.8157099999999999</v>
          </cell>
          <cell r="HO2">
            <v>0.27630369999999999</v>
          </cell>
          <cell r="HP2">
            <v>0</v>
          </cell>
          <cell r="HQ2">
            <v>2280.0999000000002</v>
          </cell>
          <cell r="HR2">
            <v>8.9206620000000001</v>
          </cell>
        </row>
        <row r="3">
          <cell r="A3">
            <v>205</v>
          </cell>
          <cell r="B3" t="str">
            <v>ZAGUEIRO</v>
          </cell>
          <cell r="C3">
            <v>539</v>
          </cell>
          <cell r="D3">
            <v>25736</v>
          </cell>
          <cell r="E3" t="str">
            <v>Luiz Felipe Do Nascimento dos Santos</v>
          </cell>
          <cell r="F3">
            <v>2925</v>
          </cell>
          <cell r="G3" t="str">
            <v>Ac Goianiense</v>
          </cell>
          <cell r="H3">
            <v>71</v>
          </cell>
          <cell r="I3" t="str">
            <v>Serie A</v>
          </cell>
          <cell r="J3">
            <v>282</v>
          </cell>
          <cell r="K3" t="str">
            <v>2024</v>
          </cell>
          <cell r="L3">
            <v>31</v>
          </cell>
          <cell r="M3" t="str">
            <v>1993-09-09</v>
          </cell>
          <cell r="N3" t="b">
            <v>0</v>
          </cell>
          <cell r="Q3" t="str">
            <v>Luiz Felipe</v>
          </cell>
          <cell r="R3">
            <v>79</v>
          </cell>
          <cell r="S3">
            <v>187</v>
          </cell>
          <cell r="T3">
            <v>1250.5</v>
          </cell>
          <cell r="U3">
            <v>0.13730454444885251</v>
          </cell>
          <cell r="V3">
            <v>6.9173819999999997E-2</v>
          </cell>
          <cell r="W3">
            <v>0.50379850000000004</v>
          </cell>
          <cell r="X3">
            <v>7.1971209999999994E-2</v>
          </cell>
          <cell r="Y3">
            <v>7.1971209999999994E-2</v>
          </cell>
          <cell r="Z3">
            <v>0</v>
          </cell>
          <cell r="AA3">
            <v>0</v>
          </cell>
          <cell r="AB3">
            <v>0</v>
          </cell>
          <cell r="AC3">
            <v>0</v>
          </cell>
          <cell r="AD3">
            <v>0</v>
          </cell>
          <cell r="AE3">
            <v>7.1971209999999994E-2</v>
          </cell>
          <cell r="AF3">
            <v>0</v>
          </cell>
          <cell r="AG3">
            <v>1.1515393</v>
          </cell>
          <cell r="AH3">
            <v>1.1515393</v>
          </cell>
          <cell r="AI3">
            <v>1.2954817999999999</v>
          </cell>
          <cell r="AJ3">
            <v>0.86365455000000002</v>
          </cell>
          <cell r="AK3">
            <v>2.1591363000000001</v>
          </cell>
          <cell r="AL3">
            <v>1.1942740999999999</v>
          </cell>
          <cell r="AM3">
            <v>0.59972464999999997</v>
          </cell>
          <cell r="AN3">
            <v>1.7939986999999999</v>
          </cell>
          <cell r="AO3">
            <v>0.6</v>
          </cell>
          <cell r="AP3">
            <v>0.21591363999999999</v>
          </cell>
          <cell r="AQ3">
            <v>1.6553378000000001</v>
          </cell>
          <cell r="AR3">
            <v>0.86365455000000002</v>
          </cell>
          <cell r="AS3">
            <v>7.1971209999999994E-2</v>
          </cell>
          <cell r="AT3">
            <v>0.66666666666666663</v>
          </cell>
          <cell r="AU3">
            <v>4.1743300000000003</v>
          </cell>
          <cell r="AV3">
            <v>7.5949367088607597E-2</v>
          </cell>
          <cell r="AW3">
            <v>4.8940425000000003</v>
          </cell>
          <cell r="AX3">
            <v>0.76190476190476186</v>
          </cell>
          <cell r="AY3">
            <v>2.3030786999999999</v>
          </cell>
          <cell r="AZ3">
            <v>31.235506000000001</v>
          </cell>
          <cell r="BA3">
            <v>0.24078091106290669</v>
          </cell>
          <cell r="BB3">
            <v>4.3383947939262472E-2</v>
          </cell>
          <cell r="BC3">
            <v>0.71583514099783085</v>
          </cell>
          <cell r="BD3">
            <v>2.2311074999999998</v>
          </cell>
          <cell r="BE3">
            <v>0.29032258064516131</v>
          </cell>
          <cell r="BF3">
            <v>0</v>
          </cell>
          <cell r="BG3">
            <v>0.70967741935483875</v>
          </cell>
          <cell r="BH3">
            <v>0.2857142857142857</v>
          </cell>
          <cell r="BI3">
            <v>0.83947939262472882</v>
          </cell>
          <cell r="BJ3">
            <v>0.14285714285714279</v>
          </cell>
          <cell r="BK3">
            <v>7.1971209999999994E-2</v>
          </cell>
          <cell r="BL3">
            <v>0</v>
          </cell>
          <cell r="BM3">
            <v>0</v>
          </cell>
          <cell r="BN3">
            <v>7.1971209999999994E-2</v>
          </cell>
          <cell r="BO3">
            <v>3.6755222999999999</v>
          </cell>
          <cell r="BP3">
            <v>7.1971209999999994E-2</v>
          </cell>
          <cell r="BQ3">
            <v>0.24136930000000001</v>
          </cell>
          <cell r="BR3">
            <v>0.23987594000000001</v>
          </cell>
          <cell r="BS3">
            <v>0.23059573999999999</v>
          </cell>
          <cell r="BT3">
            <v>0.22910238999999999</v>
          </cell>
          <cell r="BU3">
            <v>0</v>
          </cell>
          <cell r="BV3">
            <v>0</v>
          </cell>
          <cell r="BW3">
            <v>3.3536925000000002</v>
          </cell>
          <cell r="BX3">
            <v>3.3329430000000002</v>
          </cell>
          <cell r="BY3">
            <v>3.2039995000000001</v>
          </cell>
          <cell r="BZ3">
            <v>3.1832503999999999</v>
          </cell>
          <cell r="CA3">
            <v>7.4859210000000004E-3</v>
          </cell>
          <cell r="CB3">
            <v>7.4396050000000002E-3</v>
          </cell>
          <cell r="CC3">
            <v>7.1517849999999999E-3</v>
          </cell>
          <cell r="CD3">
            <v>7.1054697000000003E-3</v>
          </cell>
          <cell r="CE3" t="str">
            <v>Left Centre Back</v>
          </cell>
          <cell r="CF3" t="str">
            <v>Right Centre Back</v>
          </cell>
          <cell r="CG3">
            <v>5.6137543000000001</v>
          </cell>
          <cell r="CH3">
            <v>5.5417832999999996</v>
          </cell>
          <cell r="CI3">
            <v>3.5985605999999999</v>
          </cell>
          <cell r="CJ3">
            <v>5.6137543000000001</v>
          </cell>
          <cell r="CK3">
            <v>0.14394241999999999</v>
          </cell>
          <cell r="CL3">
            <v>1.4394243</v>
          </cell>
          <cell r="CM3">
            <v>0</v>
          </cell>
          <cell r="CN3">
            <v>0</v>
          </cell>
          <cell r="CO3">
            <v>0</v>
          </cell>
          <cell r="CP3">
            <v>2.0871650000000002</v>
          </cell>
          <cell r="CQ3">
            <v>0.35985606999999997</v>
          </cell>
          <cell r="CR3">
            <v>0</v>
          </cell>
          <cell r="CS3">
            <v>0</v>
          </cell>
          <cell r="CT3">
            <v>0</v>
          </cell>
          <cell r="CU3">
            <v>0</v>
          </cell>
          <cell r="CV3">
            <v>0</v>
          </cell>
          <cell r="CW3">
            <v>0</v>
          </cell>
          <cell r="CX3">
            <v>0</v>
          </cell>
          <cell r="CZ3">
            <v>0.13128491620111729</v>
          </cell>
          <cell r="DA3">
            <v>0.58181818181818179</v>
          </cell>
          <cell r="DB3">
            <v>0.1193058568329718</v>
          </cell>
          <cell r="DC3">
            <v>24.85928602901302</v>
          </cell>
          <cell r="DD3">
            <v>24.005725633882431</v>
          </cell>
          <cell r="DE3">
            <v>23.685495376586911</v>
          </cell>
          <cell r="DF3">
            <v>21.880861282348629</v>
          </cell>
          <cell r="DG3">
            <v>0</v>
          </cell>
          <cell r="DH3">
            <v>0</v>
          </cell>
          <cell r="DJ3">
            <v>0</v>
          </cell>
          <cell r="DK3">
            <v>0</v>
          </cell>
          <cell r="DL3">
            <v>6.2906729999999994E-2</v>
          </cell>
          <cell r="DM3">
            <v>0.13665943999999999</v>
          </cell>
          <cell r="DN3">
            <v>0</v>
          </cell>
          <cell r="DO3">
            <v>0.23087311999999999</v>
          </cell>
          <cell r="DP3">
            <v>16</v>
          </cell>
          <cell r="DQ3">
            <v>78.15625</v>
          </cell>
          <cell r="DR3">
            <v>3.6921233999999998</v>
          </cell>
          <cell r="DS3">
            <v>0</v>
          </cell>
          <cell r="DT3">
            <v>0</v>
          </cell>
          <cell r="DU3">
            <v>6.9173819999999997E-2</v>
          </cell>
          <cell r="DV3">
            <v>2.7973894000000001E-3</v>
          </cell>
          <cell r="DW3">
            <v>0.50379850000000004</v>
          </cell>
          <cell r="DX3">
            <v>7.1971209999999994E-2</v>
          </cell>
          <cell r="DY3">
            <v>0.28788482999999998</v>
          </cell>
          <cell r="DZ3">
            <v>0.75</v>
          </cell>
          <cell r="EA3">
            <v>7.1971209999999994E-2</v>
          </cell>
          <cell r="EC3">
            <v>0.96566430000000003</v>
          </cell>
          <cell r="ED3">
            <v>0.92380846000000005</v>
          </cell>
          <cell r="EE3">
            <v>-0.25766122000000002</v>
          </cell>
          <cell r="EF3">
            <v>-1.1737902</v>
          </cell>
          <cell r="EG3">
            <v>22.886845000000001</v>
          </cell>
          <cell r="EH3">
            <v>0.99056599999999995</v>
          </cell>
          <cell r="EI3">
            <v>4.4001102000000003</v>
          </cell>
          <cell r="EJ3">
            <v>0.5263158</v>
          </cell>
          <cell r="EK3">
            <v>0.71971213999999994</v>
          </cell>
          <cell r="EL3">
            <v>0.28788482999999998</v>
          </cell>
          <cell r="EM3">
            <v>0</v>
          </cell>
          <cell r="EN3">
            <v>7.1971209999999994E-2</v>
          </cell>
          <cell r="EO3">
            <v>0</v>
          </cell>
          <cell r="EP3">
            <v>4.5524582999999996</v>
          </cell>
          <cell r="EQ3">
            <v>3.1667333000000002</v>
          </cell>
          <cell r="ER3">
            <v>0</v>
          </cell>
          <cell r="ES3">
            <v>10</v>
          </cell>
          <cell r="ET3">
            <v>32.902424000000003</v>
          </cell>
          <cell r="EU3">
            <v>0.86365455000000002</v>
          </cell>
          <cell r="EV3">
            <v>0.21591363999999999</v>
          </cell>
          <cell r="EW3">
            <v>0.15384616000000001</v>
          </cell>
          <cell r="EX3">
            <v>0.3</v>
          </cell>
          <cell r="EY3">
            <v>25.021712999999998</v>
          </cell>
          <cell r="EZ3">
            <v>37.144689999999997</v>
          </cell>
          <cell r="FA3" t="str">
            <v>2024-11-07T02:00</v>
          </cell>
          <cell r="FB3">
            <v>13.894444</v>
          </cell>
          <cell r="FC3">
            <v>0.104176015</v>
          </cell>
          <cell r="FD3">
            <v>2.0451384E-2</v>
          </cell>
          <cell r="FE3">
            <v>-7.632771E-3</v>
          </cell>
          <cell r="FF3">
            <v>1.8638038999999999E-2</v>
          </cell>
          <cell r="FG3">
            <v>7.2719370000000005E-2</v>
          </cell>
          <cell r="FI3">
            <v>7.1971209999999994E-2</v>
          </cell>
          <cell r="FJ3">
            <v>7.4850060000000003</v>
          </cell>
          <cell r="FK3">
            <v>7.6891189999999998E-2</v>
          </cell>
          <cell r="FL3">
            <v>0</v>
          </cell>
          <cell r="FM3">
            <v>0</v>
          </cell>
          <cell r="FN3">
            <v>1.5833666</v>
          </cell>
          <cell r="FO3">
            <v>12.1051445</v>
          </cell>
          <cell r="FP3">
            <v>12.104837</v>
          </cell>
          <cell r="FQ3">
            <v>5.2319263999999999</v>
          </cell>
          <cell r="FR3">
            <v>0.65612649999999995</v>
          </cell>
          <cell r="FS3">
            <v>0.97233199999999997</v>
          </cell>
          <cell r="FT3">
            <v>0.89328059999999998</v>
          </cell>
          <cell r="FU3">
            <v>0.67346936000000002</v>
          </cell>
          <cell r="FV3">
            <v>0.93877553999999996</v>
          </cell>
          <cell r="FW3">
            <v>0.85714287</v>
          </cell>
          <cell r="FX3">
            <v>0.4</v>
          </cell>
          <cell r="FY3">
            <v>0.4</v>
          </cell>
          <cell r="FZ3">
            <v>0.4</v>
          </cell>
          <cell r="GA3">
            <v>3.8144740000000001</v>
          </cell>
          <cell r="GB3">
            <v>1.7273091</v>
          </cell>
          <cell r="GC3">
            <v>0.45283020000000002</v>
          </cell>
          <cell r="GD3">
            <v>0.71971213999999994</v>
          </cell>
          <cell r="GE3">
            <v>0.66666669999999995</v>
          </cell>
          <cell r="GF3">
            <v>0</v>
          </cell>
          <cell r="GG3">
            <v>0</v>
          </cell>
          <cell r="GH3">
            <v>1.0795680999999999</v>
          </cell>
          <cell r="GI3">
            <v>7.1971209999999994E-2</v>
          </cell>
          <cell r="GJ3">
            <v>1.2136318E-2</v>
          </cell>
          <cell r="GK3">
            <v>4.7996406999999998E-3</v>
          </cell>
          <cell r="GL3">
            <v>2.7688027999999998E-4</v>
          </cell>
          <cell r="GM3">
            <v>0.13184080000000001</v>
          </cell>
          <cell r="GN3">
            <v>0.19736843000000001</v>
          </cell>
          <cell r="GO3">
            <v>0.16666666999999999</v>
          </cell>
          <cell r="GP3">
            <v>0.21591363999999999</v>
          </cell>
          <cell r="GQ3">
            <v>0.21591363999999999</v>
          </cell>
          <cell r="GR3">
            <v>0.21591363999999999</v>
          </cell>
          <cell r="GS3">
            <v>5.4840774999999997</v>
          </cell>
          <cell r="GT3">
            <v>4.9634666000000003</v>
          </cell>
          <cell r="GV3">
            <v>0</v>
          </cell>
          <cell r="GW3">
            <v>0</v>
          </cell>
          <cell r="GX3">
            <v>0</v>
          </cell>
          <cell r="GY3">
            <v>0</v>
          </cell>
          <cell r="GZ3">
            <v>0</v>
          </cell>
          <cell r="HA3">
            <v>0</v>
          </cell>
          <cell r="HB3">
            <v>0</v>
          </cell>
          <cell r="HC3">
            <v>0</v>
          </cell>
          <cell r="HD3">
            <v>0</v>
          </cell>
          <cell r="HH3">
            <v>0.21591363999999999</v>
          </cell>
          <cell r="HI3">
            <v>0</v>
          </cell>
          <cell r="HJ3">
            <v>0</v>
          </cell>
          <cell r="HK3">
            <v>1.367453</v>
          </cell>
          <cell r="HL3">
            <v>0.50379850000000004</v>
          </cell>
          <cell r="HM3">
            <v>0</v>
          </cell>
          <cell r="HN3">
            <v>0.57576965999999996</v>
          </cell>
          <cell r="HO3">
            <v>0.21591363999999999</v>
          </cell>
          <cell r="HP3">
            <v>0</v>
          </cell>
          <cell r="HQ3">
            <v>1250.5</v>
          </cell>
          <cell r="HR3">
            <v>8.4926019999999998</v>
          </cell>
        </row>
        <row r="4">
          <cell r="A4">
            <v>173</v>
          </cell>
          <cell r="B4" t="str">
            <v>ZAGUEIRO</v>
          </cell>
          <cell r="C4">
            <v>539</v>
          </cell>
          <cell r="D4">
            <v>287873</v>
          </cell>
          <cell r="E4" t="str">
            <v>Adriano Martins da Fonseca</v>
          </cell>
          <cell r="F4">
            <v>2925</v>
          </cell>
          <cell r="G4" t="str">
            <v>Ac Goianiense</v>
          </cell>
          <cell r="H4">
            <v>71</v>
          </cell>
          <cell r="I4" t="str">
            <v>Serie A</v>
          </cell>
          <cell r="J4">
            <v>282</v>
          </cell>
          <cell r="K4" t="str">
            <v>2024</v>
          </cell>
          <cell r="L4">
            <v>31</v>
          </cell>
          <cell r="M4" t="str">
            <v>1997-04-01</v>
          </cell>
          <cell r="N4" t="b">
            <v>0</v>
          </cell>
          <cell r="R4">
            <v>85</v>
          </cell>
          <cell r="S4">
            <v>193</v>
          </cell>
          <cell r="T4">
            <v>3360.8330000000001</v>
          </cell>
          <cell r="U4">
            <v>5.9871410068712737E-2</v>
          </cell>
          <cell r="V4">
            <v>3.0462719999999999E-2</v>
          </cell>
          <cell r="W4">
            <v>0.50880239999999999</v>
          </cell>
          <cell r="X4">
            <v>0</v>
          </cell>
          <cell r="Y4">
            <v>0</v>
          </cell>
          <cell r="Z4">
            <v>3.3236810000000002E-3</v>
          </cell>
          <cell r="AA4">
            <v>8.0337229999999996E-2</v>
          </cell>
          <cell r="AB4">
            <v>8.0337229999999996E-2</v>
          </cell>
          <cell r="AC4">
            <v>0</v>
          </cell>
          <cell r="AD4">
            <v>8.0337229999999996E-2</v>
          </cell>
          <cell r="AE4">
            <v>0.107116304</v>
          </cell>
          <cell r="AF4">
            <v>0.107116304</v>
          </cell>
          <cell r="AG4">
            <v>1.2853956</v>
          </cell>
          <cell r="AH4">
            <v>1.3925118000000001</v>
          </cell>
          <cell r="AI4">
            <v>1.2586166000000001</v>
          </cell>
          <cell r="AJ4">
            <v>1.5799654999999999</v>
          </cell>
          <cell r="AK4">
            <v>2.8385820000000002</v>
          </cell>
          <cell r="AL4">
            <v>0.98759019999999997</v>
          </cell>
          <cell r="AM4">
            <v>1.5625317000000001</v>
          </cell>
          <cell r="AN4">
            <v>2.550122</v>
          </cell>
          <cell r="AO4">
            <v>0.77049180327868849</v>
          </cell>
          <cell r="AP4">
            <v>0.32134889999999999</v>
          </cell>
          <cell r="AQ4">
            <v>1.1247212</v>
          </cell>
          <cell r="AR4">
            <v>0.37490708</v>
          </cell>
          <cell r="AS4">
            <v>0.16067445</v>
          </cell>
          <cell r="AT4">
            <v>0.6224899598393574</v>
          </cell>
          <cell r="AU4">
            <v>4.1507569999999996</v>
          </cell>
          <cell r="AV4">
            <v>7.0257611241217793E-2</v>
          </cell>
          <cell r="AW4">
            <v>4.1775359999999999</v>
          </cell>
          <cell r="AX4">
            <v>0.6767676767676768</v>
          </cell>
          <cell r="AY4">
            <v>1.794198</v>
          </cell>
          <cell r="AZ4">
            <v>36.526657</v>
          </cell>
          <cell r="BA4">
            <v>0.3203401842664777</v>
          </cell>
          <cell r="BB4">
            <v>2.9766123316796601E-2</v>
          </cell>
          <cell r="BC4">
            <v>0.64989369241672568</v>
          </cell>
          <cell r="BD4">
            <v>3.5348380000000001</v>
          </cell>
          <cell r="BE4">
            <v>0.51515151515151514</v>
          </cell>
          <cell r="BF4">
            <v>1.515151515151515E-2</v>
          </cell>
          <cell r="BG4">
            <v>0.46969696969696972</v>
          </cell>
          <cell r="BH4">
            <v>0.31578947368421051</v>
          </cell>
          <cell r="BI4">
            <v>0.851169383416017</v>
          </cell>
          <cell r="BJ4">
            <v>0</v>
          </cell>
          <cell r="BK4">
            <v>0</v>
          </cell>
          <cell r="BL4">
            <v>5.3558151999999998E-2</v>
          </cell>
          <cell r="BM4">
            <v>0.25</v>
          </cell>
          <cell r="BN4">
            <v>0</v>
          </cell>
          <cell r="BO4">
            <v>3.2989068000000001</v>
          </cell>
          <cell r="BP4">
            <v>5.3558151999999998E-2</v>
          </cell>
          <cell r="BQ4">
            <v>0.29861680000000002</v>
          </cell>
          <cell r="BR4">
            <v>0.29385304000000001</v>
          </cell>
          <cell r="BS4">
            <v>0.27692527</v>
          </cell>
          <cell r="BT4">
            <v>0.2721615</v>
          </cell>
          <cell r="BU4">
            <v>3.3236810000000002E-3</v>
          </cell>
          <cell r="BV4">
            <v>0</v>
          </cell>
          <cell r="BW4">
            <v>11.151125</v>
          </cell>
          <cell r="BX4">
            <v>10.973234</v>
          </cell>
          <cell r="BY4">
            <v>10.341106</v>
          </cell>
          <cell r="BZ4">
            <v>10.163216</v>
          </cell>
          <cell r="CA4">
            <v>8.4993329999999995E-3</v>
          </cell>
          <cell r="CB4">
            <v>8.3637450000000006E-3</v>
          </cell>
          <cell r="CC4">
            <v>7.8819409999999999E-3</v>
          </cell>
          <cell r="CD4">
            <v>7.7463532999999998E-3</v>
          </cell>
          <cell r="CE4" t="str">
            <v>Right Centre Back</v>
          </cell>
          <cell r="CF4" t="str">
            <v>Centre Back</v>
          </cell>
          <cell r="CG4">
            <v>4.9273496000000003</v>
          </cell>
          <cell r="CH4">
            <v>5.9181756999999999</v>
          </cell>
          <cell r="CI4">
            <v>4.3649893000000004</v>
          </cell>
          <cell r="CJ4">
            <v>6.2930827000000003</v>
          </cell>
          <cell r="CK4">
            <v>0.37490708</v>
          </cell>
          <cell r="CL4">
            <v>1.7138609</v>
          </cell>
          <cell r="CM4">
            <v>0.5</v>
          </cell>
          <cell r="CN4">
            <v>0</v>
          </cell>
          <cell r="CO4">
            <v>1.5128593040847199E-3</v>
          </cell>
          <cell r="CP4">
            <v>3.2938260000000001</v>
          </cell>
          <cell r="CQ4">
            <v>0.37490708</v>
          </cell>
          <cell r="CR4">
            <v>0</v>
          </cell>
          <cell r="CS4">
            <v>0</v>
          </cell>
          <cell r="CT4">
            <v>0</v>
          </cell>
          <cell r="CU4">
            <v>0</v>
          </cell>
          <cell r="CV4">
            <v>0</v>
          </cell>
          <cell r="CW4">
            <v>0</v>
          </cell>
          <cell r="CX4">
            <v>0</v>
          </cell>
          <cell r="CZ4">
            <v>4.0816326530612242E-2</v>
          </cell>
          <cell r="DA4">
            <v>0.70930232558139539</v>
          </cell>
          <cell r="DB4">
            <v>0.1218993621545004</v>
          </cell>
          <cell r="DC4">
            <v>25.06048181697378</v>
          </cell>
          <cell r="DD4">
            <v>23.42836698584513</v>
          </cell>
          <cell r="DE4">
            <v>23.05233001708984</v>
          </cell>
          <cell r="DF4">
            <v>21.16257286071777</v>
          </cell>
          <cell r="DG4">
            <v>0</v>
          </cell>
          <cell r="DH4">
            <v>0</v>
          </cell>
          <cell r="DJ4">
            <v>0</v>
          </cell>
          <cell r="DK4">
            <v>0</v>
          </cell>
          <cell r="DL4">
            <v>7.9376329999999995E-2</v>
          </cell>
          <cell r="DM4">
            <v>0.12473423</v>
          </cell>
          <cell r="DN4">
            <v>0</v>
          </cell>
          <cell r="DO4">
            <v>0.18547168</v>
          </cell>
          <cell r="DP4">
            <v>34</v>
          </cell>
          <cell r="DQ4">
            <v>98.848029999999994</v>
          </cell>
          <cell r="DR4">
            <v>2.9537325000000001</v>
          </cell>
          <cell r="DS4">
            <v>0</v>
          </cell>
          <cell r="DT4">
            <v>0</v>
          </cell>
          <cell r="DU4">
            <v>3.3786397000000003E-2</v>
          </cell>
          <cell r="DV4">
            <v>-3.3786400000000001E-2</v>
          </cell>
          <cell r="DW4">
            <v>0.58913963999999996</v>
          </cell>
          <cell r="DX4">
            <v>0.107116304</v>
          </cell>
          <cell r="DY4">
            <v>0.42846521999999998</v>
          </cell>
          <cell r="DZ4">
            <v>0.75</v>
          </cell>
          <cell r="EA4">
            <v>0</v>
          </cell>
          <cell r="EC4">
            <v>0.93487299999999995</v>
          </cell>
          <cell r="ED4">
            <v>0.91802317</v>
          </cell>
          <cell r="EE4">
            <v>-0.14186705999999999</v>
          </cell>
          <cell r="EF4">
            <v>-2.0081519999999999</v>
          </cell>
          <cell r="EG4">
            <v>28.733948000000002</v>
          </cell>
          <cell r="EH4">
            <v>0.98508850000000003</v>
          </cell>
          <cell r="EI4">
            <v>4.8161519999999998</v>
          </cell>
          <cell r="EJ4">
            <v>0.58620689999999998</v>
          </cell>
          <cell r="EK4">
            <v>0.80337219999999998</v>
          </cell>
          <cell r="EL4">
            <v>0.18745354</v>
          </cell>
          <cell r="EM4">
            <v>0</v>
          </cell>
          <cell r="EN4">
            <v>0</v>
          </cell>
          <cell r="EO4">
            <v>0</v>
          </cell>
          <cell r="EP4">
            <v>5.3170675999999997</v>
          </cell>
          <cell r="EQ4">
            <v>3.5348380000000001</v>
          </cell>
          <cell r="ER4">
            <v>0.13389537000000001</v>
          </cell>
          <cell r="ES4">
            <v>34</v>
          </cell>
          <cell r="ET4">
            <v>30.566085999999999</v>
          </cell>
          <cell r="EU4">
            <v>1.0711629</v>
          </cell>
          <cell r="EV4">
            <v>0.37490708</v>
          </cell>
          <cell r="EW4">
            <v>0.17021275999999999</v>
          </cell>
          <cell r="EX4">
            <v>0.46666667000000001</v>
          </cell>
          <cell r="EY4">
            <v>24.353743000000001</v>
          </cell>
          <cell r="EZ4">
            <v>36.642574000000003</v>
          </cell>
          <cell r="FA4" t="str">
            <v>2024-12-08T21:00</v>
          </cell>
          <cell r="FB4">
            <v>37.342590000000001</v>
          </cell>
          <cell r="FC4">
            <v>0.12786373000000001</v>
          </cell>
          <cell r="FD4">
            <v>6.9703940000000006E-2</v>
          </cell>
          <cell r="FE4">
            <v>-2.1757267E-2</v>
          </cell>
          <cell r="FF4">
            <v>5.4124452000000003E-2</v>
          </cell>
          <cell r="FG4">
            <v>2.5792639999999999E-2</v>
          </cell>
          <cell r="FI4">
            <v>8.0337229999999996E-2</v>
          </cell>
          <cell r="FJ4">
            <v>8.1676179999999992</v>
          </cell>
          <cell r="FK4">
            <v>1.6748275999999999E-2</v>
          </cell>
          <cell r="FL4">
            <v>0</v>
          </cell>
          <cell r="FM4">
            <v>0</v>
          </cell>
          <cell r="FN4">
            <v>1.5531864</v>
          </cell>
          <cell r="FO4">
            <v>13.326368</v>
          </cell>
          <cell r="FP4">
            <v>12.358136</v>
          </cell>
          <cell r="FQ4">
            <v>7.2097344000000003</v>
          </cell>
          <cell r="FR4">
            <v>0.70493830000000002</v>
          </cell>
          <cell r="FS4">
            <v>0.97407407000000001</v>
          </cell>
          <cell r="FT4">
            <v>0.91481482999999997</v>
          </cell>
          <cell r="FU4">
            <v>0.67701864</v>
          </cell>
          <cell r="FV4">
            <v>0.95652174999999995</v>
          </cell>
          <cell r="FW4">
            <v>0.91304350000000001</v>
          </cell>
          <cell r="FX4">
            <v>0.26923078</v>
          </cell>
          <cell r="FY4">
            <v>0.80769230000000003</v>
          </cell>
          <cell r="FZ4">
            <v>0.65384613999999996</v>
          </cell>
          <cell r="GA4">
            <v>7.1500130000000004</v>
          </cell>
          <cell r="GB4">
            <v>4.3114309999999998</v>
          </cell>
          <cell r="GC4">
            <v>0.60299623000000002</v>
          </cell>
          <cell r="GD4">
            <v>0.91048859999999998</v>
          </cell>
          <cell r="GE4">
            <v>0.5964912</v>
          </cell>
          <cell r="GF4">
            <v>0.13389537000000001</v>
          </cell>
          <cell r="GG4">
            <v>0.41666666000000002</v>
          </cell>
          <cell r="GH4">
            <v>1.5264072</v>
          </cell>
          <cell r="GI4">
            <v>0.32134889999999999</v>
          </cell>
          <cell r="GJ4">
            <v>3.1381066999999999E-2</v>
          </cell>
          <cell r="GK4">
            <v>7.5228005000000002E-3</v>
          </cell>
          <cell r="GL4">
            <v>3.7406000000000002E-3</v>
          </cell>
          <cell r="GM4">
            <v>0.20875683</v>
          </cell>
          <cell r="GN4">
            <v>0.22440945000000001</v>
          </cell>
          <cell r="GO4">
            <v>0.35294120000000001</v>
          </cell>
          <cell r="GP4">
            <v>0.16067445</v>
          </cell>
          <cell r="GQ4">
            <v>0.13389537000000001</v>
          </cell>
          <cell r="GR4">
            <v>0.107116304</v>
          </cell>
          <cell r="GS4">
            <v>5.4363929999999998</v>
          </cell>
          <cell r="GT4">
            <v>4.3645810000000003</v>
          </cell>
          <cell r="GU4">
            <v>3.4352455000000002</v>
          </cell>
          <cell r="GV4">
            <v>0</v>
          </cell>
          <cell r="GW4">
            <v>0</v>
          </cell>
          <cell r="GX4">
            <v>0</v>
          </cell>
          <cell r="GY4">
            <v>0.107116304</v>
          </cell>
          <cell r="GZ4">
            <v>8.0337229999999996E-2</v>
          </cell>
          <cell r="HA4">
            <v>5.3558151999999998E-2</v>
          </cell>
          <cell r="HB4">
            <v>5.3558151999999998E-2</v>
          </cell>
          <cell r="HC4">
            <v>2.6779075999999999E-2</v>
          </cell>
          <cell r="HD4">
            <v>0</v>
          </cell>
          <cell r="HE4">
            <v>5.5857887000000002</v>
          </cell>
          <cell r="HF4">
            <v>4.4689402999999999</v>
          </cell>
          <cell r="HG4">
            <v>2.3812202999999998</v>
          </cell>
          <cell r="HH4">
            <v>0.18745354</v>
          </cell>
          <cell r="HI4">
            <v>0</v>
          </cell>
          <cell r="HJ4">
            <v>0</v>
          </cell>
          <cell r="HK4">
            <v>3.3741636000000002</v>
          </cell>
          <cell r="HL4">
            <v>0.66947690000000004</v>
          </cell>
          <cell r="HM4">
            <v>5.3558151999999998E-2</v>
          </cell>
          <cell r="HN4">
            <v>1.6603026000000001</v>
          </cell>
          <cell r="HO4">
            <v>0.16067445</v>
          </cell>
          <cell r="HP4">
            <v>0</v>
          </cell>
          <cell r="HQ4">
            <v>3360.8330000000001</v>
          </cell>
          <cell r="HR4">
            <v>8.6764200000000002</v>
          </cell>
        </row>
        <row r="5">
          <cell r="A5">
            <v>224</v>
          </cell>
          <cell r="B5" t="str">
            <v>ZAGUEIRO</v>
          </cell>
          <cell r="C5">
            <v>539</v>
          </cell>
          <cell r="D5">
            <v>26531</v>
          </cell>
          <cell r="E5" t="str">
            <v>Thiago Heleno Henrique Ferreira</v>
          </cell>
          <cell r="F5">
            <v>1174</v>
          </cell>
          <cell r="G5" t="str">
            <v>Athletico Paranaense</v>
          </cell>
          <cell r="H5">
            <v>71</v>
          </cell>
          <cell r="I5" t="str">
            <v>Serie A</v>
          </cell>
          <cell r="J5">
            <v>282</v>
          </cell>
          <cell r="K5" t="str">
            <v>2024</v>
          </cell>
          <cell r="L5">
            <v>31</v>
          </cell>
          <cell r="M5" t="str">
            <v>1988-09-17</v>
          </cell>
          <cell r="N5" t="b">
            <v>0</v>
          </cell>
          <cell r="Q5" t="str">
            <v>Thiago Heleno</v>
          </cell>
          <cell r="R5">
            <v>96</v>
          </cell>
          <cell r="S5">
            <v>185</v>
          </cell>
          <cell r="T5">
            <v>2538.5165999999999</v>
          </cell>
          <cell r="U5">
            <v>6.3401540120442704E-2</v>
          </cell>
          <cell r="V5">
            <v>4.0460832000000002E-2</v>
          </cell>
          <cell r="W5">
            <v>0.63816799999999996</v>
          </cell>
          <cell r="X5">
            <v>0</v>
          </cell>
          <cell r="Y5">
            <v>0</v>
          </cell>
          <cell r="Z5">
            <v>8.2300419999999999E-3</v>
          </cell>
          <cell r="AA5">
            <v>0.21272266000000001</v>
          </cell>
          <cell r="AB5">
            <v>0.21272266000000001</v>
          </cell>
          <cell r="AC5">
            <v>0</v>
          </cell>
          <cell r="AD5">
            <v>3.5453777999999998E-2</v>
          </cell>
          <cell r="AE5">
            <v>0.14181510999999999</v>
          </cell>
          <cell r="AF5">
            <v>0.14181510999999999</v>
          </cell>
          <cell r="AG5">
            <v>1.4890587</v>
          </cell>
          <cell r="AH5">
            <v>1.6308738</v>
          </cell>
          <cell r="AI5">
            <v>1.3117897999999999</v>
          </cell>
          <cell r="AJ5">
            <v>1.0281594999999999</v>
          </cell>
          <cell r="AK5">
            <v>2.3399494000000001</v>
          </cell>
          <cell r="AL5">
            <v>1.0707239</v>
          </cell>
          <cell r="AM5">
            <v>0.73709893000000004</v>
          </cell>
          <cell r="AN5">
            <v>1.8078225999999999</v>
          </cell>
          <cell r="AO5">
            <v>0.78723404255319152</v>
          </cell>
          <cell r="AP5">
            <v>0</v>
          </cell>
          <cell r="AQ5">
            <v>0.92179820000000001</v>
          </cell>
          <cell r="AR5">
            <v>0.35453779000000002</v>
          </cell>
          <cell r="AS5">
            <v>3.5453777999999998E-2</v>
          </cell>
          <cell r="AT5">
            <v>0.64664310954063609</v>
          </cell>
          <cell r="AU5">
            <v>6.4880409999999999</v>
          </cell>
          <cell r="AV5">
            <v>8.2352941176470587E-2</v>
          </cell>
          <cell r="AW5">
            <v>4.0062765999999996</v>
          </cell>
          <cell r="AX5">
            <v>0.71287128712871284</v>
          </cell>
          <cell r="AY5">
            <v>2.5526719999999998</v>
          </cell>
          <cell r="AZ5">
            <v>38.750979999999998</v>
          </cell>
          <cell r="BA5">
            <v>0.23962743437764611</v>
          </cell>
          <cell r="BB5">
            <v>2.3708721422523289E-2</v>
          </cell>
          <cell r="BC5">
            <v>0.73666384419983066</v>
          </cell>
          <cell r="BD5">
            <v>3.7226466999999999</v>
          </cell>
          <cell r="BE5">
            <v>0.40952380952380951</v>
          </cell>
          <cell r="BF5">
            <v>9.5238095238095247E-3</v>
          </cell>
          <cell r="BG5">
            <v>0.580952380952381</v>
          </cell>
          <cell r="BH5">
            <v>0.16666666666666671</v>
          </cell>
          <cell r="BI5">
            <v>0.86282811176968666</v>
          </cell>
          <cell r="BJ5">
            <v>0</v>
          </cell>
          <cell r="BK5">
            <v>0</v>
          </cell>
          <cell r="BL5">
            <v>3.5453777999999998E-2</v>
          </cell>
          <cell r="BM5">
            <v>1</v>
          </cell>
          <cell r="BN5">
            <v>0</v>
          </cell>
          <cell r="BO5">
            <v>2.9388551999999999</v>
          </cell>
          <cell r="BP5">
            <v>3.5453777999999998E-2</v>
          </cell>
          <cell r="BQ5">
            <v>0.4313977</v>
          </cell>
          <cell r="BR5">
            <v>0.4223133</v>
          </cell>
          <cell r="BS5">
            <v>0.41707676999999999</v>
          </cell>
          <cell r="BT5">
            <v>0.40799226999999999</v>
          </cell>
          <cell r="BU5">
            <v>8.2300419999999999E-3</v>
          </cell>
          <cell r="BV5">
            <v>0</v>
          </cell>
          <cell r="BW5">
            <v>12.1678915</v>
          </cell>
          <cell r="BX5">
            <v>11.911659</v>
          </cell>
          <cell r="BY5">
            <v>11.763958000000001</v>
          </cell>
          <cell r="BZ5">
            <v>11.507725000000001</v>
          </cell>
          <cell r="CA5">
            <v>1.1588467999999999E-2</v>
          </cell>
          <cell r="CB5">
            <v>1.13444375E-2</v>
          </cell>
          <cell r="CC5">
            <v>1.120377E-2</v>
          </cell>
          <cell r="CD5">
            <v>1.0959738E-2</v>
          </cell>
          <cell r="CE5" t="str">
            <v>Left Centre Back</v>
          </cell>
          <cell r="CF5" t="str">
            <v>Centre Back</v>
          </cell>
          <cell r="CG5">
            <v>4.6798986999999999</v>
          </cell>
          <cell r="CH5">
            <v>9.3597975000000009</v>
          </cell>
          <cell r="CI5">
            <v>3.8290079000000001</v>
          </cell>
          <cell r="CJ5">
            <v>5.2117050000000003</v>
          </cell>
          <cell r="CK5">
            <v>0.10636133</v>
          </cell>
          <cell r="CL5">
            <v>1.2763359999999999</v>
          </cell>
          <cell r="CM5">
            <v>0.25</v>
          </cell>
          <cell r="CN5">
            <v>0</v>
          </cell>
          <cell r="CO5">
            <v>1.825650387950707E-3</v>
          </cell>
          <cell r="CP5">
            <v>3.7581003000000002</v>
          </cell>
          <cell r="CQ5">
            <v>0.46089910000000001</v>
          </cell>
          <cell r="CR5">
            <v>0</v>
          </cell>
          <cell r="CS5">
            <v>0</v>
          </cell>
          <cell r="CT5">
            <v>0</v>
          </cell>
          <cell r="CU5">
            <v>0</v>
          </cell>
          <cell r="CV5">
            <v>0</v>
          </cell>
          <cell r="CW5">
            <v>0</v>
          </cell>
          <cell r="CX5">
            <v>0</v>
          </cell>
          <cell r="CZ5">
            <v>0.15328467153284669</v>
          </cell>
          <cell r="DA5">
            <v>0.56578947368421051</v>
          </cell>
          <cell r="DB5">
            <v>6.4352243861134625E-2</v>
          </cell>
          <cell r="DC5">
            <v>27.609533763759529</v>
          </cell>
          <cell r="DD5">
            <v>25.538050478410209</v>
          </cell>
          <cell r="DE5">
            <v>24.745737075805661</v>
          </cell>
          <cell r="DF5">
            <v>24.603395462036129</v>
          </cell>
          <cell r="DG5">
            <v>0</v>
          </cell>
          <cell r="DH5">
            <v>0</v>
          </cell>
          <cell r="DJ5">
            <v>0</v>
          </cell>
          <cell r="DK5">
            <v>0</v>
          </cell>
          <cell r="DL5">
            <v>4.4877224E-2</v>
          </cell>
          <cell r="DM5">
            <v>0.10753599</v>
          </cell>
          <cell r="DN5">
            <v>0</v>
          </cell>
          <cell r="DO5">
            <v>0.22931391000000001</v>
          </cell>
          <cell r="DP5">
            <v>26</v>
          </cell>
          <cell r="DQ5">
            <v>97.635254000000003</v>
          </cell>
          <cell r="DR5">
            <v>3.5666500000000001</v>
          </cell>
          <cell r="DS5">
            <v>0</v>
          </cell>
          <cell r="DT5">
            <v>0</v>
          </cell>
          <cell r="DU5">
            <v>4.8690874000000002E-2</v>
          </cell>
          <cell r="DV5">
            <v>-4.8690874000000002E-2</v>
          </cell>
          <cell r="DW5">
            <v>0.85089064000000003</v>
          </cell>
          <cell r="DX5">
            <v>0</v>
          </cell>
          <cell r="DY5">
            <v>0</v>
          </cell>
          <cell r="EA5">
            <v>0</v>
          </cell>
          <cell r="EC5">
            <v>0.92497220000000002</v>
          </cell>
          <cell r="ED5">
            <v>0.99424785000000004</v>
          </cell>
          <cell r="EE5">
            <v>-0.29703864000000002</v>
          </cell>
          <cell r="EF5">
            <v>-2.8637964999999999</v>
          </cell>
          <cell r="EG5">
            <v>30.171164000000001</v>
          </cell>
          <cell r="EH5">
            <v>0.99529964000000004</v>
          </cell>
          <cell r="EI5">
            <v>3.6757553000000001</v>
          </cell>
          <cell r="EJ5">
            <v>0.63636360000000003</v>
          </cell>
          <cell r="EK5">
            <v>0.56726043999999998</v>
          </cell>
          <cell r="EL5">
            <v>0.21272266000000001</v>
          </cell>
          <cell r="EM5">
            <v>0</v>
          </cell>
          <cell r="EN5">
            <v>3.5453777999999998E-2</v>
          </cell>
          <cell r="EO5">
            <v>3.5453777999999998E-2</v>
          </cell>
          <cell r="EP5">
            <v>4.1997629999999999</v>
          </cell>
          <cell r="EQ5">
            <v>3.0135710000000002</v>
          </cell>
          <cell r="ER5">
            <v>0</v>
          </cell>
          <cell r="ES5">
            <v>26</v>
          </cell>
          <cell r="ET5">
            <v>30.231141999999998</v>
          </cell>
          <cell r="EU5">
            <v>0.56726043999999998</v>
          </cell>
          <cell r="EV5">
            <v>0.21272266000000001</v>
          </cell>
          <cell r="EW5">
            <v>0.10884353500000001</v>
          </cell>
          <cell r="EX5">
            <v>0.375</v>
          </cell>
          <cell r="EY5">
            <v>23.981117000000001</v>
          </cell>
          <cell r="EZ5">
            <v>34.411284999999999</v>
          </cell>
          <cell r="FA5" t="str">
            <v>2024-12-08T21:00</v>
          </cell>
          <cell r="FB5">
            <v>28.205739999999999</v>
          </cell>
          <cell r="FC5">
            <v>0.15773984999999999</v>
          </cell>
          <cell r="FD5">
            <v>5.8689006000000002E-2</v>
          </cell>
          <cell r="FE5">
            <v>-1.8283735999999998E-2</v>
          </cell>
          <cell r="FF5">
            <v>9.4041034999999995E-2</v>
          </cell>
          <cell r="FG5">
            <v>2.3293536E-2</v>
          </cell>
          <cell r="FI5">
            <v>7.0907555999999997E-2</v>
          </cell>
          <cell r="FJ5">
            <v>6.3816800000000002</v>
          </cell>
          <cell r="FK5">
            <v>2.2632050000000001E-2</v>
          </cell>
          <cell r="FL5">
            <v>0</v>
          </cell>
          <cell r="FM5">
            <v>0</v>
          </cell>
          <cell r="FN5">
            <v>1.1345209000000001</v>
          </cell>
          <cell r="FO5">
            <v>13.260211</v>
          </cell>
          <cell r="FP5">
            <v>11.355237000000001</v>
          </cell>
          <cell r="FQ5">
            <v>2.3031678000000002</v>
          </cell>
          <cell r="FR5">
            <v>0.73691653999999995</v>
          </cell>
          <cell r="FS5">
            <v>0.98161244000000003</v>
          </cell>
          <cell r="FT5">
            <v>0.93352190000000002</v>
          </cell>
          <cell r="FU5">
            <v>0.68888890000000003</v>
          </cell>
          <cell r="FV5">
            <v>0.91111109999999995</v>
          </cell>
          <cell r="FW5">
            <v>0.8</v>
          </cell>
          <cell r="FX5">
            <v>9.0909089999999998E-2</v>
          </cell>
          <cell r="FY5">
            <v>0.36363636999999999</v>
          </cell>
          <cell r="FZ5">
            <v>9.0909089999999998E-2</v>
          </cell>
          <cell r="GA5">
            <v>7.6580157</v>
          </cell>
          <cell r="GB5">
            <v>4.6089909999999996</v>
          </cell>
          <cell r="GC5">
            <v>0.6018519</v>
          </cell>
          <cell r="GD5">
            <v>0.74452936999999997</v>
          </cell>
          <cell r="GE5">
            <v>0.6</v>
          </cell>
          <cell r="GF5">
            <v>0.14181510999999999</v>
          </cell>
          <cell r="GG5">
            <v>0.57142859999999995</v>
          </cell>
          <cell r="GH5">
            <v>1.2408821999999999</v>
          </cell>
          <cell r="GI5">
            <v>0.24817644</v>
          </cell>
          <cell r="GJ5">
            <v>4.6808532999999999E-2</v>
          </cell>
          <cell r="GK5">
            <v>1.3316675E-2</v>
          </cell>
          <cell r="GL5">
            <v>9.4727479999999996E-3</v>
          </cell>
          <cell r="GM5">
            <v>0.21364985</v>
          </cell>
          <cell r="GN5">
            <v>0.25547445000000002</v>
          </cell>
          <cell r="GO5">
            <v>0.38888889999999998</v>
          </cell>
          <cell r="GP5">
            <v>0.10636133</v>
          </cell>
          <cell r="GQ5">
            <v>0.10636133</v>
          </cell>
          <cell r="GR5">
            <v>7.0907555999999997E-2</v>
          </cell>
          <cell r="GS5">
            <v>5.3295960000000004</v>
          </cell>
          <cell r="GT5">
            <v>4.2412095000000001</v>
          </cell>
          <cell r="GV5">
            <v>0</v>
          </cell>
          <cell r="GW5">
            <v>0</v>
          </cell>
          <cell r="GX5">
            <v>0</v>
          </cell>
          <cell r="GY5">
            <v>3.5453777999999998E-2</v>
          </cell>
          <cell r="GZ5">
            <v>3.5453777999999998E-2</v>
          </cell>
          <cell r="HA5">
            <v>3.5453777999999998E-2</v>
          </cell>
          <cell r="HB5">
            <v>0</v>
          </cell>
          <cell r="HC5">
            <v>0</v>
          </cell>
          <cell r="HD5">
            <v>0</v>
          </cell>
          <cell r="HE5">
            <v>2.8139566999999999</v>
          </cell>
          <cell r="HF5">
            <v>2.8139566999999999</v>
          </cell>
          <cell r="HG5">
            <v>2.8139566999999999</v>
          </cell>
          <cell r="HH5">
            <v>0.17726889000000001</v>
          </cell>
          <cell r="HI5">
            <v>0</v>
          </cell>
          <cell r="HJ5">
            <v>0</v>
          </cell>
          <cell r="HK5">
            <v>3.1553862000000001</v>
          </cell>
          <cell r="HL5">
            <v>0.42544532000000002</v>
          </cell>
          <cell r="HM5">
            <v>0</v>
          </cell>
          <cell r="HN5">
            <v>1.4181511</v>
          </cell>
          <cell r="HO5">
            <v>0.10636133</v>
          </cell>
          <cell r="HP5">
            <v>0</v>
          </cell>
          <cell r="HQ5">
            <v>2538.5165999999999</v>
          </cell>
          <cell r="HR5">
            <v>7.4098389999999998</v>
          </cell>
        </row>
        <row r="6">
          <cell r="A6">
            <v>86</v>
          </cell>
          <cell r="B6" t="str">
            <v>ZAGUEIRO</v>
          </cell>
          <cell r="C6">
            <v>539</v>
          </cell>
          <cell r="D6">
            <v>123002</v>
          </cell>
          <cell r="E6" t="str">
            <v>Mateo Gamarra González</v>
          </cell>
          <cell r="F6">
            <v>1174</v>
          </cell>
          <cell r="G6" t="str">
            <v>Athletico Paranaense</v>
          </cell>
          <cell r="H6">
            <v>71</v>
          </cell>
          <cell r="I6" t="str">
            <v>Serie A</v>
          </cell>
          <cell r="J6">
            <v>282</v>
          </cell>
          <cell r="K6" t="str">
            <v>2024</v>
          </cell>
          <cell r="L6">
            <v>178</v>
          </cell>
          <cell r="M6" t="str">
            <v>2000-10-20</v>
          </cell>
          <cell r="N6" t="b">
            <v>0</v>
          </cell>
          <cell r="R6">
            <v>79</v>
          </cell>
          <cell r="S6">
            <v>180</v>
          </cell>
          <cell r="T6">
            <v>1663.5336</v>
          </cell>
          <cell r="U6">
            <v>7.8263271938670761E-2</v>
          </cell>
          <cell r="V6">
            <v>9.3151880000000006E-2</v>
          </cell>
          <cell r="W6">
            <v>1.1902374</v>
          </cell>
          <cell r="X6">
            <v>0</v>
          </cell>
          <cell r="Y6">
            <v>0</v>
          </cell>
          <cell r="Z6">
            <v>1.6777306000000001E-3</v>
          </cell>
          <cell r="AA6">
            <v>5.4101700000000003E-2</v>
          </cell>
          <cell r="AB6">
            <v>0</v>
          </cell>
          <cell r="AC6">
            <v>0</v>
          </cell>
          <cell r="AD6">
            <v>5.4101700000000003E-2</v>
          </cell>
          <cell r="AE6">
            <v>0.27050849999999999</v>
          </cell>
          <cell r="AF6">
            <v>0.21640680000000001</v>
          </cell>
          <cell r="AG6">
            <v>1.7312544999999999</v>
          </cell>
          <cell r="AH6">
            <v>1.9476613</v>
          </cell>
          <cell r="AI6">
            <v>1.6771528</v>
          </cell>
          <cell r="AJ6">
            <v>1.2984408000000001</v>
          </cell>
          <cell r="AK6">
            <v>2.9755938</v>
          </cell>
          <cell r="AL6">
            <v>1.7565835999999999</v>
          </cell>
          <cell r="AM6">
            <v>1.1367654</v>
          </cell>
          <cell r="AN6">
            <v>2.8933490000000002</v>
          </cell>
          <cell r="AO6">
            <v>0.65957446808510634</v>
          </cell>
          <cell r="AP6">
            <v>5.4101700000000003E-2</v>
          </cell>
          <cell r="AQ6">
            <v>1.1361357999999999</v>
          </cell>
          <cell r="AR6">
            <v>0.86562720000000004</v>
          </cell>
          <cell r="AS6">
            <v>0.27050849999999999</v>
          </cell>
          <cell r="AT6">
            <v>0.52500000000000002</v>
          </cell>
          <cell r="AU6">
            <v>4.5445433</v>
          </cell>
          <cell r="AV6">
            <v>7.9497907949790794E-2</v>
          </cell>
          <cell r="AW6">
            <v>4.2199330000000002</v>
          </cell>
          <cell r="AX6">
            <v>0.65555555555555556</v>
          </cell>
          <cell r="AY6">
            <v>3.1920004</v>
          </cell>
          <cell r="AZ6">
            <v>43.064957</v>
          </cell>
          <cell r="BA6">
            <v>0.29856115107913672</v>
          </cell>
          <cell r="BB6">
            <v>2.9976019184652279E-2</v>
          </cell>
          <cell r="BC6">
            <v>0.67146282973621108</v>
          </cell>
          <cell r="BD6">
            <v>4.0035259999999999</v>
          </cell>
          <cell r="BE6">
            <v>0.3108108108108108</v>
          </cell>
          <cell r="BF6">
            <v>2.7027027027027029E-2</v>
          </cell>
          <cell r="BG6">
            <v>0.66216216216216217</v>
          </cell>
          <cell r="BH6">
            <v>0.27272727272727271</v>
          </cell>
          <cell r="BI6">
            <v>0.81414868105515592</v>
          </cell>
          <cell r="BJ6">
            <v>0</v>
          </cell>
          <cell r="BK6">
            <v>0</v>
          </cell>
          <cell r="BL6">
            <v>0</v>
          </cell>
          <cell r="BM6">
            <v>0</v>
          </cell>
          <cell r="BN6">
            <v>0</v>
          </cell>
          <cell r="BO6">
            <v>3.5990014000000001</v>
          </cell>
          <cell r="BP6">
            <v>0</v>
          </cell>
          <cell r="BQ6">
            <v>0.4008816</v>
          </cell>
          <cell r="BR6">
            <v>0.39567946999999998</v>
          </cell>
          <cell r="BS6">
            <v>0.35633557999999999</v>
          </cell>
          <cell r="BT6">
            <v>0.35323933000000002</v>
          </cell>
          <cell r="BU6">
            <v>0</v>
          </cell>
          <cell r="BV6">
            <v>0</v>
          </cell>
          <cell r="BW6">
            <v>7.4097770000000001</v>
          </cell>
          <cell r="BX6">
            <v>7.3136234</v>
          </cell>
          <cell r="BY6">
            <v>6.5864023999999999</v>
          </cell>
          <cell r="BZ6">
            <v>6.5291724000000002</v>
          </cell>
          <cell r="CA6">
            <v>9.8012930000000009E-3</v>
          </cell>
          <cell r="CB6">
            <v>9.6741050000000006E-3</v>
          </cell>
          <cell r="CC6">
            <v>8.7121725000000004E-3</v>
          </cell>
          <cell r="CD6">
            <v>8.6364719999999992E-3</v>
          </cell>
          <cell r="CE6" t="str">
            <v>Left Centre Back</v>
          </cell>
          <cell r="CF6" t="str">
            <v>Centre Back</v>
          </cell>
          <cell r="CG6">
            <v>5.5724754000000001</v>
          </cell>
          <cell r="CH6">
            <v>7.3037299999999998</v>
          </cell>
          <cell r="CI6">
            <v>6.6545094999999996</v>
          </cell>
          <cell r="CJ6">
            <v>10.333425500000001</v>
          </cell>
          <cell r="CK6">
            <v>0.43281360000000002</v>
          </cell>
          <cell r="CL6">
            <v>2.8673904000000001</v>
          </cell>
          <cell r="CM6">
            <v>0</v>
          </cell>
          <cell r="CN6">
            <v>1.6777306000000001E-3</v>
          </cell>
          <cell r="CO6">
            <v>5.3226879574184956E-3</v>
          </cell>
          <cell r="CP6">
            <v>3.7871191999999998</v>
          </cell>
          <cell r="CQ6">
            <v>0.54101699999999997</v>
          </cell>
          <cell r="CR6">
            <v>0</v>
          </cell>
          <cell r="CS6">
            <v>0</v>
          </cell>
          <cell r="CT6">
            <v>0</v>
          </cell>
          <cell r="CU6">
            <v>0</v>
          </cell>
          <cell r="CV6">
            <v>0</v>
          </cell>
          <cell r="CW6">
            <v>0</v>
          </cell>
          <cell r="CX6">
            <v>0</v>
          </cell>
          <cell r="CZ6">
            <v>0.91157556270096463</v>
          </cell>
          <cell r="DA6">
            <v>0.55913978494623651</v>
          </cell>
          <cell r="DB6">
            <v>0.1115107913669065</v>
          </cell>
          <cell r="DC6">
            <v>24.840726637440049</v>
          </cell>
          <cell r="DD6">
            <v>22.48455334131075</v>
          </cell>
          <cell r="DE6">
            <v>25.497308731079102</v>
          </cell>
          <cell r="DF6">
            <v>22.163921356201168</v>
          </cell>
          <cell r="DG6">
            <v>0</v>
          </cell>
          <cell r="DH6">
            <v>0</v>
          </cell>
          <cell r="DJ6">
            <v>0</v>
          </cell>
          <cell r="DK6">
            <v>0</v>
          </cell>
          <cell r="DL6">
            <v>5.9952039999999998E-2</v>
          </cell>
          <cell r="DM6">
            <v>0.13788967999999999</v>
          </cell>
          <cell r="DN6">
            <v>0</v>
          </cell>
          <cell r="DO6">
            <v>0.2006877</v>
          </cell>
          <cell r="DP6">
            <v>19</v>
          </cell>
          <cell r="DQ6">
            <v>87.554400000000001</v>
          </cell>
          <cell r="DR6">
            <v>3.4733293000000001</v>
          </cell>
          <cell r="DS6">
            <v>0</v>
          </cell>
          <cell r="DT6">
            <v>5.4101700000000003E-2</v>
          </cell>
          <cell r="DU6">
            <v>9.4829603999999998E-2</v>
          </cell>
          <cell r="DV6">
            <v>-9.4829603999999998E-2</v>
          </cell>
          <cell r="DW6">
            <v>1.2443392</v>
          </cell>
          <cell r="DX6">
            <v>5.4101700000000003E-2</v>
          </cell>
          <cell r="DY6">
            <v>0.10820340000000001</v>
          </cell>
          <cell r="DZ6">
            <v>0.5</v>
          </cell>
          <cell r="EA6">
            <v>5.4101700000000003E-2</v>
          </cell>
          <cell r="EC6">
            <v>0.90514879999999998</v>
          </cell>
          <cell r="ED6">
            <v>0.86926513999999999</v>
          </cell>
          <cell r="EE6">
            <v>-0.25500889999999998</v>
          </cell>
          <cell r="EF6">
            <v>0.65658260000000002</v>
          </cell>
          <cell r="EG6">
            <v>33.434852999999997</v>
          </cell>
          <cell r="EH6">
            <v>0.98058254</v>
          </cell>
          <cell r="EI6">
            <v>4.6066719999999997</v>
          </cell>
          <cell r="EJ6">
            <v>0.54838710000000002</v>
          </cell>
          <cell r="EK6">
            <v>1.2443392</v>
          </cell>
          <cell r="EL6">
            <v>0.37871194000000002</v>
          </cell>
          <cell r="EM6">
            <v>0</v>
          </cell>
          <cell r="EN6">
            <v>0</v>
          </cell>
          <cell r="EO6">
            <v>5.4101700000000003E-2</v>
          </cell>
          <cell r="EP6">
            <v>9.6730099999999997</v>
          </cell>
          <cell r="EQ6">
            <v>5.4101705999999998</v>
          </cell>
          <cell r="ER6">
            <v>0.10820340000000001</v>
          </cell>
          <cell r="ES6">
            <v>16</v>
          </cell>
          <cell r="ET6">
            <v>32.448753000000004</v>
          </cell>
          <cell r="EU6">
            <v>1.8935595999999999</v>
          </cell>
          <cell r="EV6">
            <v>0.70332220000000001</v>
          </cell>
          <cell r="EW6">
            <v>0.18324608000000001</v>
          </cell>
          <cell r="EX6">
            <v>0.56521739999999998</v>
          </cell>
          <cell r="EY6">
            <v>27.788181000000002</v>
          </cell>
          <cell r="EZ6">
            <v>37.005634000000001</v>
          </cell>
          <cell r="FA6" t="str">
            <v>2024-11-24T21:00</v>
          </cell>
          <cell r="FB6">
            <v>18.483706000000002</v>
          </cell>
          <cell r="FC6">
            <v>4.6429940000000003E-2</v>
          </cell>
          <cell r="FD6">
            <v>7.1223564000000003E-2</v>
          </cell>
          <cell r="FE6">
            <v>-8.9075429999999997E-2</v>
          </cell>
          <cell r="FF6">
            <v>2.9808318E-2</v>
          </cell>
          <cell r="FG6">
            <v>3.4473516000000003E-2</v>
          </cell>
          <cell r="FI6">
            <v>0</v>
          </cell>
          <cell r="FJ6">
            <v>10.874442</v>
          </cell>
          <cell r="FK6">
            <v>2.0427404E-2</v>
          </cell>
          <cell r="FL6">
            <v>0</v>
          </cell>
          <cell r="FM6">
            <v>0</v>
          </cell>
          <cell r="FN6">
            <v>2.001763</v>
          </cell>
          <cell r="FO6">
            <v>12.170938</v>
          </cell>
          <cell r="FP6">
            <v>10.838794999999999</v>
          </cell>
          <cell r="FQ6">
            <v>5.9867590000000002</v>
          </cell>
          <cell r="FR6">
            <v>0.67820776000000005</v>
          </cell>
          <cell r="FS6">
            <v>0.98370670000000004</v>
          </cell>
          <cell r="FT6">
            <v>0.93890023</v>
          </cell>
          <cell r="FU6">
            <v>0.6213592</v>
          </cell>
          <cell r="FV6">
            <v>0.95145630000000003</v>
          </cell>
          <cell r="FW6">
            <v>0.87378639999999996</v>
          </cell>
          <cell r="FX6">
            <v>0.25</v>
          </cell>
          <cell r="FY6">
            <v>0.75</v>
          </cell>
          <cell r="FZ6">
            <v>0.4375</v>
          </cell>
          <cell r="GA6">
            <v>10.171120999999999</v>
          </cell>
          <cell r="GB6">
            <v>5.6265774000000004</v>
          </cell>
          <cell r="GC6">
            <v>0.55319149999999995</v>
          </cell>
          <cell r="GD6">
            <v>1.1902374</v>
          </cell>
          <cell r="GE6">
            <v>0.66666669999999995</v>
          </cell>
          <cell r="GF6">
            <v>5.4101700000000003E-2</v>
          </cell>
          <cell r="GG6">
            <v>0.25</v>
          </cell>
          <cell r="GH6">
            <v>1.7853562999999999</v>
          </cell>
          <cell r="GI6">
            <v>0.21640680000000001</v>
          </cell>
          <cell r="GJ6">
            <v>4.3879487000000002E-2</v>
          </cell>
          <cell r="GK6">
            <v>1.5292349E-2</v>
          </cell>
          <cell r="GL6">
            <v>5.0520603999999998E-3</v>
          </cell>
          <cell r="GM6">
            <v>0.24900663000000001</v>
          </cell>
          <cell r="GN6">
            <v>0.22916666999999999</v>
          </cell>
          <cell r="GO6">
            <v>0.23529412</v>
          </cell>
          <cell r="GP6">
            <v>0.27050849999999999</v>
          </cell>
          <cell r="GQ6">
            <v>0.21640680000000001</v>
          </cell>
          <cell r="GR6">
            <v>0.21640680000000001</v>
          </cell>
          <cell r="GS6">
            <v>4.6663413</v>
          </cell>
          <cell r="GT6">
            <v>4.7293430000000001</v>
          </cell>
          <cell r="GU6">
            <v>6.6381106000000001</v>
          </cell>
          <cell r="GV6">
            <v>0</v>
          </cell>
          <cell r="GW6">
            <v>0</v>
          </cell>
          <cell r="GX6">
            <v>0</v>
          </cell>
          <cell r="GY6">
            <v>0.10820340000000001</v>
          </cell>
          <cell r="GZ6">
            <v>5.4101700000000003E-2</v>
          </cell>
          <cell r="HA6">
            <v>5.4101700000000003E-2</v>
          </cell>
          <cell r="HB6">
            <v>0</v>
          </cell>
          <cell r="HC6">
            <v>0</v>
          </cell>
          <cell r="HD6">
            <v>0</v>
          </cell>
          <cell r="HE6">
            <v>2.3543395999999999</v>
          </cell>
          <cell r="HF6">
            <v>2.7074416000000001</v>
          </cell>
          <cell r="HG6">
            <v>2.7074416000000001</v>
          </cell>
          <cell r="HH6">
            <v>0.21640680000000001</v>
          </cell>
          <cell r="HI6">
            <v>0</v>
          </cell>
          <cell r="HJ6">
            <v>0</v>
          </cell>
          <cell r="HK6">
            <v>3.8953226000000001</v>
          </cell>
          <cell r="HL6">
            <v>0.86562720000000004</v>
          </cell>
          <cell r="HM6">
            <v>5.4101700000000003E-2</v>
          </cell>
          <cell r="HN6">
            <v>1.4066443</v>
          </cell>
          <cell r="HO6">
            <v>0.43281360000000002</v>
          </cell>
          <cell r="HP6">
            <v>5.4101700000000003E-2</v>
          </cell>
          <cell r="HQ6">
            <v>1663.5336</v>
          </cell>
          <cell r="HR6">
            <v>13.146713</v>
          </cell>
        </row>
        <row r="7">
          <cell r="A7">
            <v>246</v>
          </cell>
          <cell r="B7" t="str">
            <v>ZAGUEIRO</v>
          </cell>
          <cell r="C7">
            <v>539</v>
          </cell>
          <cell r="D7">
            <v>41468</v>
          </cell>
          <cell r="E7" t="str">
            <v>Kaique Rocha Lima</v>
          </cell>
          <cell r="F7">
            <v>1174</v>
          </cell>
          <cell r="G7" t="str">
            <v>Athletico Paranaense</v>
          </cell>
          <cell r="H7">
            <v>71</v>
          </cell>
          <cell r="I7" t="str">
            <v>Serie A</v>
          </cell>
          <cell r="J7">
            <v>282</v>
          </cell>
          <cell r="K7" t="str">
            <v>2024</v>
          </cell>
          <cell r="L7">
            <v>31</v>
          </cell>
          <cell r="M7" t="str">
            <v>2001-02-28</v>
          </cell>
          <cell r="N7" t="b">
            <v>0</v>
          </cell>
          <cell r="O7" t="str">
            <v>Kaique</v>
          </cell>
          <cell r="P7" t="str">
            <v>Rocha Lima</v>
          </cell>
          <cell r="Q7" t="str">
            <v>Kaique Rocha</v>
          </cell>
          <cell r="R7">
            <v>89</v>
          </cell>
          <cell r="S7">
            <v>197</v>
          </cell>
          <cell r="T7">
            <v>2780.2837</v>
          </cell>
          <cell r="U7">
            <v>0.1003832115846522</v>
          </cell>
          <cell r="V7">
            <v>5.5241239999999997E-2</v>
          </cell>
          <cell r="W7">
            <v>0.55030349999999995</v>
          </cell>
          <cell r="X7">
            <v>0</v>
          </cell>
          <cell r="Y7">
            <v>3.2370799999999998E-2</v>
          </cell>
          <cell r="Z7">
            <v>2.729579E-2</v>
          </cell>
          <cell r="AA7">
            <v>0.51793279999999997</v>
          </cell>
          <cell r="AB7">
            <v>0.48556197000000001</v>
          </cell>
          <cell r="AC7">
            <v>3.2370799999999998E-2</v>
          </cell>
          <cell r="AD7">
            <v>3.2370799999999998E-2</v>
          </cell>
          <cell r="AE7">
            <v>0.25896639999999999</v>
          </cell>
          <cell r="AF7">
            <v>0.25896639999999999</v>
          </cell>
          <cell r="AG7">
            <v>1.5861689999999999</v>
          </cell>
          <cell r="AH7">
            <v>1.8451355</v>
          </cell>
          <cell r="AI7">
            <v>1.0358655000000001</v>
          </cell>
          <cell r="AJ7">
            <v>1.1653488000000001</v>
          </cell>
          <cell r="AK7">
            <v>2.2012139999999998</v>
          </cell>
          <cell r="AL7">
            <v>1.1448723999999999</v>
          </cell>
          <cell r="AM7">
            <v>1.2255322</v>
          </cell>
          <cell r="AN7">
            <v>2.3704049999999999</v>
          </cell>
          <cell r="AO7">
            <v>0.72727272727272729</v>
          </cell>
          <cell r="AP7">
            <v>0.38844958000000002</v>
          </cell>
          <cell r="AQ7">
            <v>0.67978673999999994</v>
          </cell>
          <cell r="AR7">
            <v>0.38844958000000002</v>
          </cell>
          <cell r="AS7">
            <v>0.12948319999999999</v>
          </cell>
          <cell r="AT7">
            <v>0.58333333333333337</v>
          </cell>
          <cell r="AU7">
            <v>2.719147</v>
          </cell>
          <cell r="AV7">
            <v>6.1662198391420911E-2</v>
          </cell>
          <cell r="AW7">
            <v>4.4024279999999996</v>
          </cell>
          <cell r="AX7">
            <v>0.78431372549019607</v>
          </cell>
          <cell r="AY7">
            <v>2.5896637</v>
          </cell>
          <cell r="AZ7">
            <v>39.460003</v>
          </cell>
          <cell r="BA7">
            <v>0.25311526479750779</v>
          </cell>
          <cell r="BB7">
            <v>2.7258566978193149E-2</v>
          </cell>
          <cell r="BC7">
            <v>0.71962616822429903</v>
          </cell>
          <cell r="BD7">
            <v>3.5931587</v>
          </cell>
          <cell r="BE7">
            <v>0.25225225225225217</v>
          </cell>
          <cell r="BF7">
            <v>1.8018018018018021E-2</v>
          </cell>
          <cell r="BG7">
            <v>0.72972972972972971</v>
          </cell>
          <cell r="BH7">
            <v>0.23529411764705879</v>
          </cell>
          <cell r="BI7">
            <v>0.87928348909657317</v>
          </cell>
          <cell r="BJ7">
            <v>0</v>
          </cell>
          <cell r="BK7">
            <v>0</v>
          </cell>
          <cell r="BL7">
            <v>6.4741599999999996E-2</v>
          </cell>
          <cell r="BM7">
            <v>0.4</v>
          </cell>
          <cell r="BN7">
            <v>0</v>
          </cell>
          <cell r="BO7">
            <v>3.7421329999999999</v>
          </cell>
          <cell r="BP7">
            <v>0.12948319999999999</v>
          </cell>
          <cell r="BQ7">
            <v>0.40729280000000001</v>
          </cell>
          <cell r="BR7">
            <v>0.3828474</v>
          </cell>
          <cell r="BS7">
            <v>0.38172846999999999</v>
          </cell>
          <cell r="BT7">
            <v>0.35776322999999999</v>
          </cell>
          <cell r="BU7">
            <v>2.6815704999999999E-2</v>
          </cell>
          <cell r="BV7">
            <v>3.2370799999999998E-2</v>
          </cell>
          <cell r="BW7">
            <v>12.582106</v>
          </cell>
          <cell r="BX7">
            <v>11.826938</v>
          </cell>
          <cell r="BY7">
            <v>11.792372</v>
          </cell>
          <cell r="BZ7">
            <v>11.052035999999999</v>
          </cell>
          <cell r="CA7">
            <v>1.0960022E-2</v>
          </cell>
          <cell r="CB7">
            <v>1.0302209999999999E-2</v>
          </cell>
          <cell r="CC7">
            <v>1.0272101E-2</v>
          </cell>
          <cell r="CD7">
            <v>9.6272089999999994E-3</v>
          </cell>
          <cell r="CE7" t="str">
            <v>Right Centre Back</v>
          </cell>
          <cell r="CF7" t="str">
            <v>Left Centre Back</v>
          </cell>
          <cell r="CG7">
            <v>5.1145860000000001</v>
          </cell>
          <cell r="CH7">
            <v>3.9492373000000001</v>
          </cell>
          <cell r="CI7">
            <v>4.3053160000000004</v>
          </cell>
          <cell r="CJ7">
            <v>6.5065302999999997</v>
          </cell>
          <cell r="CK7">
            <v>0.19422479000000001</v>
          </cell>
          <cell r="CL7">
            <v>2.0393602999999998</v>
          </cell>
          <cell r="CM7">
            <v>0.25</v>
          </cell>
          <cell r="CN7">
            <v>4.8008657000000001E-4</v>
          </cell>
          <cell r="CO7">
            <v>1.271725307333616E-3</v>
          </cell>
          <cell r="CP7">
            <v>3.1723379999999999</v>
          </cell>
          <cell r="CQ7">
            <v>0.29133720000000002</v>
          </cell>
          <cell r="CR7">
            <v>0</v>
          </cell>
          <cell r="CS7">
            <v>0</v>
          </cell>
          <cell r="CT7">
            <v>0</v>
          </cell>
          <cell r="CU7">
            <v>0</v>
          </cell>
          <cell r="CV7">
            <v>0</v>
          </cell>
          <cell r="CW7">
            <v>0</v>
          </cell>
          <cell r="CX7">
            <v>0</v>
          </cell>
          <cell r="CZ7">
            <v>6.2969924812030079E-2</v>
          </cell>
          <cell r="DA7">
            <v>0.73648648648648651</v>
          </cell>
          <cell r="DB7">
            <v>0.1152647975077882</v>
          </cell>
          <cell r="DC7">
            <v>22.628766306464179</v>
          </cell>
          <cell r="DD7">
            <v>21.633414526129322</v>
          </cell>
          <cell r="DE7">
            <v>22.71503829956055</v>
          </cell>
          <cell r="DF7">
            <v>22.185764312744141</v>
          </cell>
          <cell r="DG7">
            <v>0</v>
          </cell>
          <cell r="DH7">
            <v>0</v>
          </cell>
          <cell r="DJ7">
            <v>0</v>
          </cell>
          <cell r="DK7">
            <v>0</v>
          </cell>
          <cell r="DL7">
            <v>6.1526480000000001E-2</v>
          </cell>
          <cell r="DM7">
            <v>0.10825545</v>
          </cell>
          <cell r="DN7">
            <v>0</v>
          </cell>
          <cell r="DO7">
            <v>0.22808719999999999</v>
          </cell>
          <cell r="DP7">
            <v>29</v>
          </cell>
          <cell r="DQ7">
            <v>95.871849999999995</v>
          </cell>
          <cell r="DR7">
            <v>3.7906200000000001</v>
          </cell>
          <cell r="DS7">
            <v>0</v>
          </cell>
          <cell r="DT7">
            <v>3.2370799999999998E-2</v>
          </cell>
          <cell r="DU7">
            <v>8.2537029999999997E-2</v>
          </cell>
          <cell r="DV7">
            <v>-5.0166229999999999E-2</v>
          </cell>
          <cell r="DW7">
            <v>1.0682364</v>
          </cell>
          <cell r="DX7">
            <v>3.2370799999999998E-2</v>
          </cell>
          <cell r="DY7">
            <v>0.42082036</v>
          </cell>
          <cell r="DZ7">
            <v>0.92307689999999998</v>
          </cell>
          <cell r="EA7">
            <v>0</v>
          </cell>
          <cell r="EC7">
            <v>0.95601385999999999</v>
          </cell>
          <cell r="ED7">
            <v>0.9766994</v>
          </cell>
          <cell r="EE7">
            <v>-0.14279701</v>
          </cell>
          <cell r="EF7">
            <v>8.6272100000000004E-2</v>
          </cell>
          <cell r="EG7">
            <v>31.658638</v>
          </cell>
          <cell r="EH7">
            <v>0.9907975</v>
          </cell>
          <cell r="EI7">
            <v>4.4682655000000002</v>
          </cell>
          <cell r="EJ7">
            <v>0.61290323999999996</v>
          </cell>
          <cell r="EK7">
            <v>0.80926989999999999</v>
          </cell>
          <cell r="EL7">
            <v>0.12948319999999999</v>
          </cell>
          <cell r="EM7">
            <v>0</v>
          </cell>
          <cell r="EN7">
            <v>0</v>
          </cell>
          <cell r="EO7">
            <v>3.2370799999999998E-2</v>
          </cell>
          <cell r="EP7">
            <v>6.0158361999999999</v>
          </cell>
          <cell r="EQ7">
            <v>3.7550124999999999</v>
          </cell>
          <cell r="ER7">
            <v>0.16185398000000001</v>
          </cell>
          <cell r="ES7">
            <v>28</v>
          </cell>
          <cell r="ET7">
            <v>30.513268</v>
          </cell>
          <cell r="EU7">
            <v>1.2300903000000001</v>
          </cell>
          <cell r="EV7">
            <v>0.38844958000000002</v>
          </cell>
          <cell r="EW7">
            <v>0.18905473</v>
          </cell>
          <cell r="EX7">
            <v>0.48</v>
          </cell>
          <cell r="EY7">
            <v>24.397435999999999</v>
          </cell>
          <cell r="EZ7">
            <v>37.416958000000001</v>
          </cell>
          <cell r="FA7" t="str">
            <v>2024-11-02T23:30</v>
          </cell>
          <cell r="FB7">
            <v>30.892040000000001</v>
          </cell>
          <cell r="FC7">
            <v>0.20724422000000001</v>
          </cell>
          <cell r="FD7">
            <v>5.0558697E-2</v>
          </cell>
          <cell r="FE7">
            <v>-2.2130233999999999E-2</v>
          </cell>
          <cell r="FF7">
            <v>0.10520350000000001</v>
          </cell>
          <cell r="FG7">
            <v>7.3612264999999996E-2</v>
          </cell>
          <cell r="FI7">
            <v>0.19422479000000001</v>
          </cell>
          <cell r="FJ7">
            <v>9.3875309999999992</v>
          </cell>
          <cell r="FK7">
            <v>5.3773550000000003E-2</v>
          </cell>
          <cell r="FL7">
            <v>0</v>
          </cell>
          <cell r="FM7">
            <v>0</v>
          </cell>
          <cell r="FN7">
            <v>2.0393602999999998</v>
          </cell>
          <cell r="FO7">
            <v>12.204886</v>
          </cell>
          <cell r="FP7">
            <v>10.477404</v>
          </cell>
          <cell r="FQ7">
            <v>4.8409269999999998</v>
          </cell>
          <cell r="FR7">
            <v>0.68852460000000004</v>
          </cell>
          <cell r="FS7">
            <v>0.97677594000000001</v>
          </cell>
          <cell r="FT7">
            <v>0.92622954000000002</v>
          </cell>
          <cell r="FU7">
            <v>0.57236843999999998</v>
          </cell>
          <cell r="FV7">
            <v>0.93421054000000003</v>
          </cell>
          <cell r="FW7">
            <v>0.88157890000000005</v>
          </cell>
          <cell r="FX7">
            <v>0.17391305000000001</v>
          </cell>
          <cell r="FY7">
            <v>0.56521739999999998</v>
          </cell>
          <cell r="FZ7">
            <v>0.39130433999999997</v>
          </cell>
          <cell r="GA7">
            <v>7.0568337000000003</v>
          </cell>
          <cell r="GB7">
            <v>4.7908780000000002</v>
          </cell>
          <cell r="GC7">
            <v>0.67889909999999998</v>
          </cell>
          <cell r="GD7">
            <v>0.8740116</v>
          </cell>
          <cell r="GE7">
            <v>0.55102039999999997</v>
          </cell>
          <cell r="GF7">
            <v>9.7112395000000004E-2</v>
          </cell>
          <cell r="GG7">
            <v>0.23076922999999999</v>
          </cell>
          <cell r="GH7">
            <v>1.5861689999999999</v>
          </cell>
          <cell r="GI7">
            <v>0.42082036</v>
          </cell>
          <cell r="GJ7">
            <v>4.7622579999999998E-2</v>
          </cell>
          <cell r="GK7">
            <v>2.7433338000000002E-2</v>
          </cell>
          <cell r="GL7">
            <v>1.1369545999999999E-2</v>
          </cell>
          <cell r="GM7">
            <v>0.19343389999999999</v>
          </cell>
          <cell r="GN7">
            <v>0.20588235999999999</v>
          </cell>
          <cell r="GO7">
            <v>0.32500000000000001</v>
          </cell>
          <cell r="GP7">
            <v>0.25896639999999999</v>
          </cell>
          <cell r="GQ7">
            <v>0.22659557999999999</v>
          </cell>
          <cell r="GR7">
            <v>0.19422479000000001</v>
          </cell>
          <cell r="GS7">
            <v>5.2994975999999996</v>
          </cell>
          <cell r="GT7">
            <v>4.5752079999999999</v>
          </cell>
          <cell r="GV7">
            <v>0</v>
          </cell>
          <cell r="GW7">
            <v>0</v>
          </cell>
          <cell r="GX7">
            <v>0</v>
          </cell>
          <cell r="GY7">
            <v>9.7112395000000004E-2</v>
          </cell>
          <cell r="GZ7">
            <v>9.7112395000000004E-2</v>
          </cell>
          <cell r="HA7">
            <v>6.4741599999999996E-2</v>
          </cell>
          <cell r="HB7">
            <v>3.2370799999999998E-2</v>
          </cell>
          <cell r="HC7">
            <v>3.2370799999999998E-2</v>
          </cell>
          <cell r="HD7">
            <v>3.2370799999999998E-2</v>
          </cell>
          <cell r="HE7">
            <v>3.5481033000000002</v>
          </cell>
          <cell r="HF7">
            <v>3.5481033000000002</v>
          </cell>
          <cell r="HG7">
            <v>4.0139393999999999</v>
          </cell>
          <cell r="HH7">
            <v>0.19422479000000001</v>
          </cell>
          <cell r="HI7">
            <v>0</v>
          </cell>
          <cell r="HJ7">
            <v>0</v>
          </cell>
          <cell r="HK7">
            <v>3.7226414999999999</v>
          </cell>
          <cell r="HL7">
            <v>0.58267440000000004</v>
          </cell>
          <cell r="HM7">
            <v>0</v>
          </cell>
          <cell r="HN7">
            <v>1.7803937999999999</v>
          </cell>
          <cell r="HO7">
            <v>0.19422479000000001</v>
          </cell>
          <cell r="HP7">
            <v>0</v>
          </cell>
          <cell r="HQ7">
            <v>2780.2837</v>
          </cell>
          <cell r="HR7">
            <v>8.1898119999999999</v>
          </cell>
        </row>
        <row r="8">
          <cell r="A8">
            <v>698</v>
          </cell>
          <cell r="B8" t="str">
            <v>ZAGUEIRO</v>
          </cell>
          <cell r="C8">
            <v>539</v>
          </cell>
          <cell r="D8">
            <v>10605</v>
          </cell>
          <cell r="E8" t="str">
            <v>Rodrigo Andrés Battaglia</v>
          </cell>
          <cell r="F8">
            <v>1190</v>
          </cell>
          <cell r="G8" t="str">
            <v>Atlético Mineiro</v>
          </cell>
          <cell r="H8">
            <v>71</v>
          </cell>
          <cell r="I8" t="str">
            <v>Serie A</v>
          </cell>
          <cell r="J8">
            <v>282</v>
          </cell>
          <cell r="K8" t="str">
            <v>2024</v>
          </cell>
          <cell r="L8">
            <v>11</v>
          </cell>
          <cell r="M8" t="str">
            <v>1991-07-12</v>
          </cell>
          <cell r="N8" t="b">
            <v>0</v>
          </cell>
          <cell r="O8" t="str">
            <v>Rodrigo</v>
          </cell>
          <cell r="P8" t="str">
            <v>Battaglia</v>
          </cell>
          <cell r="Q8" t="str">
            <v>Rodrigo Battaglia</v>
          </cell>
          <cell r="R8">
            <v>79</v>
          </cell>
          <cell r="S8">
            <v>187</v>
          </cell>
          <cell r="T8">
            <v>2546.7168000000001</v>
          </cell>
          <cell r="U8">
            <v>6.7393213510513306E-2</v>
          </cell>
          <cell r="V8">
            <v>2.3816505000000002E-2</v>
          </cell>
          <cell r="W8">
            <v>0.35339618</v>
          </cell>
          <cell r="X8">
            <v>0</v>
          </cell>
          <cell r="Y8">
            <v>0</v>
          </cell>
          <cell r="Z8">
            <v>1.9267364E-3</v>
          </cell>
          <cell r="AA8">
            <v>0.21203770999999999</v>
          </cell>
          <cell r="AB8">
            <v>0.21203770999999999</v>
          </cell>
          <cell r="AC8">
            <v>0</v>
          </cell>
          <cell r="AD8">
            <v>0</v>
          </cell>
          <cell r="AE8">
            <v>7.0679229999999996E-2</v>
          </cell>
          <cell r="AF8">
            <v>7.0679229999999996E-2</v>
          </cell>
          <cell r="AG8">
            <v>0.53009426999999998</v>
          </cell>
          <cell r="AH8">
            <v>0.60077349999999996</v>
          </cell>
          <cell r="AI8">
            <v>1.1308677</v>
          </cell>
          <cell r="AJ8">
            <v>0.74213194999999998</v>
          </cell>
          <cell r="AK8">
            <v>1.8729998000000001</v>
          </cell>
          <cell r="AL8">
            <v>1.3997253999999999</v>
          </cell>
          <cell r="AM8">
            <v>0.9708215</v>
          </cell>
          <cell r="AN8">
            <v>2.3705473000000001</v>
          </cell>
          <cell r="AO8">
            <v>0.72727272727272729</v>
          </cell>
          <cell r="AP8">
            <v>0.14135845999999999</v>
          </cell>
          <cell r="AQ8">
            <v>1.3782451</v>
          </cell>
          <cell r="AR8">
            <v>0.42407541999999998</v>
          </cell>
          <cell r="AS8">
            <v>3.5339615999999997E-2</v>
          </cell>
          <cell r="AT8">
            <v>0.59210526315789469</v>
          </cell>
          <cell r="AU8">
            <v>3.1805658000000001</v>
          </cell>
          <cell r="AV8">
            <v>5.4487179487179488E-2</v>
          </cell>
          <cell r="AW8">
            <v>4.0993957999999999</v>
          </cell>
          <cell r="AX8">
            <v>0.6966292134831461</v>
          </cell>
          <cell r="AY8">
            <v>2.1910563000000001</v>
          </cell>
          <cell r="AZ8">
            <v>52.337980000000002</v>
          </cell>
          <cell r="BA8">
            <v>0.18989769820971869</v>
          </cell>
          <cell r="BB8">
            <v>6.5217391304347824E-2</v>
          </cell>
          <cell r="BC8">
            <v>0.74488491048593353</v>
          </cell>
          <cell r="BD8">
            <v>5.0889053000000004</v>
          </cell>
          <cell r="BE8">
            <v>0.21527777777777779</v>
          </cell>
          <cell r="BF8">
            <v>1.388888888888889E-2</v>
          </cell>
          <cell r="BG8">
            <v>0.77083333333333337</v>
          </cell>
          <cell r="BH8">
            <v>0.3</v>
          </cell>
          <cell r="BI8">
            <v>0.8964194373401535</v>
          </cell>
          <cell r="BJ8">
            <v>0</v>
          </cell>
          <cell r="BK8">
            <v>0</v>
          </cell>
          <cell r="BL8">
            <v>3.5339615999999997E-2</v>
          </cell>
          <cell r="BM8">
            <v>1</v>
          </cell>
          <cell r="BN8">
            <v>0</v>
          </cell>
          <cell r="BO8">
            <v>5.0310525999999998</v>
          </cell>
          <cell r="BP8">
            <v>3.5339615999999997E-2</v>
          </cell>
          <cell r="BQ8">
            <v>0.32709803999999998</v>
          </cell>
          <cell r="BR8">
            <v>0.3231774</v>
          </cell>
          <cell r="BS8">
            <v>0.31381900000000001</v>
          </cell>
          <cell r="BT8">
            <v>0.30989834999999999</v>
          </cell>
          <cell r="BU8">
            <v>1.9267364E-3</v>
          </cell>
          <cell r="BV8">
            <v>0</v>
          </cell>
          <cell r="BW8">
            <v>9.2558450000000008</v>
          </cell>
          <cell r="BX8">
            <v>9.1449029999999993</v>
          </cell>
          <cell r="BY8">
            <v>8.8800899999999992</v>
          </cell>
          <cell r="BZ8">
            <v>8.7691479999999995</v>
          </cell>
          <cell r="CA8">
            <v>7.8572539999999993E-3</v>
          </cell>
          <cell r="CB8">
            <v>7.7630755999999997E-3</v>
          </cell>
          <cell r="CC8">
            <v>7.5382766999999998E-3</v>
          </cell>
          <cell r="CD8">
            <v>7.4440985999999999E-3</v>
          </cell>
          <cell r="CE8" t="str">
            <v>Centre Back</v>
          </cell>
          <cell r="CF8" t="str">
            <v>Right Centre Back</v>
          </cell>
          <cell r="CG8">
            <v>4.7001689999999998</v>
          </cell>
          <cell r="CH8">
            <v>4.7708487999999996</v>
          </cell>
          <cell r="CI8">
            <v>5.2656029999999996</v>
          </cell>
          <cell r="CJ8">
            <v>8.5168479999999995</v>
          </cell>
          <cell r="CK8">
            <v>0.56543385999999995</v>
          </cell>
          <cell r="CL8">
            <v>2.2617354000000001</v>
          </cell>
          <cell r="CM8">
            <v>0</v>
          </cell>
          <cell r="CN8">
            <v>0</v>
          </cell>
          <cell r="CO8">
            <v>2.0855057351407721E-3</v>
          </cell>
          <cell r="CP8">
            <v>3.6046412000000001</v>
          </cell>
          <cell r="CQ8">
            <v>0.63611317000000001</v>
          </cell>
          <cell r="CR8">
            <v>0</v>
          </cell>
          <cell r="CS8">
            <v>0</v>
          </cell>
          <cell r="CT8">
            <v>0</v>
          </cell>
          <cell r="CU8">
            <v>0</v>
          </cell>
          <cell r="CV8">
            <v>0</v>
          </cell>
          <cell r="CW8">
            <v>0</v>
          </cell>
          <cell r="CX8">
            <v>0</v>
          </cell>
          <cell r="CZ8">
            <v>0.13609022556390979</v>
          </cell>
          <cell r="DA8">
            <v>0.77844311377245512</v>
          </cell>
          <cell r="DB8">
            <v>0.1067774936061381</v>
          </cell>
          <cell r="DC8">
            <v>20.706781489769821</v>
          </cell>
          <cell r="DD8">
            <v>19.651291960146221</v>
          </cell>
          <cell r="DE8">
            <v>18.54127311706543</v>
          </cell>
          <cell r="DF8">
            <v>17.556886672973629</v>
          </cell>
          <cell r="DG8">
            <v>0</v>
          </cell>
          <cell r="DH8">
            <v>0</v>
          </cell>
          <cell r="DJ8">
            <v>0</v>
          </cell>
          <cell r="DK8">
            <v>0</v>
          </cell>
          <cell r="DL8">
            <v>6.7774940000000006E-2</v>
          </cell>
          <cell r="DM8">
            <v>0.103580564</v>
          </cell>
          <cell r="DN8">
            <v>0</v>
          </cell>
          <cell r="DO8">
            <v>0.23402339</v>
          </cell>
          <cell r="DP8">
            <v>26</v>
          </cell>
          <cell r="DQ8">
            <v>97.950644999999994</v>
          </cell>
          <cell r="DR8">
            <v>3.6753203999999999</v>
          </cell>
          <cell r="DS8">
            <v>0</v>
          </cell>
          <cell r="DT8">
            <v>0</v>
          </cell>
          <cell r="DU8">
            <v>2.5743240000000001E-2</v>
          </cell>
          <cell r="DV8">
            <v>-2.5743240000000001E-2</v>
          </cell>
          <cell r="DW8">
            <v>0.56543385999999995</v>
          </cell>
          <cell r="DX8">
            <v>0.17669809</v>
          </cell>
          <cell r="DY8">
            <v>0.31805657999999998</v>
          </cell>
          <cell r="DZ8">
            <v>0.44444444999999999</v>
          </cell>
          <cell r="EA8">
            <v>0</v>
          </cell>
          <cell r="EC8">
            <v>0.94902690000000001</v>
          </cell>
          <cell r="ED8">
            <v>0.94690834999999995</v>
          </cell>
          <cell r="EE8">
            <v>-0.11797632</v>
          </cell>
          <cell r="EF8">
            <v>-2.1655085000000001</v>
          </cell>
          <cell r="EG8">
            <v>42.760936999999998</v>
          </cell>
          <cell r="EH8">
            <v>0.9859504</v>
          </cell>
          <cell r="EI8">
            <v>5.9153786000000004</v>
          </cell>
          <cell r="EJ8">
            <v>0.5</v>
          </cell>
          <cell r="EK8">
            <v>1.1308677</v>
          </cell>
          <cell r="EL8">
            <v>0.17669809</v>
          </cell>
          <cell r="EM8">
            <v>7.0679229999999996E-2</v>
          </cell>
          <cell r="EN8">
            <v>0</v>
          </cell>
          <cell r="EO8">
            <v>0</v>
          </cell>
          <cell r="EP8">
            <v>10.585856</v>
          </cell>
          <cell r="EQ8">
            <v>4.1700749999999998</v>
          </cell>
          <cell r="ER8">
            <v>0.14135845999999999</v>
          </cell>
          <cell r="ES8">
            <v>26</v>
          </cell>
          <cell r="ET8">
            <v>34.929802000000002</v>
          </cell>
          <cell r="EU8">
            <v>1.9083394</v>
          </cell>
          <cell r="EV8">
            <v>0.63611317000000001</v>
          </cell>
          <cell r="EW8">
            <v>0.22406639</v>
          </cell>
          <cell r="EX8">
            <v>0.5625</v>
          </cell>
          <cell r="EY8">
            <v>28.15344</v>
          </cell>
          <cell r="EZ8">
            <v>39.513710000000003</v>
          </cell>
          <cell r="FA8" t="str">
            <v>2024-12-08T21:00</v>
          </cell>
          <cell r="FB8">
            <v>28.296854</v>
          </cell>
          <cell r="FC8">
            <v>0.13277209000000001</v>
          </cell>
          <cell r="FD8">
            <v>6.8904324000000003E-3</v>
          </cell>
          <cell r="FE8">
            <v>-1.0449078000000001E-2</v>
          </cell>
          <cell r="FF8">
            <v>7.4403479999999994E-2</v>
          </cell>
          <cell r="FG8">
            <v>6.1927255E-2</v>
          </cell>
          <cell r="FI8">
            <v>3.5339615999999997E-2</v>
          </cell>
          <cell r="FJ8">
            <v>9.1882999999999999</v>
          </cell>
          <cell r="FK8">
            <v>7.6747430000000004E-3</v>
          </cell>
          <cell r="FL8">
            <v>0</v>
          </cell>
          <cell r="FM8">
            <v>0</v>
          </cell>
          <cell r="FN8">
            <v>2.2617354000000001</v>
          </cell>
          <cell r="FO8">
            <v>10.528321999999999</v>
          </cell>
          <cell r="FP8">
            <v>8.1202579999999998</v>
          </cell>
          <cell r="FQ8">
            <v>5.6877623000000002</v>
          </cell>
          <cell r="FR8">
            <v>0.53977850000000005</v>
          </cell>
          <cell r="FS8">
            <v>0.97180259999999996</v>
          </cell>
          <cell r="FT8">
            <v>0.84189325999999998</v>
          </cell>
          <cell r="FU8">
            <v>0.359375</v>
          </cell>
          <cell r="FV8">
            <v>0.94140625</v>
          </cell>
          <cell r="FW8">
            <v>0.7109375</v>
          </cell>
          <cell r="FX8">
            <v>0.13043478</v>
          </cell>
          <cell r="FY8">
            <v>0.84782606000000005</v>
          </cell>
          <cell r="FZ8">
            <v>0.5</v>
          </cell>
          <cell r="GA8">
            <v>7.9514139999999998</v>
          </cell>
          <cell r="GB8">
            <v>5.0535655000000004</v>
          </cell>
          <cell r="GC8">
            <v>0.63555556999999996</v>
          </cell>
          <cell r="GD8">
            <v>1.4135846999999999</v>
          </cell>
          <cell r="GE8">
            <v>0.78431373999999998</v>
          </cell>
          <cell r="GF8">
            <v>0.24737734</v>
          </cell>
          <cell r="GG8">
            <v>0.58333330000000005</v>
          </cell>
          <cell r="GH8">
            <v>1.8023206000000001</v>
          </cell>
          <cell r="GI8">
            <v>0.42407541999999998</v>
          </cell>
          <cell r="GJ8">
            <v>3.3947860000000003E-2</v>
          </cell>
          <cell r="GK8">
            <v>1.1640220999999999E-2</v>
          </cell>
          <cell r="GL8">
            <v>3.1468929E-3</v>
          </cell>
          <cell r="GM8">
            <v>0.1615219</v>
          </cell>
          <cell r="GN8">
            <v>0.14825580999999999</v>
          </cell>
          <cell r="GO8">
            <v>0.16666666999999999</v>
          </cell>
          <cell r="GP8">
            <v>1.1308677</v>
          </cell>
          <cell r="GQ8">
            <v>0.74213194999999998</v>
          </cell>
          <cell r="GR8">
            <v>0.14135845999999999</v>
          </cell>
          <cell r="GS8">
            <v>4.6338470000000003</v>
          </cell>
          <cell r="GT8">
            <v>4.1840596000000003</v>
          </cell>
          <cell r="GU8">
            <v>4.2284527000000001</v>
          </cell>
          <cell r="GV8">
            <v>0</v>
          </cell>
          <cell r="GW8">
            <v>0</v>
          </cell>
          <cell r="GX8">
            <v>0</v>
          </cell>
          <cell r="GY8">
            <v>0.84815085000000001</v>
          </cell>
          <cell r="GZ8">
            <v>0.49475467000000001</v>
          </cell>
          <cell r="HA8">
            <v>3.5339615999999997E-2</v>
          </cell>
          <cell r="HB8">
            <v>0.35339618</v>
          </cell>
          <cell r="HC8">
            <v>0.21203770999999999</v>
          </cell>
          <cell r="HD8">
            <v>3.5339615999999997E-2</v>
          </cell>
          <cell r="HE8">
            <v>4.1613619999999996</v>
          </cell>
          <cell r="HF8">
            <v>3.9417639000000002</v>
          </cell>
          <cell r="HG8">
            <v>6.3768086000000004</v>
          </cell>
          <cell r="HH8">
            <v>3.5339615999999997E-2</v>
          </cell>
          <cell r="HI8">
            <v>0</v>
          </cell>
          <cell r="HJ8">
            <v>0</v>
          </cell>
          <cell r="HK8">
            <v>3.5339619999999998</v>
          </cell>
          <cell r="HL8">
            <v>0.98950934000000002</v>
          </cell>
          <cell r="HM8">
            <v>0.21203770999999999</v>
          </cell>
          <cell r="HN8">
            <v>1.2015469999999999</v>
          </cell>
          <cell r="HO8">
            <v>0.24737734</v>
          </cell>
          <cell r="HP8">
            <v>7.0679229999999996E-2</v>
          </cell>
          <cell r="HQ8">
            <v>2546.7168000000001</v>
          </cell>
          <cell r="HR8">
            <v>10.955280999999999</v>
          </cell>
        </row>
        <row r="9">
          <cell r="A9">
            <v>448</v>
          </cell>
          <cell r="B9" t="str">
            <v>ZAGUEIRO</v>
          </cell>
          <cell r="C9">
            <v>539</v>
          </cell>
          <cell r="D9">
            <v>25270</v>
          </cell>
          <cell r="E9" t="str">
            <v>Igor Rabello da Costa</v>
          </cell>
          <cell r="F9">
            <v>1190</v>
          </cell>
          <cell r="G9" t="str">
            <v>Atlético Mineiro</v>
          </cell>
          <cell r="H9">
            <v>71</v>
          </cell>
          <cell r="I9" t="str">
            <v>Serie A</v>
          </cell>
          <cell r="J9">
            <v>282</v>
          </cell>
          <cell r="K9" t="str">
            <v>2024</v>
          </cell>
          <cell r="L9">
            <v>31</v>
          </cell>
          <cell r="M9" t="str">
            <v>1995-04-28</v>
          </cell>
          <cell r="N9" t="b">
            <v>0</v>
          </cell>
          <cell r="O9" t="str">
            <v>Igor</v>
          </cell>
          <cell r="P9" t="str">
            <v>Rabello da Costa</v>
          </cell>
          <cell r="Q9" t="str">
            <v>Igor Rabello</v>
          </cell>
          <cell r="R9">
            <v>90</v>
          </cell>
          <cell r="S9">
            <v>190</v>
          </cell>
          <cell r="T9">
            <v>1114.5334</v>
          </cell>
          <cell r="U9">
            <v>6.0786992311477661E-2</v>
          </cell>
          <cell r="V9">
            <v>3.9269020000000002E-2</v>
          </cell>
          <cell r="W9">
            <v>0.64601019999999998</v>
          </cell>
          <cell r="X9">
            <v>8.0751279999999995E-2</v>
          </cell>
          <cell r="Y9">
            <v>8.0751279999999995E-2</v>
          </cell>
          <cell r="Z9">
            <v>1.8072858000000001E-2</v>
          </cell>
          <cell r="AA9">
            <v>0.32300509999999999</v>
          </cell>
          <cell r="AB9">
            <v>0.32300509999999999</v>
          </cell>
          <cell r="AC9">
            <v>0</v>
          </cell>
          <cell r="AD9">
            <v>0</v>
          </cell>
          <cell r="AE9">
            <v>8.0751279999999995E-2</v>
          </cell>
          <cell r="AF9">
            <v>8.0751279999999995E-2</v>
          </cell>
          <cell r="AG9">
            <v>1.2112691</v>
          </cell>
          <cell r="AH9">
            <v>1.2920204</v>
          </cell>
          <cell r="AI9">
            <v>1.4535229000000001</v>
          </cell>
          <cell r="AJ9">
            <v>1.6150256000000001</v>
          </cell>
          <cell r="AK9">
            <v>3.0685487</v>
          </cell>
          <cell r="AL9">
            <v>2.2765007000000002</v>
          </cell>
          <cell r="AM9">
            <v>2.1826498999999999</v>
          </cell>
          <cell r="AN9">
            <v>4.4591503000000001</v>
          </cell>
          <cell r="AO9">
            <v>0.69230769230769229</v>
          </cell>
          <cell r="AP9">
            <v>8.0751279999999995E-2</v>
          </cell>
          <cell r="AQ9">
            <v>1.3727716999999999</v>
          </cell>
          <cell r="AR9">
            <v>0.64601019999999998</v>
          </cell>
          <cell r="AS9">
            <v>0</v>
          </cell>
          <cell r="AT9">
            <v>0.52542372881355937</v>
          </cell>
          <cell r="AU9">
            <v>2.5032896999999998</v>
          </cell>
          <cell r="AV9">
            <v>6.2937062937062943E-2</v>
          </cell>
          <cell r="AW9">
            <v>6.3793509999999998</v>
          </cell>
          <cell r="AX9">
            <v>0.61428571428571432</v>
          </cell>
          <cell r="AY9">
            <v>3.472305</v>
          </cell>
          <cell r="AZ9">
            <v>47.562503999999997</v>
          </cell>
          <cell r="BA9">
            <v>0.228099173553719</v>
          </cell>
          <cell r="BB9">
            <v>3.6363636363636362E-2</v>
          </cell>
          <cell r="BC9">
            <v>0.73553719008264462</v>
          </cell>
          <cell r="BD9">
            <v>2.987797</v>
          </cell>
          <cell r="BE9">
            <v>0.2162162162162162</v>
          </cell>
          <cell r="BF9">
            <v>0.1081081081081081</v>
          </cell>
          <cell r="BG9">
            <v>0.67567567567567566</v>
          </cell>
          <cell r="BH9">
            <v>0.25</v>
          </cell>
          <cell r="BI9">
            <v>0.88429752066115708</v>
          </cell>
          <cell r="BJ9">
            <v>0.125</v>
          </cell>
          <cell r="BK9">
            <v>8.0751279999999995E-2</v>
          </cell>
          <cell r="BL9">
            <v>0</v>
          </cell>
          <cell r="BM9">
            <v>0</v>
          </cell>
          <cell r="BN9">
            <v>0</v>
          </cell>
          <cell r="BO9">
            <v>7.7298260000000001</v>
          </cell>
          <cell r="BP9">
            <v>0</v>
          </cell>
          <cell r="BQ9">
            <v>0.38568511999999999</v>
          </cell>
          <cell r="BR9">
            <v>0.38339898</v>
          </cell>
          <cell r="BS9">
            <v>0.36659320000000001</v>
          </cell>
          <cell r="BT9">
            <v>0.36430709999999999</v>
          </cell>
          <cell r="BU9">
            <v>1.8072858000000001E-2</v>
          </cell>
          <cell r="BV9">
            <v>0</v>
          </cell>
          <cell r="BW9">
            <v>4.7762102999999998</v>
          </cell>
          <cell r="BX9">
            <v>4.7478999999999996</v>
          </cell>
          <cell r="BY9">
            <v>4.5397825000000003</v>
          </cell>
          <cell r="BZ9">
            <v>4.5114717000000004</v>
          </cell>
          <cell r="CA9">
            <v>9.2741950000000007E-3</v>
          </cell>
          <cell r="CB9">
            <v>9.2192239999999998E-3</v>
          </cell>
          <cell r="CC9">
            <v>8.8151119999999999E-3</v>
          </cell>
          <cell r="CD9">
            <v>8.7601390000000001E-3</v>
          </cell>
          <cell r="CE9" t="str">
            <v>Centre Back</v>
          </cell>
          <cell r="CF9" t="str">
            <v>Right Centre Back</v>
          </cell>
          <cell r="CG9">
            <v>7.3483663000000004</v>
          </cell>
          <cell r="CH9">
            <v>3.7953100000000002</v>
          </cell>
          <cell r="CI9">
            <v>4.6835740000000001</v>
          </cell>
          <cell r="CJ9">
            <v>7.8328740000000003</v>
          </cell>
          <cell r="CK9">
            <v>0.32300509999999999</v>
          </cell>
          <cell r="CL9">
            <v>2.1802845</v>
          </cell>
          <cell r="CM9">
            <v>0</v>
          </cell>
          <cell r="CN9">
            <v>0</v>
          </cell>
          <cell r="CO9">
            <v>3.499562554680665E-3</v>
          </cell>
          <cell r="CP9">
            <v>2.0187819999999999</v>
          </cell>
          <cell r="CQ9">
            <v>0.56525899999999996</v>
          </cell>
          <cell r="CR9">
            <v>0</v>
          </cell>
          <cell r="CS9">
            <v>0</v>
          </cell>
          <cell r="CT9">
            <v>0</v>
          </cell>
          <cell r="CU9">
            <v>0</v>
          </cell>
          <cell r="CV9">
            <v>0</v>
          </cell>
          <cell r="CW9">
            <v>0</v>
          </cell>
          <cell r="CX9">
            <v>0</v>
          </cell>
          <cell r="CZ9">
            <v>8.8176352705410826E-2</v>
          </cell>
          <cell r="DA9">
            <v>0.73913043478260865</v>
          </cell>
          <cell r="DB9">
            <v>0.1140495867768595</v>
          </cell>
          <cell r="DC9">
            <v>20.94127388946281</v>
          </cell>
          <cell r="DD9">
            <v>19.909791179906541</v>
          </cell>
          <cell r="DE9">
            <v>21.131965637207031</v>
          </cell>
          <cell r="DF9">
            <v>19.47795486450195</v>
          </cell>
          <cell r="DG9">
            <v>0</v>
          </cell>
          <cell r="DH9">
            <v>0</v>
          </cell>
          <cell r="DJ9">
            <v>0</v>
          </cell>
          <cell r="DK9">
            <v>0</v>
          </cell>
          <cell r="DL9">
            <v>8.2644629999999997E-2</v>
          </cell>
          <cell r="DM9">
            <v>0.13553719</v>
          </cell>
          <cell r="DN9">
            <v>0</v>
          </cell>
          <cell r="DO9">
            <v>0.31818178000000003</v>
          </cell>
          <cell r="DP9">
            <v>16</v>
          </cell>
          <cell r="DQ9">
            <v>69.658339999999995</v>
          </cell>
          <cell r="DR9">
            <v>5.2003817999999997</v>
          </cell>
          <cell r="DS9">
            <v>0</v>
          </cell>
          <cell r="DT9">
            <v>0</v>
          </cell>
          <cell r="DU9">
            <v>5.7341876999999999E-2</v>
          </cell>
          <cell r="DV9">
            <v>2.3409398000000001E-2</v>
          </cell>
          <cell r="DW9">
            <v>0.96901530000000002</v>
          </cell>
          <cell r="DX9">
            <v>0</v>
          </cell>
          <cell r="DY9">
            <v>8.0751279999999995E-2</v>
          </cell>
          <cell r="DZ9">
            <v>1</v>
          </cell>
          <cell r="EA9">
            <v>0</v>
          </cell>
          <cell r="EC9">
            <v>0.95074402999999996</v>
          </cell>
          <cell r="ED9">
            <v>0.92172944999999995</v>
          </cell>
          <cell r="EE9">
            <v>-0.14516708</v>
          </cell>
          <cell r="EF9">
            <v>0.19069119000000001</v>
          </cell>
          <cell r="EG9">
            <v>35.772815999999999</v>
          </cell>
          <cell r="EH9">
            <v>0.99097069999999998</v>
          </cell>
          <cell r="EI9">
            <v>4.0706471999999998</v>
          </cell>
          <cell r="EJ9">
            <v>0.66666669999999995</v>
          </cell>
          <cell r="EK9">
            <v>1.2112691</v>
          </cell>
          <cell r="EL9">
            <v>0.24225383</v>
          </cell>
          <cell r="EM9">
            <v>0</v>
          </cell>
          <cell r="EN9">
            <v>8.0751279999999995E-2</v>
          </cell>
          <cell r="EO9">
            <v>0</v>
          </cell>
          <cell r="EP9">
            <v>10.186521000000001</v>
          </cell>
          <cell r="EQ9">
            <v>4.8450765999999996</v>
          </cell>
          <cell r="ER9">
            <v>0</v>
          </cell>
          <cell r="ES9">
            <v>10</v>
          </cell>
          <cell r="ET9">
            <v>33.87876</v>
          </cell>
          <cell r="EU9">
            <v>1.4535229000000001</v>
          </cell>
          <cell r="EV9">
            <v>0.40375640000000002</v>
          </cell>
          <cell r="EW9">
            <v>0.18556700000000001</v>
          </cell>
          <cell r="EX9">
            <v>0.33333333999999998</v>
          </cell>
          <cell r="EY9">
            <v>26.755285000000001</v>
          </cell>
          <cell r="EZ9">
            <v>37.576552999999997</v>
          </cell>
          <cell r="FA9" t="str">
            <v>2024-12-08T21:00</v>
          </cell>
          <cell r="FB9">
            <v>12.383705000000001</v>
          </cell>
          <cell r="FC9">
            <v>9.2121270000000005E-2</v>
          </cell>
          <cell r="FD9">
            <v>2.0370867000000001E-2</v>
          </cell>
          <cell r="FE9">
            <v>-1.3313304999999999E-2</v>
          </cell>
          <cell r="FF9">
            <v>4.2387460000000002E-2</v>
          </cell>
          <cell r="FG9">
            <v>4.2676260000000001E-2</v>
          </cell>
          <cell r="FI9">
            <v>8.0751279999999995E-2</v>
          </cell>
          <cell r="FJ9">
            <v>10.497665</v>
          </cell>
          <cell r="FK9">
            <v>0.108611025</v>
          </cell>
          <cell r="FL9">
            <v>0</v>
          </cell>
          <cell r="FM9">
            <v>0</v>
          </cell>
          <cell r="FN9">
            <v>1.6150256000000001</v>
          </cell>
          <cell r="FO9">
            <v>11.006513999999999</v>
          </cell>
          <cell r="FP9">
            <v>10.235377</v>
          </cell>
          <cell r="FQ9">
            <v>5.8098545000000001</v>
          </cell>
          <cell r="FR9">
            <v>0.58490569999999997</v>
          </cell>
          <cell r="FS9">
            <v>0.98921835000000002</v>
          </cell>
          <cell r="FT9">
            <v>0.91913750000000005</v>
          </cell>
          <cell r="FU9">
            <v>0.52325580000000005</v>
          </cell>
          <cell r="FV9">
            <v>0.96511625999999995</v>
          </cell>
          <cell r="FW9">
            <v>0.88372092999999996</v>
          </cell>
          <cell r="FX9">
            <v>8.3333335999999994E-2</v>
          </cell>
          <cell r="FY9">
            <v>0.83333330000000005</v>
          </cell>
          <cell r="FZ9">
            <v>0.5</v>
          </cell>
          <cell r="GA9">
            <v>8.3173809999999992</v>
          </cell>
          <cell r="GB9">
            <v>4.9258280000000001</v>
          </cell>
          <cell r="GC9">
            <v>0.59223300000000001</v>
          </cell>
          <cell r="GD9">
            <v>1.1305179999999999</v>
          </cell>
          <cell r="GE9">
            <v>0.6086956</v>
          </cell>
          <cell r="GF9">
            <v>0.16150255999999999</v>
          </cell>
          <cell r="GG9">
            <v>0.5</v>
          </cell>
          <cell r="GH9">
            <v>1.8572793999999999</v>
          </cell>
          <cell r="GI9">
            <v>0.32300509999999999</v>
          </cell>
          <cell r="GJ9">
            <v>2.6485492999999999E-2</v>
          </cell>
          <cell r="GK9">
            <v>9.4533859999999994E-3</v>
          </cell>
          <cell r="GL9">
            <v>3.3160212999999998E-3</v>
          </cell>
          <cell r="GM9">
            <v>0.18197879</v>
          </cell>
          <cell r="GN9">
            <v>0.19327731000000001</v>
          </cell>
          <cell r="GO9">
            <v>0.22222222</v>
          </cell>
          <cell r="GP9">
            <v>0.32300509999999999</v>
          </cell>
          <cell r="GQ9">
            <v>0.32300509999999999</v>
          </cell>
          <cell r="GR9">
            <v>0.24225383</v>
          </cell>
          <cell r="GS9">
            <v>4.7958920000000003</v>
          </cell>
          <cell r="GT9">
            <v>5.5793914999999998</v>
          </cell>
          <cell r="GU9">
            <v>3.0659660999999998</v>
          </cell>
          <cell r="GV9">
            <v>0</v>
          </cell>
          <cell r="GW9">
            <v>0</v>
          </cell>
          <cell r="GX9">
            <v>0</v>
          </cell>
          <cell r="GY9">
            <v>8.0751279999999995E-2</v>
          </cell>
          <cell r="GZ9">
            <v>8.0751279999999995E-2</v>
          </cell>
          <cell r="HA9">
            <v>8.0751279999999995E-2</v>
          </cell>
          <cell r="HB9">
            <v>0</v>
          </cell>
          <cell r="HC9">
            <v>0</v>
          </cell>
          <cell r="HD9">
            <v>0</v>
          </cell>
          <cell r="HE9">
            <v>1.6522291</v>
          </cell>
          <cell r="HF9">
            <v>1.6522291</v>
          </cell>
          <cell r="HG9">
            <v>1.8079670000000001</v>
          </cell>
          <cell r="HH9">
            <v>0.16150255999999999</v>
          </cell>
          <cell r="HI9">
            <v>8.0751279999999995E-2</v>
          </cell>
          <cell r="HJ9">
            <v>0</v>
          </cell>
          <cell r="HK9">
            <v>3.3915535999999999</v>
          </cell>
          <cell r="HL9">
            <v>0.56525899999999996</v>
          </cell>
          <cell r="HM9">
            <v>8.0751279999999995E-2</v>
          </cell>
          <cell r="HN9">
            <v>1.4535229000000001</v>
          </cell>
          <cell r="HO9">
            <v>0.32300509999999999</v>
          </cell>
          <cell r="HP9">
            <v>0</v>
          </cell>
          <cell r="HQ9">
            <v>1114.5334</v>
          </cell>
          <cell r="HR9">
            <v>10.659167999999999</v>
          </cell>
        </row>
        <row r="10">
          <cell r="A10">
            <v>457</v>
          </cell>
          <cell r="B10" t="str">
            <v>ZAGUEIRO</v>
          </cell>
          <cell r="C10">
            <v>539</v>
          </cell>
          <cell r="D10">
            <v>29264</v>
          </cell>
          <cell r="E10" t="str">
            <v>Bruno de Lara Fuchs</v>
          </cell>
          <cell r="F10">
            <v>1190</v>
          </cell>
          <cell r="G10" t="str">
            <v>Atlético Mineiro</v>
          </cell>
          <cell r="H10">
            <v>71</v>
          </cell>
          <cell r="I10" t="str">
            <v>Serie A</v>
          </cell>
          <cell r="J10">
            <v>282</v>
          </cell>
          <cell r="K10" t="str">
            <v>2024</v>
          </cell>
          <cell r="L10">
            <v>31</v>
          </cell>
          <cell r="M10" t="str">
            <v>1999-04-01</v>
          </cell>
          <cell r="N10" t="b">
            <v>0</v>
          </cell>
          <cell r="O10" t="str">
            <v>Bruno</v>
          </cell>
          <cell r="P10" t="str">
            <v>de Lara Fuchs</v>
          </cell>
          <cell r="Q10" t="str">
            <v>Bruno Fuchs</v>
          </cell>
          <cell r="R10">
            <v>82</v>
          </cell>
          <cell r="S10">
            <v>190</v>
          </cell>
          <cell r="T10">
            <v>2292.933</v>
          </cell>
          <cell r="U10">
            <v>0.15401386221249899</v>
          </cell>
          <cell r="V10">
            <v>3.6271221999999999E-2</v>
          </cell>
          <cell r="W10">
            <v>0.2355062</v>
          </cell>
          <cell r="X10">
            <v>0</v>
          </cell>
          <cell r="Y10">
            <v>3.9251037000000003E-2</v>
          </cell>
          <cell r="Z10">
            <v>4.6088280000000002E-2</v>
          </cell>
          <cell r="AA10">
            <v>0.54951452999999995</v>
          </cell>
          <cell r="AB10">
            <v>0.54951452999999995</v>
          </cell>
          <cell r="AC10">
            <v>3.9251037000000003E-2</v>
          </cell>
          <cell r="AD10">
            <v>0.2355062</v>
          </cell>
          <cell r="AE10">
            <v>0.86352277</v>
          </cell>
          <cell r="AF10">
            <v>0.82427174000000003</v>
          </cell>
          <cell r="AG10">
            <v>0.58876556000000002</v>
          </cell>
          <cell r="AH10">
            <v>1.4130373000000001</v>
          </cell>
          <cell r="AI10">
            <v>1.8447986999999999</v>
          </cell>
          <cell r="AJ10">
            <v>1.2560332000000001</v>
          </cell>
          <cell r="AK10">
            <v>3.1008317000000001</v>
          </cell>
          <cell r="AL10">
            <v>2.5235604999999999</v>
          </cell>
          <cell r="AM10">
            <v>1.5786248000000001</v>
          </cell>
          <cell r="AN10">
            <v>4.1021850000000004</v>
          </cell>
          <cell r="AO10">
            <v>0.82456140350877194</v>
          </cell>
          <cell r="AP10">
            <v>0.31400830000000002</v>
          </cell>
          <cell r="AQ10">
            <v>0.98127589999999998</v>
          </cell>
          <cell r="AR10">
            <v>0.39251035000000001</v>
          </cell>
          <cell r="AS10">
            <v>0.1177531</v>
          </cell>
          <cell r="AT10">
            <v>0.69915254237288138</v>
          </cell>
          <cell r="AU10">
            <v>6.4764210000000002</v>
          </cell>
          <cell r="AV10">
            <v>5.8823529411764712E-2</v>
          </cell>
          <cell r="AW10">
            <v>3.5718443</v>
          </cell>
          <cell r="AX10">
            <v>0.64406779661016944</v>
          </cell>
          <cell r="AY10">
            <v>1.4915394</v>
          </cell>
          <cell r="AZ10">
            <v>56.953254999999999</v>
          </cell>
          <cell r="BA10">
            <v>0.27495042961004629</v>
          </cell>
          <cell r="BB10">
            <v>3.9656311962987439E-2</v>
          </cell>
          <cell r="BC10">
            <v>0.6853932584269663</v>
          </cell>
          <cell r="BD10">
            <v>8.2819690000000001</v>
          </cell>
          <cell r="BE10">
            <v>0.44549763033175349</v>
          </cell>
          <cell r="BF10">
            <v>3.3175355450236969E-2</v>
          </cell>
          <cell r="BG10">
            <v>0.52132701421800953</v>
          </cell>
          <cell r="BH10">
            <v>0.33333333333333331</v>
          </cell>
          <cell r="BI10">
            <v>0.89292795769993394</v>
          </cell>
          <cell r="BJ10">
            <v>0</v>
          </cell>
          <cell r="BK10">
            <v>0</v>
          </cell>
          <cell r="BL10">
            <v>0.2355062</v>
          </cell>
          <cell r="BM10">
            <v>0.46153846153846162</v>
          </cell>
          <cell r="BN10">
            <v>0</v>
          </cell>
          <cell r="BO10">
            <v>4.2115635999999999</v>
          </cell>
          <cell r="BP10">
            <v>3.9251037000000003E-2</v>
          </cell>
          <cell r="BQ10">
            <v>0.38849709999999998</v>
          </cell>
          <cell r="BR10">
            <v>0.37823962999999999</v>
          </cell>
          <cell r="BS10">
            <v>0.37196400000000002</v>
          </cell>
          <cell r="BT10">
            <v>0.36170644000000002</v>
          </cell>
          <cell r="BU10">
            <v>4.6088280000000002E-2</v>
          </cell>
          <cell r="BV10">
            <v>3.9251037000000003E-2</v>
          </cell>
          <cell r="BW10">
            <v>9.8977550000000001</v>
          </cell>
          <cell r="BX10">
            <v>9.6364239999999999</v>
          </cell>
          <cell r="BY10">
            <v>9.47654</v>
          </cell>
          <cell r="BZ10">
            <v>9.2152069999999995</v>
          </cell>
          <cell r="CA10">
            <v>9.2157860000000001E-3</v>
          </cell>
          <cell r="CB10">
            <v>8.9724620000000005E-3</v>
          </cell>
          <cell r="CC10">
            <v>8.8235940000000006E-3</v>
          </cell>
          <cell r="CD10">
            <v>8.5802670000000008E-3</v>
          </cell>
          <cell r="CE10" t="str">
            <v>Left Centre Back</v>
          </cell>
          <cell r="CF10" t="str">
            <v>Right Centre Back</v>
          </cell>
          <cell r="CG10">
            <v>4.4353670000000003</v>
          </cell>
          <cell r="CH10">
            <v>8.3997220000000006</v>
          </cell>
          <cell r="CI10">
            <v>5.1811366000000003</v>
          </cell>
          <cell r="CJ10">
            <v>9.7342569999999995</v>
          </cell>
          <cell r="CK10">
            <v>0.54951452999999995</v>
          </cell>
          <cell r="CL10">
            <v>2.7083216000000001</v>
          </cell>
          <cell r="CM10">
            <v>0.27272727272727271</v>
          </cell>
          <cell r="CN10">
            <v>0</v>
          </cell>
          <cell r="CO10">
            <v>7.0472163495419312E-4</v>
          </cell>
          <cell r="CP10">
            <v>6.5156717000000004</v>
          </cell>
          <cell r="CQ10">
            <v>0.62801660000000004</v>
          </cell>
          <cell r="CR10">
            <v>0</v>
          </cell>
          <cell r="CS10">
            <v>0</v>
          </cell>
          <cell r="CT10">
            <v>0</v>
          </cell>
          <cell r="CU10">
            <v>0</v>
          </cell>
          <cell r="CV10">
            <v>0</v>
          </cell>
          <cell r="CW10">
            <v>0</v>
          </cell>
          <cell r="CX10">
            <v>0</v>
          </cell>
          <cell r="CZ10">
            <v>0.1385214007782101</v>
          </cell>
          <cell r="DA10">
            <v>0.86363636363636365</v>
          </cell>
          <cell r="DB10">
            <v>0.1017845340383344</v>
          </cell>
          <cell r="DC10">
            <v>22.902870435393261</v>
          </cell>
          <cell r="DD10">
            <v>21.81502850897483</v>
          </cell>
          <cell r="DE10">
            <v>22.901605606079102</v>
          </cell>
          <cell r="DF10">
            <v>21.647956848144531</v>
          </cell>
          <cell r="DG10">
            <v>0</v>
          </cell>
          <cell r="DH10">
            <v>0</v>
          </cell>
          <cell r="DJ10">
            <v>0</v>
          </cell>
          <cell r="DK10">
            <v>0</v>
          </cell>
          <cell r="DL10">
            <v>7.931262E-2</v>
          </cell>
          <cell r="DM10">
            <v>0.11764706</v>
          </cell>
          <cell r="DN10">
            <v>0</v>
          </cell>
          <cell r="DO10">
            <v>0.37551015999999998</v>
          </cell>
          <cell r="DP10">
            <v>26</v>
          </cell>
          <cell r="DQ10">
            <v>88.189734999999999</v>
          </cell>
          <cell r="DR10">
            <v>5.7777520000000004</v>
          </cell>
          <cell r="DS10">
            <v>0</v>
          </cell>
          <cell r="DT10">
            <v>0</v>
          </cell>
          <cell r="DU10">
            <v>8.2359500000000002E-2</v>
          </cell>
          <cell r="DV10">
            <v>-4.3108466999999998E-2</v>
          </cell>
          <cell r="DW10">
            <v>0.78502070000000002</v>
          </cell>
          <cell r="DX10">
            <v>7.8502074000000005E-2</v>
          </cell>
          <cell r="DY10">
            <v>0.39251035000000001</v>
          </cell>
          <cell r="DZ10">
            <v>0.8</v>
          </cell>
          <cell r="EA10">
            <v>3.9251037000000003E-2</v>
          </cell>
          <cell r="EC10">
            <v>0.95250195000000004</v>
          </cell>
          <cell r="ED10">
            <v>0.94525932999999995</v>
          </cell>
          <cell r="EE10">
            <v>-2.9291594000000001E-2</v>
          </cell>
          <cell r="EF10">
            <v>-1.2654486E-3</v>
          </cell>
          <cell r="EG10">
            <v>46.159218000000003</v>
          </cell>
          <cell r="EH10">
            <v>0.98979589999999995</v>
          </cell>
          <cell r="EI10">
            <v>5.1924232999999997</v>
          </cell>
          <cell r="EJ10">
            <v>0.78947369999999994</v>
          </cell>
          <cell r="EK10">
            <v>1.4522883</v>
          </cell>
          <cell r="EL10">
            <v>0.31400830000000002</v>
          </cell>
          <cell r="EM10">
            <v>0</v>
          </cell>
          <cell r="EN10">
            <v>0</v>
          </cell>
          <cell r="EO10">
            <v>0</v>
          </cell>
          <cell r="EP10">
            <v>12.298567</v>
          </cell>
          <cell r="EQ10">
            <v>4.6316223000000001</v>
          </cell>
          <cell r="ER10">
            <v>0.15700415000000001</v>
          </cell>
          <cell r="ES10">
            <v>23</v>
          </cell>
          <cell r="ET10">
            <v>34.009309999999999</v>
          </cell>
          <cell r="EU10">
            <v>2.3943132999999999</v>
          </cell>
          <cell r="EV10">
            <v>0.86352277</v>
          </cell>
          <cell r="EW10">
            <v>0.24596775000000001</v>
          </cell>
          <cell r="EX10">
            <v>0.59459459999999997</v>
          </cell>
          <cell r="EY10">
            <v>29.159625999999999</v>
          </cell>
          <cell r="EZ10">
            <v>39.668939999999999</v>
          </cell>
          <cell r="FA10" t="str">
            <v>2024-11-27T02:30</v>
          </cell>
          <cell r="FB10">
            <v>25.477034</v>
          </cell>
          <cell r="FC10">
            <v>0.1965238</v>
          </cell>
          <cell r="FD10">
            <v>0.1292614</v>
          </cell>
          <cell r="FE10">
            <v>-7.5257253000000001E-3</v>
          </cell>
          <cell r="FF10">
            <v>6.4710067000000003E-3</v>
          </cell>
          <cell r="FG10">
            <v>6.8317144999999996E-2</v>
          </cell>
          <cell r="FI10">
            <v>3.9251037000000003E-2</v>
          </cell>
          <cell r="FJ10">
            <v>8.242718</v>
          </cell>
          <cell r="FK10">
            <v>5.4945691999999997E-2</v>
          </cell>
          <cell r="FL10">
            <v>0</v>
          </cell>
          <cell r="FM10">
            <v>0</v>
          </cell>
          <cell r="FN10">
            <v>1.9625518</v>
          </cell>
          <cell r="FO10">
            <v>11.405870999999999</v>
          </cell>
          <cell r="FP10">
            <v>10.4627075</v>
          </cell>
          <cell r="FQ10">
            <v>7.9400639999999996</v>
          </cell>
          <cell r="FR10">
            <v>0.61287130000000001</v>
          </cell>
          <cell r="FS10">
            <v>0.9831683</v>
          </cell>
          <cell r="FT10">
            <v>0.91584160000000003</v>
          </cell>
          <cell r="FU10">
            <v>0.56060606000000002</v>
          </cell>
          <cell r="FV10">
            <v>0.97348489999999999</v>
          </cell>
          <cell r="FW10">
            <v>0.89393940000000005</v>
          </cell>
          <cell r="FX10">
            <v>0.28571429999999998</v>
          </cell>
          <cell r="FY10">
            <v>0.9183673</v>
          </cell>
          <cell r="FZ10">
            <v>0.71428572999999995</v>
          </cell>
          <cell r="GA10">
            <v>12.167821</v>
          </cell>
          <cell r="GB10">
            <v>8.1642159999999997</v>
          </cell>
          <cell r="GC10">
            <v>0.67096776000000002</v>
          </cell>
          <cell r="GD10">
            <v>2.3158112000000002</v>
          </cell>
          <cell r="GE10">
            <v>0.6413044</v>
          </cell>
          <cell r="GF10">
            <v>0.4710124</v>
          </cell>
          <cell r="GG10">
            <v>0.42857142999999998</v>
          </cell>
          <cell r="GH10">
            <v>3.6110951999999998</v>
          </cell>
          <cell r="GI10">
            <v>1.0990291000000001</v>
          </cell>
          <cell r="GJ10">
            <v>7.736875E-2</v>
          </cell>
          <cell r="GK10">
            <v>4.5659291999999997E-2</v>
          </cell>
          <cell r="GL10">
            <v>1.4695013999999999E-2</v>
          </cell>
          <cell r="GM10">
            <v>0.22512709</v>
          </cell>
          <cell r="GN10">
            <v>0.25</v>
          </cell>
          <cell r="GO10">
            <v>0.4</v>
          </cell>
          <cell r="GP10">
            <v>0.27475727</v>
          </cell>
          <cell r="GQ10">
            <v>0.2355062</v>
          </cell>
          <cell r="GR10">
            <v>0.1177531</v>
          </cell>
          <cell r="GS10">
            <v>5.289123</v>
          </cell>
          <cell r="GT10">
            <v>4.4921017000000001</v>
          </cell>
          <cell r="GU10">
            <v>3.7654626000000002</v>
          </cell>
          <cell r="GV10">
            <v>0</v>
          </cell>
          <cell r="GW10">
            <v>0</v>
          </cell>
          <cell r="GX10">
            <v>0</v>
          </cell>
          <cell r="GY10">
            <v>0.19625518</v>
          </cell>
          <cell r="GZ10">
            <v>0.15700415000000001</v>
          </cell>
          <cell r="HA10">
            <v>7.8502074000000005E-2</v>
          </cell>
          <cell r="HB10">
            <v>0.15700415000000001</v>
          </cell>
          <cell r="HC10">
            <v>0.1177531</v>
          </cell>
          <cell r="HD10">
            <v>7.8502074000000005E-2</v>
          </cell>
          <cell r="HE10">
            <v>6.286975</v>
          </cell>
          <cell r="HF10">
            <v>5.7849082999999997</v>
          </cell>
          <cell r="HG10">
            <v>5.4353400000000001</v>
          </cell>
          <cell r="HH10">
            <v>0.51026349999999998</v>
          </cell>
          <cell r="HI10">
            <v>0</v>
          </cell>
          <cell r="HJ10">
            <v>0</v>
          </cell>
          <cell r="HK10">
            <v>6.6726760000000001</v>
          </cell>
          <cell r="HL10">
            <v>1.8447986999999999</v>
          </cell>
          <cell r="HM10">
            <v>0.31400830000000002</v>
          </cell>
          <cell r="HN10">
            <v>2.9438276000000001</v>
          </cell>
          <cell r="HO10">
            <v>0.78502070000000002</v>
          </cell>
          <cell r="HP10">
            <v>7.8502074000000005E-2</v>
          </cell>
          <cell r="HQ10">
            <v>2292.933</v>
          </cell>
          <cell r="HR10">
            <v>12.560331</v>
          </cell>
        </row>
        <row r="11">
          <cell r="A11">
            <v>91</v>
          </cell>
          <cell r="B11" t="str">
            <v>ZAGUEIRO</v>
          </cell>
          <cell r="C11">
            <v>539</v>
          </cell>
          <cell r="D11">
            <v>3014</v>
          </cell>
          <cell r="E11" t="str">
            <v>Júnior Osmar Ignacio Alonso Mujica</v>
          </cell>
          <cell r="F11">
            <v>1190</v>
          </cell>
          <cell r="G11" t="str">
            <v>Atlético Mineiro</v>
          </cell>
          <cell r="H11">
            <v>71</v>
          </cell>
          <cell r="I11" t="str">
            <v>Serie A</v>
          </cell>
          <cell r="J11">
            <v>282</v>
          </cell>
          <cell r="K11" t="str">
            <v>2024</v>
          </cell>
          <cell r="L11">
            <v>178</v>
          </cell>
          <cell r="M11" t="str">
            <v>1993-02-09</v>
          </cell>
          <cell r="N11" t="b">
            <v>0</v>
          </cell>
          <cell r="O11" t="str">
            <v>Júnior</v>
          </cell>
          <cell r="P11" t="str">
            <v>Alonso</v>
          </cell>
          <cell r="Q11" t="str">
            <v>Júnior Alonso</v>
          </cell>
          <cell r="R11">
            <v>80</v>
          </cell>
          <cell r="S11">
            <v>184</v>
          </cell>
          <cell r="T11">
            <v>1157.5</v>
          </cell>
          <cell r="U11">
            <v>5.5241922537485763E-2</v>
          </cell>
          <cell r="V11">
            <v>2.577161E-2</v>
          </cell>
          <cell r="W11">
            <v>0.46652270000000001</v>
          </cell>
          <cell r="X11">
            <v>7.7753779999999995E-2</v>
          </cell>
          <cell r="Y11">
            <v>7.7753779999999995E-2</v>
          </cell>
          <cell r="Z11">
            <v>1.4350514999999999E-2</v>
          </cell>
          <cell r="AA11">
            <v>0.38876887999999998</v>
          </cell>
          <cell r="AB11">
            <v>0.38876887999999998</v>
          </cell>
          <cell r="AC11">
            <v>0</v>
          </cell>
          <cell r="AD11">
            <v>0</v>
          </cell>
          <cell r="AE11">
            <v>0.23326135000000001</v>
          </cell>
          <cell r="AF11">
            <v>0.23326135000000001</v>
          </cell>
          <cell r="AG11">
            <v>1.2440605</v>
          </cell>
          <cell r="AH11">
            <v>1.4773219</v>
          </cell>
          <cell r="AI11">
            <v>1.3995681</v>
          </cell>
          <cell r="AJ11">
            <v>1.4773219</v>
          </cell>
          <cell r="AK11">
            <v>2.8768897</v>
          </cell>
          <cell r="AL11">
            <v>1.6822807</v>
          </cell>
          <cell r="AM11">
            <v>1.9292284</v>
          </cell>
          <cell r="AN11">
            <v>3.6115092999999998</v>
          </cell>
          <cell r="AO11">
            <v>0.69230769230769229</v>
          </cell>
          <cell r="AP11">
            <v>0.15550755999999999</v>
          </cell>
          <cell r="AQ11">
            <v>1.3218141999999999</v>
          </cell>
          <cell r="AR11">
            <v>0.62203025999999995</v>
          </cell>
          <cell r="AS11">
            <v>0.46652270000000001</v>
          </cell>
          <cell r="AT11">
            <v>0.65740740740740744</v>
          </cell>
          <cell r="AU11">
            <v>5.5205183</v>
          </cell>
          <cell r="AV11">
            <v>6.9565217391304349E-2</v>
          </cell>
          <cell r="AW11">
            <v>3.2656589</v>
          </cell>
          <cell r="AX11">
            <v>0.68253968253968256</v>
          </cell>
          <cell r="AY11">
            <v>3.3434124000000001</v>
          </cell>
          <cell r="AZ11">
            <v>58.704099999999997</v>
          </cell>
          <cell r="BA11">
            <v>0.21012658227848099</v>
          </cell>
          <cell r="BB11">
            <v>6.7088607594936706E-2</v>
          </cell>
          <cell r="BC11">
            <v>0.72278481012658224</v>
          </cell>
          <cell r="BD11">
            <v>8.086392</v>
          </cell>
          <cell r="BE11">
            <v>0.22115384615384609</v>
          </cell>
          <cell r="BF11">
            <v>6.7307692307692304E-2</v>
          </cell>
          <cell r="BG11">
            <v>0.71153846153846156</v>
          </cell>
          <cell r="BH11">
            <v>0.33333333333333331</v>
          </cell>
          <cell r="BI11">
            <v>0.88607594936708856</v>
          </cell>
          <cell r="BJ11">
            <v>0.16666666666666671</v>
          </cell>
          <cell r="BK11">
            <v>7.7753779999999995E-2</v>
          </cell>
          <cell r="BL11">
            <v>0</v>
          </cell>
          <cell r="BM11">
            <v>0</v>
          </cell>
          <cell r="BN11">
            <v>0</v>
          </cell>
          <cell r="BO11">
            <v>4.2787309999999996</v>
          </cell>
          <cell r="BP11">
            <v>7.7753779999999995E-2</v>
          </cell>
          <cell r="BQ11">
            <v>0.37411844999999999</v>
          </cell>
          <cell r="BR11">
            <v>0.37326849000000001</v>
          </cell>
          <cell r="BS11">
            <v>0.36495509999999998</v>
          </cell>
          <cell r="BT11">
            <v>0.36410513999999999</v>
          </cell>
          <cell r="BU11">
            <v>1.4350514999999999E-2</v>
          </cell>
          <cell r="BV11">
            <v>0</v>
          </cell>
          <cell r="BW11">
            <v>4.8115790000000001</v>
          </cell>
          <cell r="BX11">
            <v>4.8006476999999999</v>
          </cell>
          <cell r="BY11">
            <v>4.6937280000000001</v>
          </cell>
          <cell r="BZ11">
            <v>4.6827965000000003</v>
          </cell>
          <cell r="CA11">
            <v>8.5010229999999999E-3</v>
          </cell>
          <cell r="CB11">
            <v>8.4817099999999999E-3</v>
          </cell>
          <cell r="CC11">
            <v>8.2928050000000003E-3</v>
          </cell>
          <cell r="CD11">
            <v>8.2734920000000003E-3</v>
          </cell>
          <cell r="CE11" t="str">
            <v>Left Centre Back</v>
          </cell>
          <cell r="CF11" t="str">
            <v>Left Wing Back</v>
          </cell>
          <cell r="CG11">
            <v>4.4319654000000002</v>
          </cell>
          <cell r="CH11">
            <v>7.2311015000000003</v>
          </cell>
          <cell r="CI11">
            <v>6.0647950000000002</v>
          </cell>
          <cell r="CJ11">
            <v>8.7084240000000008</v>
          </cell>
          <cell r="CK11">
            <v>0.38876887999999998</v>
          </cell>
          <cell r="CL11">
            <v>2.3326134999999999</v>
          </cell>
          <cell r="CM11">
            <v>0</v>
          </cell>
          <cell r="CN11">
            <v>0</v>
          </cell>
          <cell r="CO11">
            <v>1.3623978201634879E-3</v>
          </cell>
          <cell r="CP11">
            <v>4.9762420000000001</v>
          </cell>
          <cell r="CQ11">
            <v>7.7753779999999995E-2</v>
          </cell>
          <cell r="CR11">
            <v>0</v>
          </cell>
          <cell r="CS11">
            <v>0</v>
          </cell>
          <cell r="CT11">
            <v>0</v>
          </cell>
          <cell r="CU11">
            <v>0</v>
          </cell>
          <cell r="CV11">
            <v>0</v>
          </cell>
          <cell r="CW11">
            <v>0</v>
          </cell>
          <cell r="CX11">
            <v>0</v>
          </cell>
          <cell r="CZ11">
            <v>0.77878787878787881</v>
          </cell>
          <cell r="DA11">
            <v>0.74</v>
          </cell>
          <cell r="DB11">
            <v>0.12658227848101269</v>
          </cell>
          <cell r="DC11">
            <v>22.62266119462025</v>
          </cell>
          <cell r="DD11">
            <v>21.438342633928571</v>
          </cell>
          <cell r="DE11">
            <v>21.44496917724609</v>
          </cell>
          <cell r="DF11">
            <v>20.028656005859379</v>
          </cell>
          <cell r="DG11">
            <v>0</v>
          </cell>
          <cell r="DH11">
            <v>0</v>
          </cell>
          <cell r="DJ11">
            <v>0</v>
          </cell>
          <cell r="DK11">
            <v>0</v>
          </cell>
          <cell r="DL11">
            <v>7.7215190000000003E-2</v>
          </cell>
          <cell r="DM11">
            <v>0.110126585</v>
          </cell>
          <cell r="DN11">
            <v>0</v>
          </cell>
          <cell r="DO11">
            <v>0.29985157000000001</v>
          </cell>
          <cell r="DP11">
            <v>12</v>
          </cell>
          <cell r="DQ11">
            <v>96.458336000000003</v>
          </cell>
          <cell r="DR11">
            <v>4.7118789999999997</v>
          </cell>
          <cell r="DS11">
            <v>0</v>
          </cell>
          <cell r="DT11">
            <v>0</v>
          </cell>
          <cell r="DU11">
            <v>4.0122125000000002E-2</v>
          </cell>
          <cell r="DV11">
            <v>3.7631653000000001E-2</v>
          </cell>
          <cell r="DW11">
            <v>0.85529160000000004</v>
          </cell>
          <cell r="DX11">
            <v>0.15550755999999999</v>
          </cell>
          <cell r="DY11">
            <v>0.31101512999999997</v>
          </cell>
          <cell r="DZ11">
            <v>0.5</v>
          </cell>
          <cell r="EA11">
            <v>0</v>
          </cell>
          <cell r="EC11">
            <v>0.94764899999999996</v>
          </cell>
          <cell r="ED11">
            <v>0.93395589999999995</v>
          </cell>
          <cell r="EE11">
            <v>-0.14607595000000001</v>
          </cell>
          <cell r="EF11">
            <v>-1.1776929</v>
          </cell>
          <cell r="EG11">
            <v>48.2851</v>
          </cell>
          <cell r="EH11">
            <v>0.98228663000000005</v>
          </cell>
          <cell r="EI11">
            <v>4.6689115000000001</v>
          </cell>
          <cell r="EJ11">
            <v>0.52941179999999999</v>
          </cell>
          <cell r="EK11">
            <v>2.0993520999999999</v>
          </cell>
          <cell r="EL11">
            <v>0.15550755999999999</v>
          </cell>
          <cell r="EM11">
            <v>0</v>
          </cell>
          <cell r="EN11">
            <v>0</v>
          </cell>
          <cell r="EO11">
            <v>0</v>
          </cell>
          <cell r="EP11">
            <v>11.445396000000001</v>
          </cell>
          <cell r="EQ11">
            <v>4.5874730000000001</v>
          </cell>
          <cell r="ER11">
            <v>0.31101512999999997</v>
          </cell>
          <cell r="ES11">
            <v>12</v>
          </cell>
          <cell r="ET11">
            <v>33.775435999999999</v>
          </cell>
          <cell r="EU11">
            <v>1.8660908</v>
          </cell>
          <cell r="EV11">
            <v>0.77753775999999997</v>
          </cell>
          <cell r="EW11">
            <v>0.21428572000000001</v>
          </cell>
          <cell r="EX11">
            <v>0.37037036000000001</v>
          </cell>
          <cell r="EY11">
            <v>30.316832999999999</v>
          </cell>
          <cell r="EZ11">
            <v>39.582596000000002</v>
          </cell>
          <cell r="FA11" t="str">
            <v>2024-12-08T21:00</v>
          </cell>
          <cell r="FB11">
            <v>12.861110999999999</v>
          </cell>
          <cell r="FC11">
            <v>9.0494229999999995E-2</v>
          </cell>
          <cell r="FD11">
            <v>3.7789262999999997E-2</v>
          </cell>
          <cell r="FE11">
            <v>-2.9995777000000001E-2</v>
          </cell>
          <cell r="FF11">
            <v>3.8222935E-2</v>
          </cell>
          <cell r="FG11">
            <v>4.4477797999999999E-2</v>
          </cell>
          <cell r="FI11">
            <v>7.7753779999999995E-2</v>
          </cell>
          <cell r="FJ11">
            <v>8.6306700000000003</v>
          </cell>
          <cell r="FK11">
            <v>2.3088752999999998E-3</v>
          </cell>
          <cell r="FL11">
            <v>0</v>
          </cell>
          <cell r="FM11">
            <v>0</v>
          </cell>
          <cell r="FN11">
            <v>1.010799</v>
          </cell>
          <cell r="FO11">
            <v>11.257334999999999</v>
          </cell>
          <cell r="FP11">
            <v>9.9069249999999993</v>
          </cell>
          <cell r="FQ11">
            <v>7.2436619999999996</v>
          </cell>
          <cell r="FR11">
            <v>0.58287792999999999</v>
          </cell>
          <cell r="FS11">
            <v>0.97996353999999997</v>
          </cell>
          <cell r="FT11">
            <v>0.90710383999999999</v>
          </cell>
          <cell r="FU11">
            <v>0.50641024000000001</v>
          </cell>
          <cell r="FV11">
            <v>0.96794873000000003</v>
          </cell>
          <cell r="FW11">
            <v>0.83974360000000003</v>
          </cell>
          <cell r="FX11">
            <v>0.2820513</v>
          </cell>
          <cell r="FY11">
            <v>0.89743589999999995</v>
          </cell>
          <cell r="FZ11">
            <v>0.66666669999999995</v>
          </cell>
          <cell r="GA11">
            <v>10.030237</v>
          </cell>
          <cell r="GB11">
            <v>5.8315333999999996</v>
          </cell>
          <cell r="GC11">
            <v>0.58139529999999995</v>
          </cell>
          <cell r="GD11">
            <v>1.1663067</v>
          </cell>
          <cell r="GE11">
            <v>0.48387095000000002</v>
          </cell>
          <cell r="GF11">
            <v>0.31101512999999997</v>
          </cell>
          <cell r="GG11">
            <v>0.4</v>
          </cell>
          <cell r="GH11">
            <v>2.4103669999999999</v>
          </cell>
          <cell r="GI11">
            <v>0.77753775999999997</v>
          </cell>
          <cell r="GJ11">
            <v>4.6837185000000003E-2</v>
          </cell>
          <cell r="GK11">
            <v>1.5013785E-2</v>
          </cell>
          <cell r="GL11">
            <v>9.8861910000000008E-3</v>
          </cell>
          <cell r="GM11">
            <v>0.18169014</v>
          </cell>
          <cell r="GN11">
            <v>0.17919075000000001</v>
          </cell>
          <cell r="GO11">
            <v>0.18518518</v>
          </cell>
          <cell r="GP11">
            <v>0.54427650000000005</v>
          </cell>
          <cell r="GQ11">
            <v>0.31101512999999997</v>
          </cell>
          <cell r="GR11">
            <v>0.23326135000000001</v>
          </cell>
          <cell r="GS11">
            <v>4.7926549999999999</v>
          </cell>
          <cell r="GT11">
            <v>4.3189735000000002</v>
          </cell>
          <cell r="GU11">
            <v>4.6067046999999999</v>
          </cell>
          <cell r="GV11">
            <v>7.7753779999999995E-2</v>
          </cell>
          <cell r="GW11">
            <v>0</v>
          </cell>
          <cell r="GX11">
            <v>0</v>
          </cell>
          <cell r="GY11">
            <v>0.46652270000000001</v>
          </cell>
          <cell r="GZ11">
            <v>0.31101512999999997</v>
          </cell>
          <cell r="HA11">
            <v>0.23326135000000001</v>
          </cell>
          <cell r="HB11">
            <v>0.23326135000000001</v>
          </cell>
          <cell r="HC11">
            <v>7.7753779999999995E-2</v>
          </cell>
          <cell r="HD11">
            <v>7.7753779999999995E-2</v>
          </cell>
          <cell r="HE11">
            <v>6.3252587</v>
          </cell>
          <cell r="HF11">
            <v>5.1296720000000002</v>
          </cell>
          <cell r="HG11">
            <v>5.324719</v>
          </cell>
          <cell r="HH11">
            <v>0.23326135000000001</v>
          </cell>
          <cell r="HI11">
            <v>0</v>
          </cell>
          <cell r="HJ11">
            <v>0</v>
          </cell>
          <cell r="HK11">
            <v>4.3542120000000004</v>
          </cell>
          <cell r="HL11">
            <v>0.85529160000000004</v>
          </cell>
          <cell r="HM11">
            <v>0.23326135000000001</v>
          </cell>
          <cell r="HN11">
            <v>1.4773219</v>
          </cell>
          <cell r="HO11">
            <v>0.23326135000000001</v>
          </cell>
          <cell r="HP11">
            <v>7.7753779999999995E-2</v>
          </cell>
          <cell r="HQ11">
            <v>1157.5</v>
          </cell>
          <cell r="HR11">
            <v>11.352052</v>
          </cell>
        </row>
        <row r="12">
          <cell r="A12">
            <v>453</v>
          </cell>
          <cell r="B12" t="str">
            <v>ZAGUEIRO</v>
          </cell>
          <cell r="C12">
            <v>539</v>
          </cell>
          <cell r="D12">
            <v>22357</v>
          </cell>
          <cell r="E12" t="str">
            <v>Lyanco Evangelista Silveira Neves Vojnović</v>
          </cell>
          <cell r="F12">
            <v>1190</v>
          </cell>
          <cell r="G12" t="str">
            <v>Atlético Mineiro</v>
          </cell>
          <cell r="H12">
            <v>71</v>
          </cell>
          <cell r="I12" t="str">
            <v>Serie A</v>
          </cell>
          <cell r="J12">
            <v>282</v>
          </cell>
          <cell r="K12" t="str">
            <v>2024</v>
          </cell>
          <cell r="L12">
            <v>31</v>
          </cell>
          <cell r="M12" t="str">
            <v>1997-02-01</v>
          </cell>
          <cell r="N12" t="b">
            <v>0</v>
          </cell>
          <cell r="O12" t="str">
            <v>Lyanco Evangelista</v>
          </cell>
          <cell r="P12" t="str">
            <v>Silveira Neves Vojnovic</v>
          </cell>
          <cell r="Q12" t="str">
            <v>Lyanco</v>
          </cell>
          <cell r="R12">
            <v>85</v>
          </cell>
          <cell r="S12">
            <v>187</v>
          </cell>
          <cell r="T12">
            <v>1051.9332999999999</v>
          </cell>
          <cell r="U12">
            <v>4.303114116191864E-2</v>
          </cell>
          <cell r="V12">
            <v>2.2089629E-2</v>
          </cell>
          <cell r="W12">
            <v>0.51334053000000002</v>
          </cell>
          <cell r="X12">
            <v>0</v>
          </cell>
          <cell r="Y12">
            <v>0</v>
          </cell>
          <cell r="Z12">
            <v>1.8480023000000002E-2</v>
          </cell>
          <cell r="AA12">
            <v>0.25667026999999998</v>
          </cell>
          <cell r="AB12">
            <v>0.25667026999999998</v>
          </cell>
          <cell r="AC12">
            <v>0</v>
          </cell>
          <cell r="AD12">
            <v>0</v>
          </cell>
          <cell r="AE12">
            <v>0.42778376000000001</v>
          </cell>
          <cell r="AF12">
            <v>0.42778376000000001</v>
          </cell>
          <cell r="AG12">
            <v>0.25667026999999998</v>
          </cell>
          <cell r="AH12">
            <v>0.68445400000000001</v>
          </cell>
          <cell r="AI12">
            <v>1.6255782999999999</v>
          </cell>
          <cell r="AJ12">
            <v>1.4544646999999999</v>
          </cell>
          <cell r="AK12">
            <v>3.0800429999999999</v>
          </cell>
          <cell r="AL12">
            <v>1.8910762999999999</v>
          </cell>
          <cell r="AM12">
            <v>1.6496687999999999</v>
          </cell>
          <cell r="AN12">
            <v>3.5407454999999999</v>
          </cell>
          <cell r="AO12">
            <v>0.82608695652173914</v>
          </cell>
          <cell r="AP12">
            <v>0.342227</v>
          </cell>
          <cell r="AQ12">
            <v>2.3955890000000002</v>
          </cell>
          <cell r="AR12">
            <v>0.342227</v>
          </cell>
          <cell r="AS12">
            <v>0.25667026999999998</v>
          </cell>
          <cell r="AT12">
            <v>0.66265060240963858</v>
          </cell>
          <cell r="AU12">
            <v>4.7056212000000004</v>
          </cell>
          <cell r="AV12">
            <v>6.8027210884353748E-2</v>
          </cell>
          <cell r="AW12">
            <v>3.764497</v>
          </cell>
          <cell r="AX12">
            <v>0.61111111111111116</v>
          </cell>
          <cell r="AY12">
            <v>1.8822485</v>
          </cell>
          <cell r="AZ12">
            <v>47.227330000000002</v>
          </cell>
          <cell r="BA12">
            <v>0.20608108108108111</v>
          </cell>
          <cell r="BB12">
            <v>4.2229729729729729E-2</v>
          </cell>
          <cell r="BC12">
            <v>0.75168918918918914</v>
          </cell>
          <cell r="BD12">
            <v>4.5345078000000001</v>
          </cell>
          <cell r="BE12">
            <v>0.26415094339622641</v>
          </cell>
          <cell r="BF12">
            <v>5.6603773584905662E-2</v>
          </cell>
          <cell r="BG12">
            <v>0.67924528301886788</v>
          </cell>
          <cell r="BH12">
            <v>0</v>
          </cell>
          <cell r="BI12">
            <v>0.85979729729729726</v>
          </cell>
          <cell r="BJ12">
            <v>0</v>
          </cell>
          <cell r="BK12">
            <v>0</v>
          </cell>
          <cell r="BL12">
            <v>8.5556750000000001E-2</v>
          </cell>
          <cell r="BM12">
            <v>0.14285714285714279</v>
          </cell>
          <cell r="BN12">
            <v>0</v>
          </cell>
          <cell r="BO12">
            <v>4.1349435000000003</v>
          </cell>
          <cell r="BP12">
            <v>0</v>
          </cell>
          <cell r="BQ12">
            <v>0.30664054000000002</v>
          </cell>
          <cell r="BR12">
            <v>0.29765330000000001</v>
          </cell>
          <cell r="BS12">
            <v>0.28145176</v>
          </cell>
          <cell r="BT12">
            <v>0.2724645</v>
          </cell>
          <cell r="BU12">
            <v>1.8480023000000002E-2</v>
          </cell>
          <cell r="BV12">
            <v>0</v>
          </cell>
          <cell r="BW12">
            <v>3.5840602000000001</v>
          </cell>
          <cell r="BX12">
            <v>3.4790158</v>
          </cell>
          <cell r="BY12">
            <v>3.28965</v>
          </cell>
          <cell r="BZ12">
            <v>3.1846055999999998</v>
          </cell>
          <cell r="CA12">
            <v>7.2846752999999997E-3</v>
          </cell>
          <cell r="CB12">
            <v>7.0711704999999996E-3</v>
          </cell>
          <cell r="CC12">
            <v>6.6862804999999999E-3</v>
          </cell>
          <cell r="CD12">
            <v>6.4727756999999999E-3</v>
          </cell>
          <cell r="CE12" t="str">
            <v>Left Centre Back</v>
          </cell>
          <cell r="CF12" t="str">
            <v>Right Centre Back</v>
          </cell>
          <cell r="CG12">
            <v>4.5345078000000001</v>
          </cell>
          <cell r="CH12">
            <v>6.3311995999999997</v>
          </cell>
          <cell r="CI12">
            <v>6.502313</v>
          </cell>
          <cell r="CJ12">
            <v>9.8390260000000005</v>
          </cell>
          <cell r="CK12">
            <v>0.94112426000000005</v>
          </cell>
          <cell r="CL12">
            <v>2.0533621000000002</v>
          </cell>
          <cell r="CM12">
            <v>0.2</v>
          </cell>
          <cell r="CN12">
            <v>0</v>
          </cell>
          <cell r="CO12">
            <v>1.869158878504673E-3</v>
          </cell>
          <cell r="CP12">
            <v>4.1922810000000004</v>
          </cell>
          <cell r="CQ12">
            <v>0.68445400000000001</v>
          </cell>
          <cell r="CR12">
            <v>0</v>
          </cell>
          <cell r="CS12">
            <v>0</v>
          </cell>
          <cell r="CT12">
            <v>0</v>
          </cell>
          <cell r="CU12">
            <v>0</v>
          </cell>
          <cell r="CV12">
            <v>0</v>
          </cell>
          <cell r="CW12">
            <v>0</v>
          </cell>
          <cell r="CX12">
            <v>0</v>
          </cell>
          <cell r="CZ12">
            <v>4.9568965517241381E-2</v>
          </cell>
          <cell r="DA12">
            <v>0.72222222222222221</v>
          </cell>
          <cell r="DB12">
            <v>9.1216216216216214E-2</v>
          </cell>
          <cell r="DC12">
            <v>22.714974068306589</v>
          </cell>
          <cell r="DD12">
            <v>21.59623841171415</v>
          </cell>
          <cell r="DE12">
            <v>20.878505706787109</v>
          </cell>
          <cell r="DF12">
            <v>21.194269180297852</v>
          </cell>
          <cell r="DG12">
            <v>0</v>
          </cell>
          <cell r="DH12">
            <v>0</v>
          </cell>
          <cell r="DJ12">
            <v>0</v>
          </cell>
          <cell r="DK12">
            <v>0</v>
          </cell>
          <cell r="DL12">
            <v>7.6013510000000006E-2</v>
          </cell>
          <cell r="DM12">
            <v>0.13513512999999999</v>
          </cell>
          <cell r="DN12">
            <v>0</v>
          </cell>
          <cell r="DO12">
            <v>0.33516148000000001</v>
          </cell>
          <cell r="DP12">
            <v>13</v>
          </cell>
          <cell r="DQ12">
            <v>80.917950000000005</v>
          </cell>
          <cell r="DR12">
            <v>4.7056209999999998</v>
          </cell>
          <cell r="DS12">
            <v>0</v>
          </cell>
          <cell r="DT12">
            <v>0</v>
          </cell>
          <cell r="DU12">
            <v>4.0569651999999998E-2</v>
          </cell>
          <cell r="DV12">
            <v>-4.0569651999999998E-2</v>
          </cell>
          <cell r="DW12">
            <v>0.77001076999999996</v>
          </cell>
          <cell r="DX12">
            <v>0.51334053000000002</v>
          </cell>
          <cell r="DY12">
            <v>0.85556750000000004</v>
          </cell>
          <cell r="DZ12">
            <v>0.4</v>
          </cell>
          <cell r="EA12">
            <v>0</v>
          </cell>
          <cell r="EC12">
            <v>0.95074899999999996</v>
          </cell>
          <cell r="ED12">
            <v>1.0151238</v>
          </cell>
          <cell r="EE12">
            <v>-0.13757507999999999</v>
          </cell>
          <cell r="EF12">
            <v>-1.836468</v>
          </cell>
          <cell r="EG12">
            <v>39.954999999999998</v>
          </cell>
          <cell r="EH12">
            <v>0.97002140000000003</v>
          </cell>
          <cell r="EI12">
            <v>4.3936954000000004</v>
          </cell>
          <cell r="EJ12">
            <v>0.83333330000000005</v>
          </cell>
          <cell r="EK12">
            <v>1.368908</v>
          </cell>
          <cell r="EL12">
            <v>0.59889729999999997</v>
          </cell>
          <cell r="EM12">
            <v>8.5556750000000001E-2</v>
          </cell>
          <cell r="EN12">
            <v>0</v>
          </cell>
          <cell r="EO12">
            <v>8.5556750000000001E-2</v>
          </cell>
          <cell r="EP12">
            <v>11.051541</v>
          </cell>
          <cell r="EQ12">
            <v>3.764497</v>
          </cell>
          <cell r="ER12">
            <v>0.1711135</v>
          </cell>
          <cell r="ES12">
            <v>10</v>
          </cell>
          <cell r="ET12">
            <v>32.148575000000001</v>
          </cell>
          <cell r="EU12">
            <v>1.6255782999999999</v>
          </cell>
          <cell r="EV12">
            <v>0.68445400000000001</v>
          </cell>
          <cell r="EW12">
            <v>0.16521738</v>
          </cell>
          <cell r="EX12">
            <v>0.5</v>
          </cell>
          <cell r="EY12">
            <v>28.007639000000001</v>
          </cell>
          <cell r="EZ12">
            <v>38.216983999999997</v>
          </cell>
          <cell r="FA12" t="str">
            <v>2024-12-08T21:00</v>
          </cell>
          <cell r="FB12">
            <v>11.6881485</v>
          </cell>
          <cell r="FC12">
            <v>8.4708534000000002E-2</v>
          </cell>
          <cell r="FD12">
            <v>3.1351419999999998E-2</v>
          </cell>
          <cell r="FE12">
            <v>-2.4539650999999999E-2</v>
          </cell>
          <cell r="FF12">
            <v>-3.6695811999999997E-4</v>
          </cell>
          <cell r="FG12">
            <v>7.8263689999999997E-2</v>
          </cell>
          <cell r="FI12">
            <v>8.5556750000000001E-2</v>
          </cell>
          <cell r="FJ12">
            <v>10.01014</v>
          </cell>
          <cell r="FK12">
            <v>0</v>
          </cell>
          <cell r="FL12">
            <v>0</v>
          </cell>
          <cell r="FM12">
            <v>0</v>
          </cell>
          <cell r="FN12">
            <v>2.8233725999999999</v>
          </cell>
          <cell r="FO12">
            <v>11.700259000000001</v>
          </cell>
          <cell r="FP12">
            <v>11.076900999999999</v>
          </cell>
          <cell r="FQ12">
            <v>8.5116540000000001</v>
          </cell>
          <cell r="FR12">
            <v>0.59943979999999997</v>
          </cell>
          <cell r="FS12">
            <v>0.99439776000000002</v>
          </cell>
          <cell r="FT12">
            <v>0.92156863</v>
          </cell>
          <cell r="FU12">
            <v>0.59302323999999995</v>
          </cell>
          <cell r="FV12">
            <v>0.98837209999999998</v>
          </cell>
          <cell r="FW12">
            <v>0.94186044000000002</v>
          </cell>
          <cell r="FX12">
            <v>0.27777780000000002</v>
          </cell>
          <cell r="FY12">
            <v>0.94444439999999996</v>
          </cell>
          <cell r="FZ12">
            <v>0.83333330000000005</v>
          </cell>
          <cell r="GA12">
            <v>6.7589835999999996</v>
          </cell>
          <cell r="GB12">
            <v>3.764497</v>
          </cell>
          <cell r="GC12">
            <v>0.55696199999999996</v>
          </cell>
          <cell r="GD12">
            <v>0.85556750000000004</v>
          </cell>
          <cell r="GE12">
            <v>0.5</v>
          </cell>
          <cell r="GF12">
            <v>0</v>
          </cell>
          <cell r="GG12">
            <v>0</v>
          </cell>
          <cell r="GH12">
            <v>1.7111350000000001</v>
          </cell>
          <cell r="GI12">
            <v>0.59889729999999997</v>
          </cell>
          <cell r="GJ12">
            <v>1.770325E-2</v>
          </cell>
          <cell r="GK12">
            <v>1.0031603E-2</v>
          </cell>
          <cell r="GL12">
            <v>3.4626243999999999E-4</v>
          </cell>
          <cell r="GM12">
            <v>0.15490197</v>
          </cell>
          <cell r="GN12">
            <v>0.15873016000000001</v>
          </cell>
          <cell r="GO12">
            <v>0.25925925</v>
          </cell>
          <cell r="GP12">
            <v>8.5556750000000001E-2</v>
          </cell>
          <cell r="GQ12">
            <v>0</v>
          </cell>
          <cell r="GR12">
            <v>0</v>
          </cell>
          <cell r="GS12">
            <v>5.7458549999999997</v>
          </cell>
          <cell r="GT12">
            <v>4.8762955999999997</v>
          </cell>
          <cell r="GV12">
            <v>8.5556750000000001E-2</v>
          </cell>
          <cell r="GW12">
            <v>0</v>
          </cell>
          <cell r="GX12">
            <v>0</v>
          </cell>
          <cell r="GY12">
            <v>8.5556750000000001E-2</v>
          </cell>
          <cell r="GZ12">
            <v>0</v>
          </cell>
          <cell r="HA12">
            <v>0</v>
          </cell>
          <cell r="HB12">
            <v>8.5556750000000001E-2</v>
          </cell>
          <cell r="HC12">
            <v>0</v>
          </cell>
          <cell r="HD12">
            <v>0</v>
          </cell>
          <cell r="HE12">
            <v>12.851485</v>
          </cell>
          <cell r="HH12">
            <v>0.25667026999999998</v>
          </cell>
          <cell r="HI12">
            <v>0</v>
          </cell>
          <cell r="HJ12">
            <v>0</v>
          </cell>
          <cell r="HK12">
            <v>2.9089293000000001</v>
          </cell>
          <cell r="HL12">
            <v>0.51334053000000002</v>
          </cell>
          <cell r="HM12">
            <v>0</v>
          </cell>
          <cell r="HN12">
            <v>1.1122377000000001</v>
          </cell>
          <cell r="HO12">
            <v>0.1711135</v>
          </cell>
          <cell r="HP12">
            <v>0</v>
          </cell>
          <cell r="HQ12">
            <v>1051.9332999999999</v>
          </cell>
          <cell r="HR12">
            <v>13.860193000000001</v>
          </cell>
        </row>
        <row r="13">
          <cell r="A13">
            <v>672</v>
          </cell>
          <cell r="B13" t="str">
            <v>ZAGUEIRO</v>
          </cell>
          <cell r="C13">
            <v>539</v>
          </cell>
          <cell r="D13">
            <v>30071</v>
          </cell>
          <cell r="E13" t="str">
            <v>Victor Hugo Soares dos Santos</v>
          </cell>
          <cell r="F13">
            <v>1201</v>
          </cell>
          <cell r="G13" t="str">
            <v>Bahia</v>
          </cell>
          <cell r="H13">
            <v>71</v>
          </cell>
          <cell r="I13" t="str">
            <v>Serie A</v>
          </cell>
          <cell r="J13">
            <v>282</v>
          </cell>
          <cell r="K13" t="str">
            <v>2024</v>
          </cell>
          <cell r="L13">
            <v>31</v>
          </cell>
          <cell r="M13" t="str">
            <v>1997-03-07</v>
          </cell>
          <cell r="N13" t="b">
            <v>0</v>
          </cell>
          <cell r="Q13" t="str">
            <v>Kanu</v>
          </cell>
          <cell r="R13">
            <v>74</v>
          </cell>
          <cell r="S13">
            <v>186</v>
          </cell>
          <cell r="T13">
            <v>3007.7501999999999</v>
          </cell>
          <cell r="U13">
            <v>6.936253905296326E-2</v>
          </cell>
          <cell r="V13">
            <v>1.0377571E-2</v>
          </cell>
          <cell r="W13">
            <v>0.14961347999999999</v>
          </cell>
          <cell r="X13">
            <v>0</v>
          </cell>
          <cell r="Y13">
            <v>0</v>
          </cell>
          <cell r="Z13">
            <v>7.2413640000000004E-4</v>
          </cell>
          <cell r="AA13">
            <v>2.9922698000000001E-2</v>
          </cell>
          <cell r="AB13">
            <v>2.9922698000000001E-2</v>
          </cell>
          <cell r="AC13">
            <v>0</v>
          </cell>
          <cell r="AD13">
            <v>0</v>
          </cell>
          <cell r="AE13">
            <v>2.9922698000000001E-2</v>
          </cell>
          <cell r="AF13">
            <v>2.9922698000000001E-2</v>
          </cell>
          <cell r="AG13">
            <v>0.29922696999999998</v>
          </cell>
          <cell r="AH13">
            <v>0.32914966000000001</v>
          </cell>
          <cell r="AI13">
            <v>1.0472944</v>
          </cell>
          <cell r="AJ13">
            <v>1.0472944</v>
          </cell>
          <cell r="AK13">
            <v>2.0945887999999999</v>
          </cell>
          <cell r="AL13">
            <v>1.2853186999999999</v>
          </cell>
          <cell r="AM13">
            <v>1.3466142000000001</v>
          </cell>
          <cell r="AN13">
            <v>2.6319335000000001</v>
          </cell>
          <cell r="AO13">
            <v>0.79545454545454541</v>
          </cell>
          <cell r="AP13">
            <v>0.17953617999999999</v>
          </cell>
          <cell r="AQ13">
            <v>1.0472944</v>
          </cell>
          <cell r="AR13">
            <v>0.26930428000000001</v>
          </cell>
          <cell r="AS13">
            <v>0.17953617999999999</v>
          </cell>
          <cell r="AT13">
            <v>0.80597014925373134</v>
          </cell>
          <cell r="AU13">
            <v>3.2316509999999998</v>
          </cell>
          <cell r="AV13">
            <v>5.7220708446866483E-2</v>
          </cell>
          <cell r="AW13">
            <v>2.7229654999999999</v>
          </cell>
          <cell r="AX13">
            <v>0.67010309278350511</v>
          </cell>
          <cell r="AY13">
            <v>1.9449753999999999</v>
          </cell>
          <cell r="AZ13">
            <v>53.801009999999998</v>
          </cell>
          <cell r="BA13">
            <v>0.22695417789757411</v>
          </cell>
          <cell r="BB13">
            <v>1.6711590296495962E-2</v>
          </cell>
          <cell r="BC13">
            <v>0.75633423180592996</v>
          </cell>
          <cell r="BD13">
            <v>2.8426561000000001</v>
          </cell>
          <cell r="BE13">
            <v>0.30526315789473679</v>
          </cell>
          <cell r="BF13">
            <v>2.1052631578947371E-2</v>
          </cell>
          <cell r="BG13">
            <v>0.67368421052631577</v>
          </cell>
          <cell r="BH13">
            <v>0.2</v>
          </cell>
          <cell r="BI13">
            <v>0.9455525606469003</v>
          </cell>
          <cell r="BJ13">
            <v>0</v>
          </cell>
          <cell r="BK13">
            <v>0</v>
          </cell>
          <cell r="BL13">
            <v>0</v>
          </cell>
          <cell r="BN13">
            <v>0</v>
          </cell>
          <cell r="BO13">
            <v>3.2034151999999998</v>
          </cell>
          <cell r="BP13">
            <v>0</v>
          </cell>
          <cell r="BQ13">
            <v>0.49314641999999997</v>
          </cell>
          <cell r="BR13">
            <v>0.48328504</v>
          </cell>
          <cell r="BS13">
            <v>0.49111873</v>
          </cell>
          <cell r="BT13">
            <v>0.48125738000000001</v>
          </cell>
          <cell r="BU13">
            <v>7.2413640000000004E-4</v>
          </cell>
          <cell r="BV13">
            <v>0</v>
          </cell>
          <cell r="BW13">
            <v>16.48068</v>
          </cell>
          <cell r="BX13">
            <v>16.151119999999999</v>
          </cell>
          <cell r="BY13">
            <v>16.412915999999999</v>
          </cell>
          <cell r="BZ13">
            <v>16.083355000000001</v>
          </cell>
          <cell r="CA13">
            <v>1.2504309999999999E-2</v>
          </cell>
          <cell r="CB13">
            <v>1.2254263E-2</v>
          </cell>
          <cell r="CC13">
            <v>1.2452896E-2</v>
          </cell>
          <cell r="CD13">
            <v>1.2202849E-2</v>
          </cell>
          <cell r="CE13" t="str">
            <v>Left Centre Back</v>
          </cell>
          <cell r="CF13" t="str">
            <v>Right Centre Back</v>
          </cell>
          <cell r="CG13">
            <v>3.1718060000000001</v>
          </cell>
          <cell r="CH13">
            <v>3.5608010000000001</v>
          </cell>
          <cell r="CI13">
            <v>4.0694866000000003</v>
          </cell>
          <cell r="CJ13">
            <v>5.8947710000000004</v>
          </cell>
          <cell r="CK13">
            <v>0.14961347999999999</v>
          </cell>
          <cell r="CL13">
            <v>1.6756709999999999</v>
          </cell>
          <cell r="CM13">
            <v>0</v>
          </cell>
          <cell r="CN13">
            <v>0</v>
          </cell>
          <cell r="CO13">
            <v>0</v>
          </cell>
          <cell r="CP13">
            <v>2.3339704999999999</v>
          </cell>
          <cell r="CQ13">
            <v>1.0173717</v>
          </cell>
          <cell r="CR13">
            <v>0</v>
          </cell>
          <cell r="CS13">
            <v>0</v>
          </cell>
          <cell r="CT13">
            <v>0</v>
          </cell>
          <cell r="CU13">
            <v>0</v>
          </cell>
          <cell r="CV13">
            <v>0</v>
          </cell>
          <cell r="CW13">
            <v>0</v>
          </cell>
          <cell r="CX13">
            <v>0</v>
          </cell>
          <cell r="CZ13">
            <v>0.12734741784037559</v>
          </cell>
          <cell r="DA13">
            <v>0.82872928176795579</v>
          </cell>
          <cell r="DB13">
            <v>9.7574123989218331E-2</v>
          </cell>
          <cell r="DC13">
            <v>19.512702156334232</v>
          </cell>
          <cell r="DD13">
            <v>19.25473694056442</v>
          </cell>
          <cell r="DE13">
            <v>19.550252914428711</v>
          </cell>
          <cell r="DF13">
            <v>19.824142456054691</v>
          </cell>
          <cell r="DG13">
            <v>0</v>
          </cell>
          <cell r="DH13">
            <v>0</v>
          </cell>
          <cell r="DJ13">
            <v>0</v>
          </cell>
          <cell r="DK13">
            <v>0</v>
          </cell>
          <cell r="DL13">
            <v>6.1994609999999999E-2</v>
          </cell>
          <cell r="DM13">
            <v>8.6253369999999996E-2</v>
          </cell>
          <cell r="DN13">
            <v>0</v>
          </cell>
          <cell r="DO13">
            <v>0.226719</v>
          </cell>
          <cell r="DP13">
            <v>30</v>
          </cell>
          <cell r="DQ13">
            <v>100.25834</v>
          </cell>
          <cell r="DR13">
            <v>3.2855127</v>
          </cell>
          <cell r="DS13">
            <v>0</v>
          </cell>
          <cell r="DT13">
            <v>0</v>
          </cell>
          <cell r="DU13">
            <v>1.1101705999999999E-2</v>
          </cell>
          <cell r="DV13">
            <v>-1.1101708E-2</v>
          </cell>
          <cell r="DW13">
            <v>0.17953617999999999</v>
          </cell>
          <cell r="DX13">
            <v>8.9768089999999995E-2</v>
          </cell>
          <cell r="DY13">
            <v>0.26930428000000001</v>
          </cell>
          <cell r="DZ13">
            <v>0.66666669999999995</v>
          </cell>
          <cell r="EA13">
            <v>0</v>
          </cell>
          <cell r="EC13">
            <v>0.98677963000000002</v>
          </cell>
          <cell r="ED13">
            <v>1.0140095</v>
          </cell>
          <cell r="EE13">
            <v>-0.11682328</v>
          </cell>
          <cell r="EF13">
            <v>3.7551697000000002E-2</v>
          </cell>
          <cell r="EG13">
            <v>46.978634</v>
          </cell>
          <cell r="EH13">
            <v>0.99299364999999995</v>
          </cell>
          <cell r="EI13">
            <v>4.8641610000000002</v>
          </cell>
          <cell r="EJ13">
            <v>0.68</v>
          </cell>
          <cell r="EK13">
            <v>0.89768093999999998</v>
          </cell>
          <cell r="EL13">
            <v>0.32914966000000001</v>
          </cell>
          <cell r="EM13">
            <v>0</v>
          </cell>
          <cell r="EN13">
            <v>0</v>
          </cell>
          <cell r="EO13">
            <v>8.9768089999999995E-2</v>
          </cell>
          <cell r="EP13">
            <v>7.2318334999999996</v>
          </cell>
          <cell r="EQ13">
            <v>3.5907238000000001</v>
          </cell>
          <cell r="ER13">
            <v>0.14961347999999999</v>
          </cell>
          <cell r="ES13">
            <v>30</v>
          </cell>
          <cell r="ET13">
            <v>29.15821</v>
          </cell>
          <cell r="EU13">
            <v>0.95752630000000005</v>
          </cell>
          <cell r="EV13">
            <v>0.38899507999999999</v>
          </cell>
          <cell r="EW13">
            <v>0.16243653999999999</v>
          </cell>
          <cell r="EX13">
            <v>0.43333334000000001</v>
          </cell>
          <cell r="EY13">
            <v>24.616446</v>
          </cell>
          <cell r="EZ13">
            <v>36.562984</v>
          </cell>
          <cell r="FA13" t="str">
            <v>2024-12-08T21:00</v>
          </cell>
          <cell r="FB13">
            <v>33.419449999999998</v>
          </cell>
          <cell r="FC13">
            <v>0.12754022000000001</v>
          </cell>
          <cell r="FD13">
            <v>4.7283390000000002E-2</v>
          </cell>
          <cell r="FE13">
            <v>-1.2556800999999999E-2</v>
          </cell>
          <cell r="FF13">
            <v>3.2263804E-2</v>
          </cell>
          <cell r="FG13">
            <v>6.0549832999999997E-2</v>
          </cell>
          <cell r="FI13">
            <v>0</v>
          </cell>
          <cell r="FJ13">
            <v>7.0617565999999998</v>
          </cell>
          <cell r="FK13">
            <v>4.0447256000000001E-3</v>
          </cell>
          <cell r="FL13">
            <v>0</v>
          </cell>
          <cell r="FM13">
            <v>0</v>
          </cell>
          <cell r="FN13">
            <v>1.1669852999999999</v>
          </cell>
          <cell r="FO13">
            <v>12.645084000000001</v>
          </cell>
          <cell r="FP13">
            <v>11.836665</v>
          </cell>
          <cell r="FQ13">
            <v>8.226248</v>
          </cell>
          <cell r="FR13">
            <v>0.72446555000000001</v>
          </cell>
          <cell r="FS13">
            <v>0.98574823</v>
          </cell>
          <cell r="FT13">
            <v>0.93428343999999997</v>
          </cell>
          <cell r="FU13">
            <v>0.68699189999999999</v>
          </cell>
          <cell r="FV13">
            <v>0.98373984999999997</v>
          </cell>
          <cell r="FW13">
            <v>0.93089429999999995</v>
          </cell>
          <cell r="FX13">
            <v>0.5</v>
          </cell>
          <cell r="FY13">
            <v>0.75</v>
          </cell>
          <cell r="FZ13">
            <v>0.5</v>
          </cell>
          <cell r="GA13">
            <v>7.3011379999999999</v>
          </cell>
          <cell r="GB13">
            <v>5.6553902999999996</v>
          </cell>
          <cell r="GC13">
            <v>0.77459012999999999</v>
          </cell>
          <cell r="GD13">
            <v>1.2866759000000001</v>
          </cell>
          <cell r="GE13">
            <v>0.81132079999999995</v>
          </cell>
          <cell r="GF13">
            <v>2.9922698000000001E-2</v>
          </cell>
          <cell r="GG13">
            <v>0.33333333999999998</v>
          </cell>
          <cell r="GH13">
            <v>1.5859030000000001</v>
          </cell>
          <cell r="GI13">
            <v>8.9768089999999995E-2</v>
          </cell>
          <cell r="GJ13">
            <v>1.9767852999999998E-2</v>
          </cell>
          <cell r="GK13">
            <v>5.4595023000000003E-3</v>
          </cell>
          <cell r="GL13">
            <v>-1.263468E-3</v>
          </cell>
          <cell r="GM13">
            <v>0.14446418</v>
          </cell>
          <cell r="GN13">
            <v>0.15229885000000001</v>
          </cell>
          <cell r="GO13">
            <v>0.13043478</v>
          </cell>
          <cell r="GP13">
            <v>5.9845395000000003E-2</v>
          </cell>
          <cell r="GQ13">
            <v>5.9845395000000003E-2</v>
          </cell>
          <cell r="GR13">
            <v>5.9845395000000003E-2</v>
          </cell>
          <cell r="GS13">
            <v>4.9131840000000002</v>
          </cell>
          <cell r="GT13">
            <v>4.7719398000000002</v>
          </cell>
          <cell r="GU13">
            <v>6.0558357000000003</v>
          </cell>
          <cell r="GV13">
            <v>0</v>
          </cell>
          <cell r="GW13">
            <v>0</v>
          </cell>
          <cell r="GX13">
            <v>0</v>
          </cell>
          <cell r="GY13">
            <v>2.9922698000000001E-2</v>
          </cell>
          <cell r="GZ13">
            <v>2.9922698000000001E-2</v>
          </cell>
          <cell r="HA13">
            <v>2.9922698000000001E-2</v>
          </cell>
          <cell r="HB13">
            <v>0</v>
          </cell>
          <cell r="HC13">
            <v>0</v>
          </cell>
          <cell r="HD13">
            <v>0</v>
          </cell>
          <cell r="HE13">
            <v>2.7182496</v>
          </cell>
          <cell r="HF13">
            <v>2.7182496</v>
          </cell>
          <cell r="HG13">
            <v>2.7182496</v>
          </cell>
          <cell r="HH13">
            <v>0.23938158000000001</v>
          </cell>
          <cell r="HI13">
            <v>2.9922698000000001E-2</v>
          </cell>
          <cell r="HJ13">
            <v>0</v>
          </cell>
          <cell r="HK13">
            <v>4.7577084999999997</v>
          </cell>
          <cell r="HL13">
            <v>1.0772170999999999</v>
          </cell>
          <cell r="HM13">
            <v>2.9922698000000001E-2</v>
          </cell>
          <cell r="HN13">
            <v>1.7654392000000001</v>
          </cell>
          <cell r="HO13">
            <v>0.38899507999999999</v>
          </cell>
          <cell r="HP13">
            <v>2.9922698000000001E-2</v>
          </cell>
          <cell r="HQ13">
            <v>3007.7501999999999</v>
          </cell>
          <cell r="HR13">
            <v>7.9893599999999996</v>
          </cell>
        </row>
        <row r="14">
          <cell r="A14">
            <v>671</v>
          </cell>
          <cell r="B14" t="str">
            <v>ZAGUEIRO</v>
          </cell>
          <cell r="C14">
            <v>539</v>
          </cell>
          <cell r="D14">
            <v>234253</v>
          </cell>
          <cell r="E14" t="str">
            <v>Gabriel Lhman Xavier</v>
          </cell>
          <cell r="F14">
            <v>1201</v>
          </cell>
          <cell r="G14" t="str">
            <v>Bahia</v>
          </cell>
          <cell r="H14">
            <v>71</v>
          </cell>
          <cell r="I14" t="str">
            <v>Serie A</v>
          </cell>
          <cell r="J14">
            <v>282</v>
          </cell>
          <cell r="K14" t="str">
            <v>2024</v>
          </cell>
          <cell r="L14">
            <v>31</v>
          </cell>
          <cell r="M14" t="str">
            <v>2001-05-06</v>
          </cell>
          <cell r="N14" t="b">
            <v>0</v>
          </cell>
          <cell r="S14">
            <v>190</v>
          </cell>
          <cell r="T14">
            <v>3505.183</v>
          </cell>
          <cell r="U14">
            <v>7.8160151839256287E-2</v>
          </cell>
          <cell r="V14">
            <v>4.8164650000000003E-2</v>
          </cell>
          <cell r="W14">
            <v>0.61623024999999998</v>
          </cell>
          <cell r="X14">
            <v>0</v>
          </cell>
          <cell r="Y14">
            <v>0</v>
          </cell>
          <cell r="Z14">
            <v>6.7887599999999996E-3</v>
          </cell>
          <cell r="AA14">
            <v>0.102705054</v>
          </cell>
          <cell r="AB14">
            <v>0.102705054</v>
          </cell>
          <cell r="AC14">
            <v>0</v>
          </cell>
          <cell r="AD14">
            <v>0</v>
          </cell>
          <cell r="AE14">
            <v>7.7028780000000005E-2</v>
          </cell>
          <cell r="AF14">
            <v>7.7028780000000005E-2</v>
          </cell>
          <cell r="AG14">
            <v>1.3608419</v>
          </cell>
          <cell r="AH14">
            <v>1.4378706999999999</v>
          </cell>
          <cell r="AI14">
            <v>1.6176044999999999</v>
          </cell>
          <cell r="AJ14">
            <v>1.8486910000000001</v>
          </cell>
          <cell r="AK14">
            <v>3.4662955000000002</v>
          </cell>
          <cell r="AL14">
            <v>2.0103583</v>
          </cell>
          <cell r="AM14">
            <v>2.3923247000000001</v>
          </cell>
          <cell r="AN14">
            <v>4.4026832999999996</v>
          </cell>
          <cell r="AO14">
            <v>0.79746835443037978</v>
          </cell>
          <cell r="AP14">
            <v>0.12838131</v>
          </cell>
          <cell r="AQ14">
            <v>1.2324605</v>
          </cell>
          <cell r="AR14">
            <v>0.41082022000000001</v>
          </cell>
          <cell r="AS14">
            <v>0.12838131</v>
          </cell>
          <cell r="AT14">
            <v>0.5803571428571429</v>
          </cell>
          <cell r="AU14">
            <v>3.3379142000000002</v>
          </cell>
          <cell r="AV14">
            <v>7.4245939675174011E-2</v>
          </cell>
          <cell r="AW14">
            <v>4.6474036999999999</v>
          </cell>
          <cell r="AX14">
            <v>0.76328502415458932</v>
          </cell>
          <cell r="AY14">
            <v>4.0568495000000002</v>
          </cell>
          <cell r="AZ14">
            <v>55.691809999999997</v>
          </cell>
          <cell r="BA14">
            <v>0.24645390070921991</v>
          </cell>
          <cell r="BB14">
            <v>5.0088652482269513E-2</v>
          </cell>
          <cell r="BC14">
            <v>0.70345744680851063</v>
          </cell>
          <cell r="BD14">
            <v>3.9541445</v>
          </cell>
          <cell r="BE14">
            <v>0.29220779220779219</v>
          </cell>
          <cell r="BF14">
            <v>6.4935064935064939E-3</v>
          </cell>
          <cell r="BG14">
            <v>0.70129870129870131</v>
          </cell>
          <cell r="BH14">
            <v>0.29166666666666669</v>
          </cell>
          <cell r="BI14">
            <v>0.89007092198581561</v>
          </cell>
          <cell r="BJ14">
            <v>0</v>
          </cell>
          <cell r="BK14">
            <v>0</v>
          </cell>
          <cell r="BL14">
            <v>2.5676263000000001E-2</v>
          </cell>
          <cell r="BM14">
            <v>0.25</v>
          </cell>
          <cell r="BN14">
            <v>0</v>
          </cell>
          <cell r="BO14">
            <v>5.7664549999999997</v>
          </cell>
          <cell r="BP14">
            <v>5.1352527000000002E-2</v>
          </cell>
          <cell r="BQ14">
            <v>0.57084029999999997</v>
          </cell>
          <cell r="BR14">
            <v>0.54279029999999995</v>
          </cell>
          <cell r="BS14">
            <v>0.55144112999999995</v>
          </cell>
          <cell r="BT14">
            <v>0.52076524000000002</v>
          </cell>
          <cell r="BU14">
            <v>6.7887599999999996E-3</v>
          </cell>
          <cell r="BV14">
            <v>0</v>
          </cell>
          <cell r="BW14">
            <v>22.232220000000002</v>
          </cell>
          <cell r="BX14">
            <v>21.139769999999999</v>
          </cell>
          <cell r="BY14">
            <v>21.476690000000001</v>
          </cell>
          <cell r="BZ14">
            <v>20.281973000000001</v>
          </cell>
          <cell r="CA14">
            <v>1.2603299E-2</v>
          </cell>
          <cell r="CB14">
            <v>1.1983997E-2</v>
          </cell>
          <cell r="CC14">
            <v>1.2174994999999999E-2</v>
          </cell>
          <cell r="CD14">
            <v>1.1497716999999999E-2</v>
          </cell>
          <cell r="CE14" t="str">
            <v>Right Centre Back</v>
          </cell>
          <cell r="CG14">
            <v>5.7258060000000004</v>
          </cell>
          <cell r="CH14">
            <v>4.6730795000000001</v>
          </cell>
          <cell r="CI14">
            <v>4.8014606999999998</v>
          </cell>
          <cell r="CJ14">
            <v>7.2150296999999997</v>
          </cell>
          <cell r="CK14">
            <v>0.25676262</v>
          </cell>
          <cell r="CL14">
            <v>2.2595109999999998</v>
          </cell>
          <cell r="CM14">
            <v>0.33333333333333331</v>
          </cell>
          <cell r="CN14">
            <v>0</v>
          </cell>
          <cell r="CO14">
            <v>7.0888468809073729E-4</v>
          </cell>
          <cell r="CP14">
            <v>3.2095327</v>
          </cell>
          <cell r="CQ14">
            <v>0.48784896999999999</v>
          </cell>
          <cell r="CR14">
            <v>0</v>
          </cell>
          <cell r="CS14">
            <v>0</v>
          </cell>
          <cell r="CT14">
            <v>0</v>
          </cell>
          <cell r="CU14">
            <v>0</v>
          </cell>
          <cell r="CV14">
            <v>0</v>
          </cell>
          <cell r="CW14">
            <v>0</v>
          </cell>
          <cell r="CX14">
            <v>0</v>
          </cell>
          <cell r="CZ14">
            <v>0.21746116764863421</v>
          </cell>
          <cell r="DA14">
            <v>0.68359375</v>
          </cell>
          <cell r="DB14">
            <v>0.11347517730496449</v>
          </cell>
          <cell r="DC14">
            <v>21.239339192708329</v>
          </cell>
          <cell r="DD14">
            <v>20.230853928037849</v>
          </cell>
          <cell r="DE14">
            <v>21.902324676513668</v>
          </cell>
          <cell r="DF14">
            <v>20.351079940795898</v>
          </cell>
          <cell r="DG14">
            <v>0</v>
          </cell>
          <cell r="DH14">
            <v>0</v>
          </cell>
          <cell r="DJ14">
            <v>0</v>
          </cell>
          <cell r="DK14">
            <v>0</v>
          </cell>
          <cell r="DL14">
            <v>6.3386520000000002E-2</v>
          </cell>
          <cell r="DM14">
            <v>0.10150708999999999</v>
          </cell>
          <cell r="DN14">
            <v>0</v>
          </cell>
          <cell r="DO14">
            <v>0.20869262999999999</v>
          </cell>
          <cell r="DP14">
            <v>35</v>
          </cell>
          <cell r="DQ14">
            <v>100.14809</v>
          </cell>
          <cell r="DR14">
            <v>3.0452048999999999</v>
          </cell>
          <cell r="DS14">
            <v>0</v>
          </cell>
          <cell r="DT14">
            <v>0</v>
          </cell>
          <cell r="DU14">
            <v>5.4953420000000003E-2</v>
          </cell>
          <cell r="DV14">
            <v>-5.4953420000000003E-2</v>
          </cell>
          <cell r="DW14">
            <v>0.7189354</v>
          </cell>
          <cell r="DX14">
            <v>0</v>
          </cell>
          <cell r="DY14">
            <v>0.12838131</v>
          </cell>
          <cell r="DZ14">
            <v>1</v>
          </cell>
          <cell r="EA14">
            <v>0</v>
          </cell>
          <cell r="EC14">
            <v>0.95251805000000001</v>
          </cell>
          <cell r="ED14">
            <v>0.92917439999999996</v>
          </cell>
          <cell r="EE14">
            <v>-0.20647716999999999</v>
          </cell>
          <cell r="EF14">
            <v>0.66298550000000001</v>
          </cell>
          <cell r="EG14">
            <v>44.805076999999997</v>
          </cell>
          <cell r="EH14">
            <v>0.99312323000000002</v>
          </cell>
          <cell r="EI14">
            <v>4.0250110000000001</v>
          </cell>
          <cell r="EJ14">
            <v>0.6052632</v>
          </cell>
          <cell r="EK14">
            <v>1.3094893999999999</v>
          </cell>
          <cell r="EL14">
            <v>0.20541011000000001</v>
          </cell>
          <cell r="EM14">
            <v>0</v>
          </cell>
          <cell r="EN14">
            <v>0</v>
          </cell>
          <cell r="EO14">
            <v>0.102705054</v>
          </cell>
          <cell r="EP14">
            <v>8.7818210000000008</v>
          </cell>
          <cell r="EQ14">
            <v>5.1095759999999997</v>
          </cell>
          <cell r="ER14">
            <v>0.15405756000000001</v>
          </cell>
          <cell r="ES14">
            <v>35</v>
          </cell>
          <cell r="ET14">
            <v>34.612920000000003</v>
          </cell>
          <cell r="EU14">
            <v>1.6689571000000001</v>
          </cell>
          <cell r="EV14">
            <v>0.69325906000000004</v>
          </cell>
          <cell r="EW14">
            <v>0.23131673</v>
          </cell>
          <cell r="EX14">
            <v>0.52941179999999999</v>
          </cell>
          <cell r="EY14">
            <v>27.076153000000001</v>
          </cell>
          <cell r="EZ14">
            <v>37.258769999999998</v>
          </cell>
          <cell r="FA14" t="str">
            <v>2024-12-08T21:00</v>
          </cell>
          <cell r="FB14">
            <v>38.946480000000001</v>
          </cell>
          <cell r="FC14">
            <v>0.14757857999999999</v>
          </cell>
          <cell r="FD14">
            <v>5.2845955E-2</v>
          </cell>
          <cell r="FE14">
            <v>-4.0556435000000002E-2</v>
          </cell>
          <cell r="FF14">
            <v>9.1447979999999998E-2</v>
          </cell>
          <cell r="FG14">
            <v>4.3841079999999998E-2</v>
          </cell>
          <cell r="FI14">
            <v>7.7028780000000005E-2</v>
          </cell>
          <cell r="FJ14">
            <v>8.9353390000000008</v>
          </cell>
          <cell r="FK14">
            <v>1.9514653999999999E-2</v>
          </cell>
          <cell r="FL14">
            <v>0</v>
          </cell>
          <cell r="FM14">
            <v>0</v>
          </cell>
          <cell r="FN14">
            <v>1.8230146</v>
          </cell>
          <cell r="FO14">
            <v>11.999981999999999</v>
          </cell>
          <cell r="FP14">
            <v>11.183754</v>
          </cell>
          <cell r="FQ14">
            <v>7.5542034999999998</v>
          </cell>
          <cell r="FR14">
            <v>0.66416894999999998</v>
          </cell>
          <cell r="FS14">
            <v>0.98160760000000002</v>
          </cell>
          <cell r="FT14">
            <v>0.93869210000000003</v>
          </cell>
          <cell r="FU14">
            <v>0.65950920000000002</v>
          </cell>
          <cell r="FV14">
            <v>0.97852760000000005</v>
          </cell>
          <cell r="FW14">
            <v>0.92638039999999999</v>
          </cell>
          <cell r="FX14">
            <v>0.33333333999999998</v>
          </cell>
          <cell r="FY14">
            <v>0.84848489999999999</v>
          </cell>
          <cell r="FZ14">
            <v>0.69696970000000003</v>
          </cell>
          <cell r="GA14">
            <v>8.1393749999999994</v>
          </cell>
          <cell r="GB14">
            <v>4.9811945</v>
          </cell>
          <cell r="GC14">
            <v>0.61198735000000004</v>
          </cell>
          <cell r="GD14">
            <v>0.79596409999999995</v>
          </cell>
          <cell r="GE14">
            <v>0.63265305999999999</v>
          </cell>
          <cell r="GF14">
            <v>0.102705054</v>
          </cell>
          <cell r="GG14">
            <v>0.5</v>
          </cell>
          <cell r="GH14">
            <v>1.2581369</v>
          </cell>
          <cell r="GI14">
            <v>0.20541011000000001</v>
          </cell>
          <cell r="GJ14">
            <v>3.4054924E-2</v>
          </cell>
          <cell r="GK14">
            <v>9.7503250000000007E-3</v>
          </cell>
          <cell r="GL14">
            <v>4.5924119999999997E-3</v>
          </cell>
          <cell r="GM14">
            <v>0.15600394000000001</v>
          </cell>
          <cell r="GN14">
            <v>0.125</v>
          </cell>
          <cell r="GO14">
            <v>0.18604651</v>
          </cell>
          <cell r="GP14">
            <v>0.15405756000000001</v>
          </cell>
          <cell r="GQ14">
            <v>0.15405756000000001</v>
          </cell>
          <cell r="GR14">
            <v>0.15405756000000001</v>
          </cell>
          <cell r="GS14">
            <v>5.3232819999999998</v>
          </cell>
          <cell r="GT14">
            <v>5.0529814000000002</v>
          </cell>
          <cell r="GU14">
            <v>2.8452175</v>
          </cell>
          <cell r="GV14">
            <v>0</v>
          </cell>
          <cell r="GW14">
            <v>0</v>
          </cell>
          <cell r="GX14">
            <v>0</v>
          </cell>
          <cell r="GY14">
            <v>5.1352527000000002E-2</v>
          </cell>
          <cell r="GZ14">
            <v>5.1352527000000002E-2</v>
          </cell>
          <cell r="HA14">
            <v>5.1352527000000002E-2</v>
          </cell>
          <cell r="HB14">
            <v>0</v>
          </cell>
          <cell r="HC14">
            <v>0</v>
          </cell>
          <cell r="HD14">
            <v>0</v>
          </cell>
          <cell r="HE14">
            <v>3.146935</v>
          </cell>
          <cell r="HF14">
            <v>3.146935</v>
          </cell>
          <cell r="HG14">
            <v>3.146935</v>
          </cell>
          <cell r="HH14">
            <v>0.23108637000000001</v>
          </cell>
          <cell r="HI14">
            <v>2.5676263000000001E-2</v>
          </cell>
          <cell r="HJ14">
            <v>0</v>
          </cell>
          <cell r="HK14">
            <v>3.9284680000000001</v>
          </cell>
          <cell r="HL14">
            <v>0.61623024999999998</v>
          </cell>
          <cell r="HM14">
            <v>5.1352527000000002E-2</v>
          </cell>
          <cell r="HN14">
            <v>1.6432808999999999</v>
          </cell>
          <cell r="HO14">
            <v>0.17973384000000001</v>
          </cell>
          <cell r="HP14">
            <v>0</v>
          </cell>
          <cell r="HQ14">
            <v>3505.183</v>
          </cell>
          <cell r="HR14">
            <v>10.039418</v>
          </cell>
        </row>
        <row r="15">
          <cell r="A15">
            <v>689</v>
          </cell>
          <cell r="B15" t="str">
            <v>ZAGUEIRO</v>
          </cell>
          <cell r="C15">
            <v>539</v>
          </cell>
          <cell r="D15">
            <v>27769</v>
          </cell>
          <cell r="E15" t="str">
            <v>Alexander Nahuel Barboza Ullúa</v>
          </cell>
          <cell r="F15">
            <v>1195</v>
          </cell>
          <cell r="G15" t="str">
            <v>Botafogo</v>
          </cell>
          <cell r="H15">
            <v>71</v>
          </cell>
          <cell r="I15" t="str">
            <v>Serie A</v>
          </cell>
          <cell r="J15">
            <v>282</v>
          </cell>
          <cell r="K15" t="str">
            <v>2024</v>
          </cell>
          <cell r="L15">
            <v>11</v>
          </cell>
          <cell r="M15" t="str">
            <v>1995-03-16</v>
          </cell>
          <cell r="N15" t="b">
            <v>0</v>
          </cell>
          <cell r="O15" t="str">
            <v>Alexander</v>
          </cell>
          <cell r="P15" t="str">
            <v>Barboza</v>
          </cell>
          <cell r="Q15" t="str">
            <v>Alexander Barboza</v>
          </cell>
          <cell r="R15">
            <v>70</v>
          </cell>
          <cell r="S15">
            <v>193</v>
          </cell>
          <cell r="T15">
            <v>2301.1333</v>
          </cell>
          <cell r="U15">
            <v>5.9116886212275579E-2</v>
          </cell>
          <cell r="V15">
            <v>6.0115386E-2</v>
          </cell>
          <cell r="W15">
            <v>1.0168903</v>
          </cell>
          <cell r="X15">
            <v>0</v>
          </cell>
          <cell r="Y15">
            <v>3.9111162999999997E-2</v>
          </cell>
          <cell r="Z15">
            <v>2.9919885E-2</v>
          </cell>
          <cell r="AA15">
            <v>0.35200045000000002</v>
          </cell>
          <cell r="AB15">
            <v>0.35200045000000002</v>
          </cell>
          <cell r="AC15">
            <v>3.9111162999999997E-2</v>
          </cell>
          <cell r="AD15">
            <v>0.19555581999999999</v>
          </cell>
          <cell r="AE15">
            <v>0.19555581999999999</v>
          </cell>
          <cell r="AF15">
            <v>0.19555581999999999</v>
          </cell>
          <cell r="AG15">
            <v>1.5253353999999999</v>
          </cell>
          <cell r="AH15">
            <v>1.7208912000000001</v>
          </cell>
          <cell r="AI15">
            <v>1.5644465999999999</v>
          </cell>
          <cell r="AJ15">
            <v>1.4471132</v>
          </cell>
          <cell r="AK15">
            <v>3.0115595000000002</v>
          </cell>
          <cell r="AL15">
            <v>1.8505959999999999</v>
          </cell>
          <cell r="AM15">
            <v>1.7475132</v>
          </cell>
          <cell r="AN15">
            <v>3.598109</v>
          </cell>
          <cell r="AO15">
            <v>0.75471698113207553</v>
          </cell>
          <cell r="AP15">
            <v>0.31288929999999998</v>
          </cell>
          <cell r="AQ15">
            <v>1.7600024000000001</v>
          </cell>
          <cell r="AR15">
            <v>0.50844513999999996</v>
          </cell>
          <cell r="AS15">
            <v>0.31288929999999998</v>
          </cell>
          <cell r="AT15">
            <v>0.51269035532994922</v>
          </cell>
          <cell r="AU15">
            <v>3.9502272999999999</v>
          </cell>
          <cell r="AV15">
            <v>6.7460317460317457E-2</v>
          </cell>
          <cell r="AW15">
            <v>4.3413389999999996</v>
          </cell>
          <cell r="AX15">
            <v>0.7384615384615385</v>
          </cell>
          <cell r="AY15">
            <v>3.7546716</v>
          </cell>
          <cell r="AZ15">
            <v>45.760063000000002</v>
          </cell>
          <cell r="BA15">
            <v>0.29315960912052119</v>
          </cell>
          <cell r="BB15">
            <v>1.7915309446254069E-2</v>
          </cell>
          <cell r="BC15">
            <v>0.68892508143322473</v>
          </cell>
          <cell r="BD15">
            <v>4.3413389999999996</v>
          </cell>
          <cell r="BE15">
            <v>0.33333333333333331</v>
          </cell>
          <cell r="BF15">
            <v>1.8018018018018021E-2</v>
          </cell>
          <cell r="BG15">
            <v>0.64864864864864868</v>
          </cell>
          <cell r="BH15">
            <v>0.23076923076923081</v>
          </cell>
          <cell r="BI15">
            <v>0.82410423452768733</v>
          </cell>
          <cell r="BJ15">
            <v>0</v>
          </cell>
          <cell r="BK15">
            <v>0</v>
          </cell>
          <cell r="BL15">
            <v>0.11733349</v>
          </cell>
          <cell r="BM15">
            <v>0.6</v>
          </cell>
          <cell r="BN15">
            <v>0</v>
          </cell>
          <cell r="BO15">
            <v>4.1615229999999999</v>
          </cell>
          <cell r="BP15">
            <v>0.11733349</v>
          </cell>
          <cell r="BQ15">
            <v>0.40062576999999999</v>
          </cell>
          <cell r="BR15">
            <v>0.39920378000000001</v>
          </cell>
          <cell r="BS15">
            <v>0.37764117000000003</v>
          </cell>
          <cell r="BT15">
            <v>0.37621915</v>
          </cell>
          <cell r="BU15">
            <v>2.9919885E-2</v>
          </cell>
          <cell r="BV15">
            <v>3.9111162999999997E-2</v>
          </cell>
          <cell r="BW15">
            <v>10.243258000000001</v>
          </cell>
          <cell r="BX15">
            <v>10.206901</v>
          </cell>
          <cell r="BY15">
            <v>9.6555850000000003</v>
          </cell>
          <cell r="BZ15">
            <v>9.6192270000000004</v>
          </cell>
          <cell r="CA15">
            <v>9.690878E-3</v>
          </cell>
          <cell r="CB15">
            <v>9.6564809999999997E-3</v>
          </cell>
          <cell r="CC15">
            <v>9.134896E-3</v>
          </cell>
          <cell r="CD15">
            <v>9.1004989999999997E-3</v>
          </cell>
          <cell r="CE15" t="str">
            <v>Left Centre Back</v>
          </cell>
          <cell r="CF15" t="str">
            <v>Right Centre Forward</v>
          </cell>
          <cell r="CG15">
            <v>5.1235622999999997</v>
          </cell>
          <cell r="CH15">
            <v>6.9226760000000001</v>
          </cell>
          <cell r="CI15">
            <v>5.9840080000000002</v>
          </cell>
          <cell r="CJ15">
            <v>7.4702324999999998</v>
          </cell>
          <cell r="CK15">
            <v>0.35200045000000002</v>
          </cell>
          <cell r="CL15">
            <v>1.8773358</v>
          </cell>
          <cell r="CM15">
            <v>0.2</v>
          </cell>
          <cell r="CN15">
            <v>0</v>
          </cell>
          <cell r="CO15">
            <v>5.5299539170506912E-3</v>
          </cell>
          <cell r="CP15">
            <v>3.7937827</v>
          </cell>
          <cell r="CQ15">
            <v>0.23466697</v>
          </cell>
          <cell r="CR15">
            <v>0</v>
          </cell>
          <cell r="CS15">
            <v>0</v>
          </cell>
          <cell r="CT15">
            <v>0</v>
          </cell>
          <cell r="CU15">
            <v>0</v>
          </cell>
          <cell r="CV15">
            <v>0</v>
          </cell>
          <cell r="CW15">
            <v>0</v>
          </cell>
          <cell r="CX15">
            <v>0</v>
          </cell>
          <cell r="CZ15">
            <v>0.80406852248394001</v>
          </cell>
          <cell r="DA15">
            <v>0.60769230769230764</v>
          </cell>
          <cell r="DB15">
            <v>0.1058631921824104</v>
          </cell>
          <cell r="DC15">
            <v>23.779406618994301</v>
          </cell>
          <cell r="DD15">
            <v>21.657168663537551</v>
          </cell>
          <cell r="DE15">
            <v>20.4072151184082</v>
          </cell>
          <cell r="DF15">
            <v>18.192695617675781</v>
          </cell>
          <cell r="DG15">
            <v>0</v>
          </cell>
          <cell r="DH15">
            <v>0</v>
          </cell>
          <cell r="DJ15">
            <v>0</v>
          </cell>
          <cell r="DK15">
            <v>0</v>
          </cell>
          <cell r="DL15">
            <v>6.3517909999999997E-2</v>
          </cell>
          <cell r="DM15">
            <v>0.14820847000000001</v>
          </cell>
          <cell r="DN15">
            <v>0</v>
          </cell>
          <cell r="DO15">
            <v>0.20613849000000001</v>
          </cell>
          <cell r="DP15">
            <v>26</v>
          </cell>
          <cell r="DQ15">
            <v>88.505129999999994</v>
          </cell>
          <cell r="DR15">
            <v>3.7038278999999998</v>
          </cell>
          <cell r="DS15">
            <v>0</v>
          </cell>
          <cell r="DT15">
            <v>0</v>
          </cell>
          <cell r="DU15">
            <v>9.0035260000000006E-2</v>
          </cell>
          <cell r="DV15">
            <v>-5.0924096000000002E-2</v>
          </cell>
          <cell r="DW15">
            <v>1.3688906000000001</v>
          </cell>
          <cell r="DX15">
            <v>0.11733349</v>
          </cell>
          <cell r="DY15">
            <v>0.43022280000000002</v>
          </cell>
          <cell r="DZ15">
            <v>0.72727275000000002</v>
          </cell>
          <cell r="EA15">
            <v>0</v>
          </cell>
          <cell r="EC15">
            <v>0.91075313000000002</v>
          </cell>
          <cell r="ED15">
            <v>0.89148349999999998</v>
          </cell>
          <cell r="EE15">
            <v>-0.21641193</v>
          </cell>
          <cell r="EF15">
            <v>-3.3721914000000002</v>
          </cell>
          <cell r="EG15">
            <v>33.127155000000002</v>
          </cell>
          <cell r="EH15">
            <v>0.97992915000000003</v>
          </cell>
          <cell r="EI15">
            <v>4.0080229999999997</v>
          </cell>
          <cell r="EJ15">
            <v>0.67857140000000005</v>
          </cell>
          <cell r="EK15">
            <v>1.173335</v>
          </cell>
          <cell r="EL15">
            <v>0.39111163999999998</v>
          </cell>
          <cell r="EM15">
            <v>3.9111162999999997E-2</v>
          </cell>
          <cell r="EN15">
            <v>3.9111162999999997E-2</v>
          </cell>
          <cell r="EO15">
            <v>3.9111162999999997E-2</v>
          </cell>
          <cell r="EP15">
            <v>8.5981260000000006</v>
          </cell>
          <cell r="EQ15">
            <v>3.9893386</v>
          </cell>
          <cell r="ER15">
            <v>0.19555581999999999</v>
          </cell>
          <cell r="ES15">
            <v>23</v>
          </cell>
          <cell r="ET15">
            <v>34.940600000000003</v>
          </cell>
          <cell r="EU15">
            <v>1.9946693</v>
          </cell>
          <cell r="EV15">
            <v>0.86044560000000003</v>
          </cell>
          <cell r="EW15">
            <v>0.26701570000000002</v>
          </cell>
          <cell r="EX15">
            <v>0.73333334999999999</v>
          </cell>
          <cell r="EY15">
            <v>28.130853999999999</v>
          </cell>
          <cell r="EZ15">
            <v>37.917164</v>
          </cell>
          <cell r="FA15" t="str">
            <v>2024-12-05T02:30</v>
          </cell>
          <cell r="FB15">
            <v>25.568148000000001</v>
          </cell>
          <cell r="FC15">
            <v>0.14712963000000001</v>
          </cell>
          <cell r="FD15">
            <v>7.6003490000000007E-2</v>
          </cell>
          <cell r="FE15">
            <v>-3.6345769999999999E-2</v>
          </cell>
          <cell r="FF15">
            <v>6.6044729999999996E-2</v>
          </cell>
          <cell r="FG15">
            <v>4.1427154000000001E-2</v>
          </cell>
          <cell r="FI15">
            <v>0.11733349</v>
          </cell>
          <cell r="FJ15">
            <v>11.381349999999999</v>
          </cell>
          <cell r="FK15">
            <v>1.9471146000000002E-2</v>
          </cell>
          <cell r="FL15">
            <v>0</v>
          </cell>
          <cell r="FM15">
            <v>0</v>
          </cell>
          <cell r="FN15">
            <v>3.2071154000000002</v>
          </cell>
          <cell r="FO15">
            <v>12.964460000000001</v>
          </cell>
          <cell r="FP15">
            <v>11.315075</v>
          </cell>
          <cell r="FQ15">
            <v>5.2440075999999998</v>
          </cell>
          <cell r="FR15">
            <v>0.69872699999999999</v>
          </cell>
          <cell r="FS15">
            <v>0.97029704000000006</v>
          </cell>
          <cell r="FT15">
            <v>0.90523339999999997</v>
          </cell>
          <cell r="FU15">
            <v>0.66878979999999999</v>
          </cell>
          <cell r="FV15">
            <v>0.94904460000000002</v>
          </cell>
          <cell r="FW15">
            <v>0.85350316999999998</v>
          </cell>
          <cell r="FX15">
            <v>0.25</v>
          </cell>
          <cell r="FY15">
            <v>0.75</v>
          </cell>
          <cell r="FZ15">
            <v>0.375</v>
          </cell>
          <cell r="GA15">
            <v>9.5822350000000007</v>
          </cell>
          <cell r="GB15">
            <v>4.5368950000000003</v>
          </cell>
          <cell r="GC15">
            <v>0.47346938</v>
          </cell>
          <cell r="GD15">
            <v>1.0168903</v>
          </cell>
          <cell r="GE15">
            <v>0.50980395000000001</v>
          </cell>
          <cell r="GF15">
            <v>7.8222330000000007E-2</v>
          </cell>
          <cell r="GG15">
            <v>0.4</v>
          </cell>
          <cell r="GH15">
            <v>1.9946693</v>
          </cell>
          <cell r="GI15">
            <v>0.19555581999999999</v>
          </cell>
          <cell r="GJ15">
            <v>3.6011502000000001E-2</v>
          </cell>
          <cell r="GK15">
            <v>3.3267636000000001E-3</v>
          </cell>
          <cell r="GL15">
            <v>-3.3742199999999998E-4</v>
          </cell>
          <cell r="GM15">
            <v>0.22415371000000001</v>
          </cell>
          <cell r="GN15">
            <v>0.22173913000000001</v>
          </cell>
          <cell r="GO15">
            <v>0.17241380000000001</v>
          </cell>
          <cell r="GP15">
            <v>0.35200045000000002</v>
          </cell>
          <cell r="GQ15">
            <v>0.35200045000000002</v>
          </cell>
          <cell r="GR15">
            <v>0.35200045000000002</v>
          </cell>
          <cell r="GS15">
            <v>4.9153213999999998</v>
          </cell>
          <cell r="GT15">
            <v>4.4299299999999997</v>
          </cell>
          <cell r="GU15">
            <v>4.3461303999999998</v>
          </cell>
          <cell r="GV15">
            <v>0</v>
          </cell>
          <cell r="GW15">
            <v>0</v>
          </cell>
          <cell r="GX15">
            <v>0</v>
          </cell>
          <cell r="GY15">
            <v>0.15644464999999999</v>
          </cell>
          <cell r="GZ15">
            <v>0.15644464999999999</v>
          </cell>
          <cell r="HA15">
            <v>0.15644464999999999</v>
          </cell>
          <cell r="HB15">
            <v>0</v>
          </cell>
          <cell r="HC15">
            <v>0</v>
          </cell>
          <cell r="HD15">
            <v>0</v>
          </cell>
          <cell r="HE15">
            <v>2.480445</v>
          </cell>
          <cell r="HF15">
            <v>2.480445</v>
          </cell>
          <cell r="HG15">
            <v>2.480445</v>
          </cell>
          <cell r="HH15">
            <v>0.11733349</v>
          </cell>
          <cell r="HI15">
            <v>0</v>
          </cell>
          <cell r="HJ15">
            <v>0</v>
          </cell>
          <cell r="HK15">
            <v>3.1288931</v>
          </cell>
          <cell r="HL15">
            <v>0.82133440000000002</v>
          </cell>
          <cell r="HM15">
            <v>3.9111162999999997E-2</v>
          </cell>
          <cell r="HN15">
            <v>1.0951126</v>
          </cell>
          <cell r="HO15">
            <v>0.27377814</v>
          </cell>
          <cell r="HP15">
            <v>0</v>
          </cell>
          <cell r="HQ15">
            <v>2301.1333</v>
          </cell>
          <cell r="HR15">
            <v>10.716459</v>
          </cell>
        </row>
        <row r="16">
          <cell r="A16">
            <v>11</v>
          </cell>
          <cell r="B16" t="str">
            <v>ZAGUEIRO</v>
          </cell>
          <cell r="C16">
            <v>539</v>
          </cell>
          <cell r="D16">
            <v>8192</v>
          </cell>
          <cell r="E16" t="str">
            <v>Bartolomeu Jacinto Quissanga</v>
          </cell>
          <cell r="F16">
            <v>1195</v>
          </cell>
          <cell r="G16" t="str">
            <v>Botafogo</v>
          </cell>
          <cell r="H16">
            <v>71</v>
          </cell>
          <cell r="I16" t="str">
            <v>Serie A</v>
          </cell>
          <cell r="J16">
            <v>282</v>
          </cell>
          <cell r="K16" t="str">
            <v>2024</v>
          </cell>
          <cell r="L16">
            <v>7</v>
          </cell>
          <cell r="M16" t="str">
            <v>1991-03-27</v>
          </cell>
          <cell r="N16" t="b">
            <v>0</v>
          </cell>
          <cell r="O16" t="str">
            <v>Bartolomeu</v>
          </cell>
          <cell r="P16" t="str">
            <v>Jacinto Quissanga</v>
          </cell>
          <cell r="Q16" t="str">
            <v>Bastos</v>
          </cell>
          <cell r="R16">
            <v>77</v>
          </cell>
          <cell r="S16">
            <v>184</v>
          </cell>
          <cell r="T16">
            <v>2957.3667</v>
          </cell>
          <cell r="U16">
            <v>9.9402856826782224E-2</v>
          </cell>
          <cell r="V16">
            <v>6.0501510000000001E-2</v>
          </cell>
          <cell r="W16">
            <v>0.60864960000000001</v>
          </cell>
          <cell r="X16">
            <v>9.1297439999999994E-2</v>
          </cell>
          <cell r="Y16">
            <v>9.1297439999999994E-2</v>
          </cell>
          <cell r="Z16">
            <v>3.1106386E-3</v>
          </cell>
          <cell r="AA16">
            <v>0.18259487999999999</v>
          </cell>
          <cell r="AB16">
            <v>0.18259487999999999</v>
          </cell>
          <cell r="AC16">
            <v>0</v>
          </cell>
          <cell r="AD16">
            <v>6.0864960000000003E-2</v>
          </cell>
          <cell r="AE16">
            <v>0.12172992000000001</v>
          </cell>
          <cell r="AF16">
            <v>0.12172992000000001</v>
          </cell>
          <cell r="AG16">
            <v>1.1260017</v>
          </cell>
          <cell r="AH16">
            <v>1.2477316000000001</v>
          </cell>
          <cell r="AI16">
            <v>1.1868666000000001</v>
          </cell>
          <cell r="AJ16">
            <v>1.1260017</v>
          </cell>
          <cell r="AK16">
            <v>2.3128684000000002</v>
          </cell>
          <cell r="AL16">
            <v>1.4970863999999999</v>
          </cell>
          <cell r="AM16">
            <v>1.2516338</v>
          </cell>
          <cell r="AN16">
            <v>2.7487202000000002</v>
          </cell>
          <cell r="AO16">
            <v>0.76470588235294112</v>
          </cell>
          <cell r="AP16">
            <v>9.1297439999999994E-2</v>
          </cell>
          <cell r="AQ16">
            <v>1.3085966</v>
          </cell>
          <cell r="AR16">
            <v>0.36518975999999997</v>
          </cell>
          <cell r="AS16">
            <v>0.21302734000000001</v>
          </cell>
          <cell r="AT16">
            <v>0.67455621301775148</v>
          </cell>
          <cell r="AU16">
            <v>3.4693027000000001</v>
          </cell>
          <cell r="AV16">
            <v>5.865102639296188E-2</v>
          </cell>
          <cell r="AW16">
            <v>3.3780052999999999</v>
          </cell>
          <cell r="AX16">
            <v>0.66666666666666663</v>
          </cell>
          <cell r="AY16">
            <v>1.9476787</v>
          </cell>
          <cell r="AZ16">
            <v>49.452778000000002</v>
          </cell>
          <cell r="BA16">
            <v>0.23550295857988171</v>
          </cell>
          <cell r="BB16">
            <v>4.319526627218935E-2</v>
          </cell>
          <cell r="BC16">
            <v>0.72130177514792904</v>
          </cell>
          <cell r="BD16">
            <v>4.1996820000000001</v>
          </cell>
          <cell r="BE16">
            <v>0.30434782608695649</v>
          </cell>
          <cell r="BF16">
            <v>1.4492753623188409E-2</v>
          </cell>
          <cell r="BG16">
            <v>0.6811594202898551</v>
          </cell>
          <cell r="BH16">
            <v>0.2</v>
          </cell>
          <cell r="BI16">
            <v>0.91656804733727815</v>
          </cell>
          <cell r="BJ16">
            <v>0.15</v>
          </cell>
          <cell r="BK16">
            <v>9.1297439999999994E-2</v>
          </cell>
          <cell r="BL16">
            <v>0</v>
          </cell>
          <cell r="BM16">
            <v>0</v>
          </cell>
          <cell r="BN16">
            <v>0</v>
          </cell>
          <cell r="BO16">
            <v>3.6902393999999998</v>
          </cell>
          <cell r="BP16">
            <v>0</v>
          </cell>
          <cell r="BQ16">
            <v>0.45575383000000003</v>
          </cell>
          <cell r="BR16">
            <v>0.40991870000000002</v>
          </cell>
          <cell r="BS16">
            <v>0.410057</v>
          </cell>
          <cell r="BT16">
            <v>0.36422189999999999</v>
          </cell>
          <cell r="BU16">
            <v>3.1106386E-3</v>
          </cell>
          <cell r="BV16">
            <v>0</v>
          </cell>
          <cell r="BW16">
            <v>14.975903000000001</v>
          </cell>
          <cell r="BX16">
            <v>13.469776</v>
          </cell>
          <cell r="BY16">
            <v>13.474321</v>
          </cell>
          <cell r="BZ16">
            <v>11.968197</v>
          </cell>
          <cell r="CA16">
            <v>1.2245219E-2</v>
          </cell>
          <cell r="CB16">
            <v>1.1013716999999999E-2</v>
          </cell>
          <cell r="CC16">
            <v>1.1017433E-2</v>
          </cell>
          <cell r="CD16">
            <v>9.7859330000000001E-3</v>
          </cell>
          <cell r="CE16" t="str">
            <v>Right Centre Back</v>
          </cell>
          <cell r="CF16" t="str">
            <v>Left Centre Back</v>
          </cell>
          <cell r="CG16">
            <v>4.0779519999999998</v>
          </cell>
          <cell r="CH16">
            <v>4.4431419999999999</v>
          </cell>
          <cell r="CI16">
            <v>4.4735740000000002</v>
          </cell>
          <cell r="CJ16">
            <v>6.9690374999999998</v>
          </cell>
          <cell r="CK16">
            <v>0.21302734000000001</v>
          </cell>
          <cell r="CL16">
            <v>1.7346512999999999</v>
          </cell>
          <cell r="CM16">
            <v>0</v>
          </cell>
          <cell r="CN16">
            <v>0</v>
          </cell>
          <cell r="CO16">
            <v>9.4966761633428305E-4</v>
          </cell>
          <cell r="CP16">
            <v>3.2562752000000001</v>
          </cell>
          <cell r="CQ16">
            <v>0.36518975999999997</v>
          </cell>
          <cell r="CR16">
            <v>0</v>
          </cell>
          <cell r="CS16">
            <v>0</v>
          </cell>
          <cell r="CT16">
            <v>0</v>
          </cell>
          <cell r="CU16">
            <v>0</v>
          </cell>
          <cell r="CV16">
            <v>0</v>
          </cell>
          <cell r="CW16">
            <v>0</v>
          </cell>
          <cell r="CX16">
            <v>0</v>
          </cell>
          <cell r="CZ16">
            <v>0.27278865631330179</v>
          </cell>
          <cell r="DA16">
            <v>0.75806451612903225</v>
          </cell>
          <cell r="DB16">
            <v>7.3372781065088752E-2</v>
          </cell>
          <cell r="DC16">
            <v>21.560278753698221</v>
          </cell>
          <cell r="DD16">
            <v>20.685353958198839</v>
          </cell>
          <cell r="DE16">
            <v>23.883577346801761</v>
          </cell>
          <cell r="DF16">
            <v>22.712545394897461</v>
          </cell>
          <cell r="DG16">
            <v>0</v>
          </cell>
          <cell r="DH16">
            <v>0</v>
          </cell>
          <cell r="DJ16">
            <v>0</v>
          </cell>
          <cell r="DK16">
            <v>0</v>
          </cell>
          <cell r="DL16">
            <v>6.2721890000000002E-2</v>
          </cell>
          <cell r="DM16">
            <v>9.7633139999999993E-2</v>
          </cell>
          <cell r="DN16">
            <v>0</v>
          </cell>
          <cell r="DO16">
            <v>0.2136429</v>
          </cell>
          <cell r="DP16">
            <v>32</v>
          </cell>
          <cell r="DQ16">
            <v>92.41771</v>
          </cell>
          <cell r="DR16">
            <v>3.6123349999999999</v>
          </cell>
          <cell r="DS16">
            <v>0</v>
          </cell>
          <cell r="DT16">
            <v>0</v>
          </cell>
          <cell r="DU16">
            <v>6.3612139999999998E-2</v>
          </cell>
          <cell r="DV16">
            <v>2.7685290000000001E-2</v>
          </cell>
          <cell r="DW16">
            <v>0.79124444999999999</v>
          </cell>
          <cell r="DX16">
            <v>0.12172992000000001</v>
          </cell>
          <cell r="DY16">
            <v>0.21302734000000001</v>
          </cell>
          <cell r="DZ16">
            <v>0.42857142999999998</v>
          </cell>
          <cell r="EA16">
            <v>0</v>
          </cell>
          <cell r="EC16">
            <v>0.95941960000000004</v>
          </cell>
          <cell r="ED16">
            <v>0.95096915999999998</v>
          </cell>
          <cell r="EE16">
            <v>-0.15850353</v>
          </cell>
          <cell r="EF16">
            <v>2.3232976999999999</v>
          </cell>
          <cell r="EG16">
            <v>41.022979999999997</v>
          </cell>
          <cell r="EH16">
            <v>0.98738873000000005</v>
          </cell>
          <cell r="EI16">
            <v>3.5948047999999999</v>
          </cell>
          <cell r="EJ16">
            <v>0.64285713</v>
          </cell>
          <cell r="EK16">
            <v>1.2477316000000001</v>
          </cell>
          <cell r="EL16">
            <v>0.18259487999999999</v>
          </cell>
          <cell r="EM16">
            <v>0</v>
          </cell>
          <cell r="EN16">
            <v>0</v>
          </cell>
          <cell r="EO16">
            <v>3.0432480000000001E-2</v>
          </cell>
          <cell r="EP16">
            <v>8.2657179999999997</v>
          </cell>
          <cell r="EQ16">
            <v>3.7431950000000001</v>
          </cell>
          <cell r="ER16">
            <v>9.1297439999999994E-2</v>
          </cell>
          <cell r="ES16">
            <v>31</v>
          </cell>
          <cell r="ET16">
            <v>32.907944000000001</v>
          </cell>
          <cell r="EU16">
            <v>1.5520563999999999</v>
          </cell>
          <cell r="EV16">
            <v>0.66951453999999999</v>
          </cell>
          <cell r="EW16">
            <v>0.22270741999999999</v>
          </cell>
          <cell r="EX16">
            <v>0.53658539999999999</v>
          </cell>
          <cell r="EY16">
            <v>27.40926</v>
          </cell>
          <cell r="EZ16">
            <v>39.224125000000001</v>
          </cell>
          <cell r="FA16" t="str">
            <v>2024-11-27T02:30</v>
          </cell>
          <cell r="FB16">
            <v>32.859630000000003</v>
          </cell>
          <cell r="FC16">
            <v>5.7278395000000003E-2</v>
          </cell>
          <cell r="FD16">
            <v>4.9726310000000003E-2</v>
          </cell>
          <cell r="FE16">
            <v>-4.3162486999999999E-2</v>
          </cell>
          <cell r="FF16">
            <v>1.9239968E-2</v>
          </cell>
          <cell r="FG16">
            <v>3.1474605000000003E-2</v>
          </cell>
          <cell r="FI16">
            <v>0</v>
          </cell>
          <cell r="FJ16">
            <v>8.6123910000000006</v>
          </cell>
          <cell r="FK16">
            <v>3.6541283000000001E-2</v>
          </cell>
          <cell r="FL16">
            <v>0</v>
          </cell>
          <cell r="FM16">
            <v>0</v>
          </cell>
          <cell r="FN16">
            <v>1.8259487999999999</v>
          </cell>
          <cell r="FO16">
            <v>13.018599999999999</v>
          </cell>
          <cell r="FP16">
            <v>11.948790000000001</v>
          </cell>
          <cell r="FQ16">
            <v>8.4815640000000005</v>
          </cell>
          <cell r="FR16">
            <v>0.73513514000000002</v>
          </cell>
          <cell r="FS16">
            <v>0.98198200000000002</v>
          </cell>
          <cell r="FT16">
            <v>0.93873876000000001</v>
          </cell>
          <cell r="FU16">
            <v>0.70967740000000001</v>
          </cell>
          <cell r="FV16">
            <v>0.97132620000000003</v>
          </cell>
          <cell r="FW16">
            <v>0.92831540000000001</v>
          </cell>
          <cell r="FX16">
            <v>0.38235295000000002</v>
          </cell>
          <cell r="FY16">
            <v>0.88235295000000002</v>
          </cell>
          <cell r="FZ16">
            <v>0.73529409999999995</v>
          </cell>
          <cell r="GA16">
            <v>5.5387114999999998</v>
          </cell>
          <cell r="GB16">
            <v>3.4693027000000001</v>
          </cell>
          <cell r="GC16">
            <v>0.62637365</v>
          </cell>
          <cell r="GD16">
            <v>0.69994699999999999</v>
          </cell>
          <cell r="GE16">
            <v>0.6052632</v>
          </cell>
          <cell r="GF16">
            <v>3.0432480000000001E-2</v>
          </cell>
          <cell r="GG16">
            <v>0.2</v>
          </cell>
          <cell r="GH16">
            <v>1.1564342000000001</v>
          </cell>
          <cell r="GI16">
            <v>0.1521624</v>
          </cell>
          <cell r="GJ16">
            <v>2.1309549000000001E-2</v>
          </cell>
          <cell r="GK16">
            <v>1.9015226000000001E-3</v>
          </cell>
          <cell r="GL16">
            <v>-3.7600676000000002E-4</v>
          </cell>
          <cell r="GM16">
            <v>0.11918795</v>
          </cell>
          <cell r="GN16">
            <v>0.11176471</v>
          </cell>
          <cell r="GO16">
            <v>0.10416666400000001</v>
          </cell>
          <cell r="GP16">
            <v>0.21302734000000001</v>
          </cell>
          <cell r="GQ16">
            <v>0.18259487999999999</v>
          </cell>
          <cell r="GR16">
            <v>0.1521624</v>
          </cell>
          <cell r="GS16">
            <v>5.2463150000000001</v>
          </cell>
          <cell r="GT16">
            <v>5.2654550000000002</v>
          </cell>
          <cell r="GU16">
            <v>5.5464589999999996</v>
          </cell>
          <cell r="GV16">
            <v>6.0864960000000003E-2</v>
          </cell>
          <cell r="GW16">
            <v>6.0864960000000003E-2</v>
          </cell>
          <cell r="GX16">
            <v>3.0432480000000001E-2</v>
          </cell>
          <cell r="GY16">
            <v>0.18259487999999999</v>
          </cell>
          <cell r="GZ16">
            <v>0.1521624</v>
          </cell>
          <cell r="HA16">
            <v>0.12172992000000001</v>
          </cell>
          <cell r="HB16">
            <v>9.1297439999999994E-2</v>
          </cell>
          <cell r="HC16">
            <v>9.1297439999999994E-2</v>
          </cell>
          <cell r="HD16">
            <v>6.0864960000000003E-2</v>
          </cell>
          <cell r="HE16">
            <v>6.3165874000000004</v>
          </cell>
          <cell r="HF16">
            <v>6.6360989999999997</v>
          </cell>
          <cell r="HG16">
            <v>5.2404226999999999</v>
          </cell>
          <cell r="HH16">
            <v>0.1521624</v>
          </cell>
          <cell r="HI16">
            <v>3.0432480000000001E-2</v>
          </cell>
          <cell r="HJ16">
            <v>0</v>
          </cell>
          <cell r="HK16">
            <v>2.5258957999999998</v>
          </cell>
          <cell r="HL16">
            <v>0.48691967000000003</v>
          </cell>
          <cell r="HM16">
            <v>3.0432480000000001E-2</v>
          </cell>
          <cell r="HN16">
            <v>1.0955693</v>
          </cell>
          <cell r="HO16">
            <v>0.24345984000000001</v>
          </cell>
          <cell r="HP16">
            <v>3.0432480000000001E-2</v>
          </cell>
          <cell r="HQ16">
            <v>2957.3667</v>
          </cell>
          <cell r="HR16">
            <v>9.4645010000000003</v>
          </cell>
        </row>
        <row r="17">
          <cell r="A17">
            <v>558</v>
          </cell>
          <cell r="B17" t="str">
            <v>ZAGUEIRO</v>
          </cell>
          <cell r="C17">
            <v>539</v>
          </cell>
          <cell r="D17">
            <v>25158</v>
          </cell>
          <cell r="E17" t="str">
            <v>Lucas Halter</v>
          </cell>
          <cell r="F17">
            <v>1195</v>
          </cell>
          <cell r="G17" t="str">
            <v>Botafogo</v>
          </cell>
          <cell r="H17">
            <v>71</v>
          </cell>
          <cell r="I17" t="str">
            <v>Serie A</v>
          </cell>
          <cell r="J17">
            <v>282</v>
          </cell>
          <cell r="K17" t="str">
            <v>2024</v>
          </cell>
          <cell r="L17">
            <v>31</v>
          </cell>
          <cell r="M17" t="str">
            <v>2000-05-02</v>
          </cell>
          <cell r="N17" t="b">
            <v>0</v>
          </cell>
          <cell r="O17" t="str">
            <v>Lucas</v>
          </cell>
          <cell r="P17" t="str">
            <v>Halter</v>
          </cell>
          <cell r="R17">
            <v>91</v>
          </cell>
          <cell r="S17">
            <v>187</v>
          </cell>
          <cell r="T17">
            <v>1525.9834000000001</v>
          </cell>
          <cell r="U17">
            <v>4.6952360868453981E-2</v>
          </cell>
          <cell r="V17">
            <v>2.7691733E-2</v>
          </cell>
          <cell r="W17">
            <v>0.58978359999999996</v>
          </cell>
          <cell r="X17">
            <v>5.8978360000000001E-2</v>
          </cell>
          <cell r="Y17">
            <v>5.8978360000000001E-2</v>
          </cell>
          <cell r="Z17">
            <v>7.7521780000000002E-3</v>
          </cell>
          <cell r="AA17">
            <v>0.23591344</v>
          </cell>
          <cell r="AB17">
            <v>0.23591344</v>
          </cell>
          <cell r="AC17">
            <v>0</v>
          </cell>
          <cell r="AD17">
            <v>0</v>
          </cell>
          <cell r="AE17">
            <v>5.8978360000000001E-2</v>
          </cell>
          <cell r="AF17">
            <v>5.8978360000000001E-2</v>
          </cell>
          <cell r="AG17">
            <v>1.2385455000000001</v>
          </cell>
          <cell r="AH17">
            <v>1.2975239999999999</v>
          </cell>
          <cell r="AI17">
            <v>0.82569705999999998</v>
          </cell>
          <cell r="AJ17">
            <v>0.70774029999999999</v>
          </cell>
          <cell r="AK17">
            <v>1.5334374</v>
          </cell>
          <cell r="AL17">
            <v>0.92518634</v>
          </cell>
          <cell r="AM17">
            <v>0.78239499999999995</v>
          </cell>
          <cell r="AN17">
            <v>1.7075813</v>
          </cell>
          <cell r="AO17">
            <v>0.58333333333333337</v>
          </cell>
          <cell r="AP17">
            <v>0</v>
          </cell>
          <cell r="AQ17">
            <v>1.474459</v>
          </cell>
          <cell r="AR17">
            <v>0.58978359999999996</v>
          </cell>
          <cell r="AS17">
            <v>5.8978360000000001E-2</v>
          </cell>
          <cell r="AT17">
            <v>0.66304347826086951</v>
          </cell>
          <cell r="AU17">
            <v>3.59768</v>
          </cell>
          <cell r="AV17">
            <v>4.3689320388349523E-2</v>
          </cell>
          <cell r="AW17">
            <v>4.1284850000000004</v>
          </cell>
          <cell r="AX17">
            <v>0.51923076923076927</v>
          </cell>
          <cell r="AY17">
            <v>1.5924157999999999</v>
          </cell>
          <cell r="AZ17">
            <v>50.308540000000001</v>
          </cell>
          <cell r="BA17">
            <v>0.24376417233560091</v>
          </cell>
          <cell r="BB17">
            <v>2.0408163265306121E-2</v>
          </cell>
          <cell r="BC17">
            <v>0.73582766439909297</v>
          </cell>
          <cell r="BD17">
            <v>3.5387018000000001</v>
          </cell>
          <cell r="BE17">
            <v>0.31666666666666671</v>
          </cell>
          <cell r="BF17">
            <v>0</v>
          </cell>
          <cell r="BG17">
            <v>0.68333333333333335</v>
          </cell>
          <cell r="BH17">
            <v>0.3</v>
          </cell>
          <cell r="BI17">
            <v>0.91156462585034015</v>
          </cell>
          <cell r="BJ17">
            <v>0.1</v>
          </cell>
          <cell r="BK17">
            <v>5.8978360000000001E-2</v>
          </cell>
          <cell r="BL17">
            <v>0.11795672</v>
          </cell>
          <cell r="BM17">
            <v>1</v>
          </cell>
          <cell r="BN17">
            <v>0</v>
          </cell>
          <cell r="BO17">
            <v>4.5878376999999997</v>
          </cell>
          <cell r="BP17">
            <v>5.8978360000000001E-2</v>
          </cell>
          <cell r="BQ17">
            <v>0.44100052000000001</v>
          </cell>
          <cell r="BR17">
            <v>0.38208818</v>
          </cell>
          <cell r="BS17">
            <v>0.41673781999999998</v>
          </cell>
          <cell r="BT17">
            <v>0.35782545999999998</v>
          </cell>
          <cell r="BU17">
            <v>7.7521780000000002E-3</v>
          </cell>
          <cell r="BV17">
            <v>0</v>
          </cell>
          <cell r="BW17">
            <v>7.4773272999999998</v>
          </cell>
          <cell r="BX17">
            <v>6.4784470000000001</v>
          </cell>
          <cell r="BY17">
            <v>7.0659447000000002</v>
          </cell>
          <cell r="BZ17">
            <v>6.0670633</v>
          </cell>
          <cell r="CA17">
            <v>1.127802E-2</v>
          </cell>
          <cell r="CB17">
            <v>9.7714129999999996E-3</v>
          </cell>
          <cell r="CC17">
            <v>1.0657533E-2</v>
          </cell>
          <cell r="CD17">
            <v>9.1509250000000007E-3</v>
          </cell>
          <cell r="CE17" t="str">
            <v>Right Centre Back</v>
          </cell>
          <cell r="CG17">
            <v>4.6003119999999997</v>
          </cell>
          <cell r="CH17">
            <v>4.9541820000000003</v>
          </cell>
          <cell r="CI17">
            <v>4.7182690000000003</v>
          </cell>
          <cell r="CJ17">
            <v>6.1337495000000004</v>
          </cell>
          <cell r="CK17">
            <v>0</v>
          </cell>
          <cell r="CL17">
            <v>1.8283290999999999</v>
          </cell>
          <cell r="CM17">
            <v>0</v>
          </cell>
          <cell r="CN17">
            <v>0</v>
          </cell>
          <cell r="CO17">
            <v>5.9880239520958083E-4</v>
          </cell>
          <cell r="CP17">
            <v>3.0078966999999999</v>
          </cell>
          <cell r="CQ17">
            <v>0.41284852999999999</v>
          </cell>
          <cell r="CR17">
            <v>0</v>
          </cell>
          <cell r="CS17">
            <v>0</v>
          </cell>
          <cell r="CT17">
            <v>0</v>
          </cell>
          <cell r="CU17">
            <v>0</v>
          </cell>
          <cell r="CV17">
            <v>0</v>
          </cell>
          <cell r="CW17">
            <v>0</v>
          </cell>
          <cell r="CX17">
            <v>0</v>
          </cell>
          <cell r="CZ17">
            <v>7.7806122448979595E-2</v>
          </cell>
          <cell r="DA17">
            <v>0.58139534883720934</v>
          </cell>
          <cell r="DB17">
            <v>4.8752834467120178E-2</v>
          </cell>
          <cell r="DC17">
            <v>22.545891794217692</v>
          </cell>
          <cell r="DD17">
            <v>21.65707108986318</v>
          </cell>
          <cell r="DE17">
            <v>22.5938835144043</v>
          </cell>
          <cell r="DF17">
            <v>20.36616325378418</v>
          </cell>
          <cell r="DG17">
            <v>0</v>
          </cell>
          <cell r="DH17">
            <v>0</v>
          </cell>
          <cell r="DJ17">
            <v>0</v>
          </cell>
          <cell r="DK17">
            <v>0</v>
          </cell>
          <cell r="DL17">
            <v>6.4625849999999999E-2</v>
          </cell>
          <cell r="DM17">
            <v>9.5238100000000006E-2</v>
          </cell>
          <cell r="DN17">
            <v>0</v>
          </cell>
          <cell r="DO17">
            <v>0.26500612000000001</v>
          </cell>
          <cell r="DP17">
            <v>17</v>
          </cell>
          <cell r="DQ17">
            <v>89.763729999999995</v>
          </cell>
          <cell r="DR17">
            <v>3.8276956000000002</v>
          </cell>
          <cell r="DS17">
            <v>0</v>
          </cell>
          <cell r="DT17">
            <v>0</v>
          </cell>
          <cell r="DU17">
            <v>3.5443913000000001E-2</v>
          </cell>
          <cell r="DV17">
            <v>2.3534449999999998E-2</v>
          </cell>
          <cell r="DW17">
            <v>0.82569705999999998</v>
          </cell>
          <cell r="DX17">
            <v>0</v>
          </cell>
          <cell r="DY17">
            <v>0</v>
          </cell>
          <cell r="EA17">
            <v>0</v>
          </cell>
          <cell r="EC17">
            <v>0.96057725000000005</v>
          </cell>
          <cell r="ED17">
            <v>0.90140164</v>
          </cell>
          <cell r="EE17">
            <v>-0.3301693</v>
          </cell>
          <cell r="EF17">
            <v>4.799163E-2</v>
          </cell>
          <cell r="EG17">
            <v>42.700333000000001</v>
          </cell>
          <cell r="EH17">
            <v>0.99861880000000003</v>
          </cell>
          <cell r="EI17">
            <v>4.0778549999999996</v>
          </cell>
          <cell r="EJ17">
            <v>0.5263158</v>
          </cell>
          <cell r="EK17">
            <v>0.88467543999999998</v>
          </cell>
          <cell r="EL17">
            <v>0.23591344</v>
          </cell>
          <cell r="EM17">
            <v>0</v>
          </cell>
          <cell r="EN17">
            <v>0</v>
          </cell>
          <cell r="EO17">
            <v>0.17693507999999999</v>
          </cell>
          <cell r="EP17">
            <v>6.9937620000000003</v>
          </cell>
          <cell r="EQ17">
            <v>3.6566581999999999</v>
          </cell>
          <cell r="ER17">
            <v>5.8978360000000001E-2</v>
          </cell>
          <cell r="ES17">
            <v>15</v>
          </cell>
          <cell r="ET17">
            <v>32.084071999999999</v>
          </cell>
          <cell r="EU17">
            <v>1.6513941000000001</v>
          </cell>
          <cell r="EV17">
            <v>0.70774029999999999</v>
          </cell>
          <cell r="EW17">
            <v>0.26923078</v>
          </cell>
          <cell r="EX17">
            <v>0.8</v>
          </cell>
          <cell r="EY17">
            <v>25.225930000000002</v>
          </cell>
          <cell r="EZ17">
            <v>35.690734999999997</v>
          </cell>
          <cell r="FA17" t="str">
            <v>2024-11-06T02:30</v>
          </cell>
          <cell r="FB17">
            <v>16.955372000000001</v>
          </cell>
          <cell r="FC17">
            <v>4.4608626999999998E-2</v>
          </cell>
          <cell r="FD17">
            <v>5.2931536000000001E-2</v>
          </cell>
          <cell r="FE17">
            <v>-1.6881242000000001E-2</v>
          </cell>
          <cell r="FF17">
            <v>-4.530464E-2</v>
          </cell>
          <cell r="FG17">
            <v>5.3862963E-2</v>
          </cell>
          <cell r="FI17">
            <v>0.11795672</v>
          </cell>
          <cell r="FJ17">
            <v>6.4876199999999997</v>
          </cell>
          <cell r="FK17">
            <v>3.7943921999999998E-2</v>
          </cell>
          <cell r="FL17">
            <v>0</v>
          </cell>
          <cell r="FM17">
            <v>0</v>
          </cell>
          <cell r="FN17">
            <v>1.4154806</v>
          </cell>
          <cell r="FO17">
            <v>13.000505</v>
          </cell>
          <cell r="FP17">
            <v>11.699546</v>
          </cell>
          <cell r="FQ17">
            <v>5.4158974000000004</v>
          </cell>
          <cell r="FR17">
            <v>0.73797679999999999</v>
          </cell>
          <cell r="FS17">
            <v>0.98507464</v>
          </cell>
          <cell r="FT17">
            <v>0.95522386000000004</v>
          </cell>
          <cell r="FU17">
            <v>0.68478260000000002</v>
          </cell>
          <cell r="FV17">
            <v>0.96739129999999995</v>
          </cell>
          <cell r="FW17">
            <v>0.91304350000000001</v>
          </cell>
          <cell r="FX17">
            <v>8.3333335999999994E-2</v>
          </cell>
          <cell r="FY17">
            <v>0.75</v>
          </cell>
          <cell r="FZ17">
            <v>0.41666666000000002</v>
          </cell>
          <cell r="GA17">
            <v>6.9004683</v>
          </cell>
          <cell r="GB17">
            <v>4.8362255000000003</v>
          </cell>
          <cell r="GC17">
            <v>0.70085470000000005</v>
          </cell>
          <cell r="GD17">
            <v>0.94365376000000001</v>
          </cell>
          <cell r="GE17">
            <v>0.64</v>
          </cell>
          <cell r="GF17">
            <v>0.11795672</v>
          </cell>
          <cell r="GG17">
            <v>0.66666669999999995</v>
          </cell>
          <cell r="GH17">
            <v>1.474459</v>
          </cell>
          <cell r="GI17">
            <v>0.17693507999999999</v>
          </cell>
          <cell r="GJ17">
            <v>2.8113765999999998E-2</v>
          </cell>
          <cell r="GK17">
            <v>1.0836274999999999E-2</v>
          </cell>
          <cell r="GL17">
            <v>1.0311477999999999E-3</v>
          </cell>
          <cell r="GM17">
            <v>0.14552239</v>
          </cell>
          <cell r="GN17">
            <v>0.1923077</v>
          </cell>
          <cell r="GO17">
            <v>0.23076922999999999</v>
          </cell>
          <cell r="GP17">
            <v>0.11795672</v>
          </cell>
          <cell r="GQ17">
            <v>0.11795672</v>
          </cell>
          <cell r="GR17">
            <v>0.11795672</v>
          </cell>
          <cell r="GS17">
            <v>5.0866740000000004</v>
          </cell>
          <cell r="GT17">
            <v>5.4289465000000003</v>
          </cell>
          <cell r="GU17">
            <v>6.3060464999999999</v>
          </cell>
          <cell r="GV17">
            <v>0</v>
          </cell>
          <cell r="GW17">
            <v>0</v>
          </cell>
          <cell r="GX17">
            <v>0</v>
          </cell>
          <cell r="GY17">
            <v>5.8978360000000001E-2</v>
          </cell>
          <cell r="GZ17">
            <v>5.8978360000000001E-2</v>
          </cell>
          <cell r="HA17">
            <v>5.8978360000000001E-2</v>
          </cell>
          <cell r="HB17">
            <v>5.8978360000000001E-2</v>
          </cell>
          <cell r="HC17">
            <v>5.8978360000000001E-2</v>
          </cell>
          <cell r="HD17">
            <v>5.8978360000000001E-2</v>
          </cell>
          <cell r="HE17">
            <v>9.319013</v>
          </cell>
          <cell r="HF17">
            <v>9.319013</v>
          </cell>
          <cell r="HG17">
            <v>9.319013</v>
          </cell>
          <cell r="HH17">
            <v>0.23591344</v>
          </cell>
          <cell r="HI17">
            <v>0</v>
          </cell>
          <cell r="HJ17">
            <v>0</v>
          </cell>
          <cell r="HK17">
            <v>3.8925719999999999</v>
          </cell>
          <cell r="HL17">
            <v>0.64876199999999995</v>
          </cell>
          <cell r="HM17">
            <v>5.8978360000000001E-2</v>
          </cell>
          <cell r="HN17">
            <v>1.5924157999999999</v>
          </cell>
          <cell r="HO17">
            <v>0.29489179999999998</v>
          </cell>
          <cell r="HP17">
            <v>5.8978360000000001E-2</v>
          </cell>
          <cell r="HQ17">
            <v>1525.9834000000001</v>
          </cell>
          <cell r="HR17">
            <v>8.4339060000000003</v>
          </cell>
        </row>
        <row r="18">
          <cell r="A18">
            <v>441</v>
          </cell>
          <cell r="B18" t="str">
            <v>ZAGUEIRO</v>
          </cell>
          <cell r="C18">
            <v>539</v>
          </cell>
          <cell r="D18">
            <v>27701</v>
          </cell>
          <cell r="E18" t="str">
            <v>Carlos de Menezes Júnior</v>
          </cell>
          <cell r="F18">
            <v>1193</v>
          </cell>
          <cell r="G18" t="str">
            <v>Corinthians</v>
          </cell>
          <cell r="H18">
            <v>71</v>
          </cell>
          <cell r="I18" t="str">
            <v>Serie A</v>
          </cell>
          <cell r="J18">
            <v>282</v>
          </cell>
          <cell r="K18" t="str">
            <v>2024</v>
          </cell>
          <cell r="L18">
            <v>31</v>
          </cell>
          <cell r="M18" t="str">
            <v>1999-04-25</v>
          </cell>
          <cell r="N18" t="b">
            <v>0</v>
          </cell>
          <cell r="Q18" t="str">
            <v>Cacá</v>
          </cell>
          <cell r="R18">
            <v>77</v>
          </cell>
          <cell r="S18">
            <v>187</v>
          </cell>
          <cell r="T18">
            <v>2617.2002000000002</v>
          </cell>
          <cell r="U18">
            <v>0.15179501409116</v>
          </cell>
          <cell r="V18">
            <v>0.12005795</v>
          </cell>
          <cell r="W18">
            <v>0.79092150000000006</v>
          </cell>
          <cell r="X18">
            <v>0.13755155999999999</v>
          </cell>
          <cell r="Y18">
            <v>0.17193945999999999</v>
          </cell>
          <cell r="Z18">
            <v>8.4785469999999995E-3</v>
          </cell>
          <cell r="AA18">
            <v>0.13755155999999999</v>
          </cell>
          <cell r="AB18">
            <v>0.13755155999999999</v>
          </cell>
          <cell r="AC18">
            <v>3.4387889999999997E-2</v>
          </cell>
          <cell r="AD18">
            <v>0</v>
          </cell>
          <cell r="AE18">
            <v>6.8775779999999995E-2</v>
          </cell>
          <cell r="AF18">
            <v>6.8775779999999995E-2</v>
          </cell>
          <cell r="AG18">
            <v>1.2723519999999999</v>
          </cell>
          <cell r="AH18">
            <v>1.3411278</v>
          </cell>
          <cell r="AI18">
            <v>0.85969733999999998</v>
          </cell>
          <cell r="AJ18">
            <v>0.99724889999999999</v>
          </cell>
          <cell r="AK18">
            <v>1.8569462000000001</v>
          </cell>
          <cell r="AL18">
            <v>0.96807354999999995</v>
          </cell>
          <cell r="AM18">
            <v>1.1416063000000001</v>
          </cell>
          <cell r="AN18">
            <v>2.1096797</v>
          </cell>
          <cell r="AO18">
            <v>0.78125</v>
          </cell>
          <cell r="AP18">
            <v>3.4387889999999997E-2</v>
          </cell>
          <cell r="AQ18">
            <v>0.99724889999999999</v>
          </cell>
          <cell r="AR18">
            <v>0.24071524999999999</v>
          </cell>
          <cell r="AS18">
            <v>0.13755155999999999</v>
          </cell>
          <cell r="AT18">
            <v>0.69886363636363635</v>
          </cell>
          <cell r="AU18">
            <v>4.229711</v>
          </cell>
          <cell r="AV18">
            <v>9.5490716180371346E-2</v>
          </cell>
          <cell r="AW18">
            <v>4.1265470000000004</v>
          </cell>
          <cell r="AX18">
            <v>0.6785714285714286</v>
          </cell>
          <cell r="AY18">
            <v>2.6134799000000002</v>
          </cell>
          <cell r="AZ18">
            <v>38.651992999999997</v>
          </cell>
          <cell r="BA18">
            <v>0.1828326180257511</v>
          </cell>
          <cell r="BB18">
            <v>2.2317596566523601E-2</v>
          </cell>
          <cell r="BC18">
            <v>0.79484978540772533</v>
          </cell>
          <cell r="BD18">
            <v>1.5474551999999999</v>
          </cell>
          <cell r="BE18">
            <v>0.28888888888888892</v>
          </cell>
          <cell r="BF18">
            <v>6.6666666666666666E-2</v>
          </cell>
          <cell r="BG18">
            <v>0.64444444444444449</v>
          </cell>
          <cell r="BH18">
            <v>0.2608695652173913</v>
          </cell>
          <cell r="BI18">
            <v>0.88154506437768243</v>
          </cell>
          <cell r="BJ18">
            <v>0.17391304347826089</v>
          </cell>
          <cell r="BK18">
            <v>0.13755155999999999</v>
          </cell>
          <cell r="BL18">
            <v>0</v>
          </cell>
          <cell r="BM18">
            <v>0</v>
          </cell>
          <cell r="BN18">
            <v>0</v>
          </cell>
          <cell r="BO18">
            <v>3.8964664999999998</v>
          </cell>
          <cell r="BP18">
            <v>0</v>
          </cell>
          <cell r="BQ18">
            <v>0.3846077</v>
          </cell>
          <cell r="BR18">
            <v>0.38074819999999998</v>
          </cell>
          <cell r="BS18">
            <v>0.34571849999999998</v>
          </cell>
          <cell r="BT18">
            <v>0.34185900000000002</v>
          </cell>
          <cell r="BU18">
            <v>8.4785469999999995E-3</v>
          </cell>
          <cell r="BV18">
            <v>3.4387889999999997E-2</v>
          </cell>
          <cell r="BW18">
            <v>11.184393</v>
          </cell>
          <cell r="BX18">
            <v>11.072158999999999</v>
          </cell>
          <cell r="BY18">
            <v>10.053494000000001</v>
          </cell>
          <cell r="BZ18">
            <v>9.9412599999999998</v>
          </cell>
          <cell r="CA18">
            <v>1.0733582E-2</v>
          </cell>
          <cell r="CB18">
            <v>1.0625872E-2</v>
          </cell>
          <cell r="CC18">
            <v>9.6482670000000003E-3</v>
          </cell>
          <cell r="CD18">
            <v>9.5405569999999999E-3</v>
          </cell>
          <cell r="CE18" t="str">
            <v>Left Centre Back</v>
          </cell>
          <cell r="CF18" t="str">
            <v>Right Centre Back</v>
          </cell>
          <cell r="CG18">
            <v>4.9518566000000002</v>
          </cell>
          <cell r="CH18">
            <v>5.2269597000000001</v>
          </cell>
          <cell r="CI18">
            <v>4.0233835999999998</v>
          </cell>
          <cell r="CJ18">
            <v>5.7083906999999998</v>
          </cell>
          <cell r="CK18">
            <v>0.17193945999999999</v>
          </cell>
          <cell r="CL18">
            <v>1.5474551999999999</v>
          </cell>
          <cell r="CM18">
            <v>0</v>
          </cell>
          <cell r="CN18">
            <v>0</v>
          </cell>
          <cell r="CO18">
            <v>2.7027027027027029E-3</v>
          </cell>
          <cell r="CP18">
            <v>1.3067399</v>
          </cell>
          <cell r="CQ18">
            <v>0.51581836000000003</v>
          </cell>
          <cell r="CR18">
            <v>0</v>
          </cell>
          <cell r="CS18">
            <v>0</v>
          </cell>
          <cell r="CT18">
            <v>0</v>
          </cell>
          <cell r="CU18">
            <v>0</v>
          </cell>
          <cell r="CV18">
            <v>0</v>
          </cell>
          <cell r="CW18">
            <v>0</v>
          </cell>
          <cell r="CX18">
            <v>0</v>
          </cell>
          <cell r="CZ18">
            <v>0.1124744376278119</v>
          </cell>
          <cell r="DA18">
            <v>0.65289256198347112</v>
          </cell>
          <cell r="DB18">
            <v>0.103862660944206</v>
          </cell>
          <cell r="DC18">
            <v>23.635141161480689</v>
          </cell>
          <cell r="DD18">
            <v>22.78991259432814</v>
          </cell>
          <cell r="DE18">
            <v>22.769441604614261</v>
          </cell>
          <cell r="DF18">
            <v>23.89980316162109</v>
          </cell>
          <cell r="DG18">
            <v>0</v>
          </cell>
          <cell r="DH18">
            <v>0</v>
          </cell>
          <cell r="DJ18">
            <v>0</v>
          </cell>
          <cell r="DK18">
            <v>0</v>
          </cell>
          <cell r="DL18">
            <v>4.2918455000000001E-2</v>
          </cell>
          <cell r="DM18">
            <v>9.7854079999999996E-2</v>
          </cell>
          <cell r="DN18">
            <v>0</v>
          </cell>
          <cell r="DO18">
            <v>0.17950985</v>
          </cell>
          <cell r="DP18">
            <v>26</v>
          </cell>
          <cell r="DQ18">
            <v>100.661545</v>
          </cell>
          <cell r="DR18">
            <v>2.7957360000000002</v>
          </cell>
          <cell r="DS18">
            <v>0</v>
          </cell>
          <cell r="DT18">
            <v>0</v>
          </cell>
          <cell r="DU18">
            <v>0.1285365</v>
          </cell>
          <cell r="DV18">
            <v>4.3402973999999997E-2</v>
          </cell>
          <cell r="DW18">
            <v>0.92847310000000005</v>
          </cell>
          <cell r="DX18">
            <v>6.8775779999999995E-2</v>
          </cell>
          <cell r="DY18">
            <v>0.10316367999999999</v>
          </cell>
          <cell r="DZ18">
            <v>0.33333333999999998</v>
          </cell>
          <cell r="EA18">
            <v>0</v>
          </cell>
          <cell r="EC18">
            <v>0.96423846000000002</v>
          </cell>
          <cell r="ED18">
            <v>1.0496437999999999</v>
          </cell>
          <cell r="EE18">
            <v>-0.22865250000000001</v>
          </cell>
          <cell r="EF18">
            <v>-0.86569870000000004</v>
          </cell>
          <cell r="EG18">
            <v>32.840440000000001</v>
          </cell>
          <cell r="EH18">
            <v>0.99057589999999995</v>
          </cell>
          <cell r="EI18">
            <v>4.2329210000000002</v>
          </cell>
          <cell r="EJ18">
            <v>0.73333334999999999</v>
          </cell>
          <cell r="EK18">
            <v>0.89408520000000002</v>
          </cell>
          <cell r="EL18">
            <v>0.17193945999999999</v>
          </cell>
          <cell r="EM18">
            <v>0</v>
          </cell>
          <cell r="EN18">
            <v>3.4387889999999997E-2</v>
          </cell>
          <cell r="EO18">
            <v>6.8775779999999995E-2</v>
          </cell>
          <cell r="EP18">
            <v>6.2294806999999999</v>
          </cell>
          <cell r="EQ18">
            <v>3.4731770000000002</v>
          </cell>
          <cell r="ER18">
            <v>0.17193945999999999</v>
          </cell>
          <cell r="ES18">
            <v>26</v>
          </cell>
          <cell r="ET18">
            <v>29.991434000000002</v>
          </cell>
          <cell r="EU18">
            <v>0.99724889999999999</v>
          </cell>
          <cell r="EV18">
            <v>0.44704260000000001</v>
          </cell>
          <cell r="EW18">
            <v>0.17469879999999999</v>
          </cell>
          <cell r="EX18">
            <v>0.5</v>
          </cell>
          <cell r="EY18">
            <v>23.401035</v>
          </cell>
          <cell r="EZ18">
            <v>34.583509999999997</v>
          </cell>
          <cell r="FA18" t="str">
            <v>2024-12-08T21:00</v>
          </cell>
          <cell r="FB18">
            <v>29.080002</v>
          </cell>
          <cell r="FC18">
            <v>8.6982249999999997E-2</v>
          </cell>
          <cell r="FD18">
            <v>1.8977092000000001E-3</v>
          </cell>
          <cell r="FE18">
            <v>8.6828459999999997E-4</v>
          </cell>
          <cell r="FF18">
            <v>2.7298599999999999E-2</v>
          </cell>
          <cell r="FG18">
            <v>5.6917651999999999E-2</v>
          </cell>
          <cell r="FI18">
            <v>6.8775779999999995E-2</v>
          </cell>
          <cell r="FJ18">
            <v>7.2902335999999996</v>
          </cell>
          <cell r="FK18">
            <v>0.107091784</v>
          </cell>
          <cell r="FL18">
            <v>0</v>
          </cell>
          <cell r="FM18">
            <v>0</v>
          </cell>
          <cell r="FN18">
            <v>1.3755157</v>
          </cell>
          <cell r="FO18">
            <v>12.428208</v>
          </cell>
          <cell r="FP18">
            <v>11.067553500000001</v>
          </cell>
          <cell r="FQ18">
            <v>6.6115219999999999</v>
          </cell>
          <cell r="FR18">
            <v>0.69874480000000005</v>
          </cell>
          <cell r="FS18">
            <v>0.98326360000000002</v>
          </cell>
          <cell r="FT18">
            <v>0.93026500000000001</v>
          </cell>
          <cell r="FU18">
            <v>0.64516130000000005</v>
          </cell>
          <cell r="FV18">
            <v>0.94623654999999995</v>
          </cell>
          <cell r="FW18">
            <v>0.88172039999999996</v>
          </cell>
          <cell r="FX18">
            <v>0.33333333999999998</v>
          </cell>
          <cell r="FY18">
            <v>0.77777779999999996</v>
          </cell>
          <cell r="FZ18">
            <v>0.55555560000000004</v>
          </cell>
          <cell r="GA18">
            <v>3.3356256000000002</v>
          </cell>
          <cell r="GB18">
            <v>1.5130672000000001</v>
          </cell>
          <cell r="GC18">
            <v>0.45360824</v>
          </cell>
          <cell r="GD18">
            <v>0.13755155999999999</v>
          </cell>
          <cell r="GE18">
            <v>0.33333333999999998</v>
          </cell>
          <cell r="GF18">
            <v>6.8775779999999995E-2</v>
          </cell>
          <cell r="GG18">
            <v>0.4</v>
          </cell>
          <cell r="GH18">
            <v>0.41265473000000003</v>
          </cell>
          <cell r="GI18">
            <v>0.17193945999999999</v>
          </cell>
          <cell r="GJ18">
            <v>6.0294125999999998E-3</v>
          </cell>
          <cell r="GK18">
            <v>-1.6297409000000001E-3</v>
          </cell>
          <cell r="GL18">
            <v>-1.3179875E-3</v>
          </cell>
          <cell r="GM18">
            <v>9.2117760000000007E-2</v>
          </cell>
          <cell r="GN18">
            <v>8.6956519999999995E-2</v>
          </cell>
          <cell r="GO18">
            <v>0.27777780000000002</v>
          </cell>
          <cell r="GP18">
            <v>0.27510311999999998</v>
          </cell>
          <cell r="GQ18">
            <v>0.20632735999999999</v>
          </cell>
          <cell r="GR18">
            <v>0.20632735999999999</v>
          </cell>
          <cell r="GS18">
            <v>5.8854923000000001</v>
          </cell>
          <cell r="GT18">
            <v>3.9982861999999999</v>
          </cell>
          <cell r="GV18">
            <v>3.4387889999999997E-2</v>
          </cell>
          <cell r="GW18">
            <v>0</v>
          </cell>
          <cell r="GX18">
            <v>0</v>
          </cell>
          <cell r="GY18">
            <v>0.20632735999999999</v>
          </cell>
          <cell r="GZ18">
            <v>0.13755155999999999</v>
          </cell>
          <cell r="HA18">
            <v>0.13755155999999999</v>
          </cell>
          <cell r="HB18">
            <v>6.8775779999999995E-2</v>
          </cell>
          <cell r="HC18">
            <v>0</v>
          </cell>
          <cell r="HD18">
            <v>0</v>
          </cell>
          <cell r="HE18">
            <v>4.9546833000000001</v>
          </cell>
          <cell r="HF18">
            <v>3.0509624</v>
          </cell>
          <cell r="HG18">
            <v>3.0509624</v>
          </cell>
          <cell r="HH18">
            <v>0.10316367999999999</v>
          </cell>
          <cell r="HI18">
            <v>0</v>
          </cell>
          <cell r="HJ18">
            <v>0</v>
          </cell>
          <cell r="HK18">
            <v>0.89408520000000002</v>
          </cell>
          <cell r="HL18">
            <v>6.8775779999999995E-2</v>
          </cell>
          <cell r="HM18">
            <v>0</v>
          </cell>
          <cell r="HN18">
            <v>0.41265473000000003</v>
          </cell>
          <cell r="HO18">
            <v>0</v>
          </cell>
          <cell r="HP18">
            <v>0</v>
          </cell>
          <cell r="HQ18">
            <v>2617.2002000000002</v>
          </cell>
          <cell r="HR18">
            <v>7.5309480000000004</v>
          </cell>
        </row>
        <row r="19">
          <cell r="A19">
            <v>655</v>
          </cell>
          <cell r="B19" t="str">
            <v>ZAGUEIRO</v>
          </cell>
          <cell r="C19">
            <v>539</v>
          </cell>
          <cell r="D19">
            <v>25094</v>
          </cell>
          <cell r="E19" t="str">
            <v>Gustavo Henrique Vernes</v>
          </cell>
          <cell r="F19">
            <v>1193</v>
          </cell>
          <cell r="G19" t="str">
            <v>Corinthians</v>
          </cell>
          <cell r="H19">
            <v>71</v>
          </cell>
          <cell r="I19" t="str">
            <v>Serie A</v>
          </cell>
          <cell r="J19">
            <v>282</v>
          </cell>
          <cell r="K19" t="str">
            <v>2024</v>
          </cell>
          <cell r="L19">
            <v>31</v>
          </cell>
          <cell r="M19" t="str">
            <v>1993-03-24</v>
          </cell>
          <cell r="N19" t="b">
            <v>0</v>
          </cell>
          <cell r="O19" t="str">
            <v>Gustavo Henrique</v>
          </cell>
          <cell r="P19" t="str">
            <v>Vernes</v>
          </cell>
          <cell r="Q19" t="str">
            <v>Gustavo Henrique</v>
          </cell>
          <cell r="R19">
            <v>89</v>
          </cell>
          <cell r="S19">
            <v>196</v>
          </cell>
          <cell r="T19">
            <v>1669.7666999999999</v>
          </cell>
          <cell r="U19">
            <v>6.8873096596110947E-2</v>
          </cell>
          <cell r="V19">
            <v>4.0834664999999999E-2</v>
          </cell>
          <cell r="W19">
            <v>0.59289720000000001</v>
          </cell>
          <cell r="X19">
            <v>5.3899743E-2</v>
          </cell>
          <cell r="Y19">
            <v>5.3899743E-2</v>
          </cell>
          <cell r="Z19">
            <v>6.4810620000000001E-3</v>
          </cell>
          <cell r="AA19">
            <v>0.107799485</v>
          </cell>
          <cell r="AB19">
            <v>0.107799485</v>
          </cell>
          <cell r="AC19">
            <v>0</v>
          </cell>
          <cell r="AD19">
            <v>0</v>
          </cell>
          <cell r="AE19">
            <v>5.3899743E-2</v>
          </cell>
          <cell r="AF19">
            <v>5.3899743E-2</v>
          </cell>
          <cell r="AG19">
            <v>1.4552932000000001</v>
          </cell>
          <cell r="AH19">
            <v>1.5091927999999999</v>
          </cell>
          <cell r="AI19">
            <v>0.75459639999999994</v>
          </cell>
          <cell r="AJ19">
            <v>0.97019540000000004</v>
          </cell>
          <cell r="AK19">
            <v>1.7247918</v>
          </cell>
          <cell r="AL19">
            <v>0.78871009999999997</v>
          </cell>
          <cell r="AM19">
            <v>0.95036953999999996</v>
          </cell>
          <cell r="AN19">
            <v>1.7390798000000001</v>
          </cell>
          <cell r="AO19">
            <v>0.73684210526315785</v>
          </cell>
          <cell r="AP19">
            <v>0.107799485</v>
          </cell>
          <cell r="AQ19">
            <v>0.86239589999999999</v>
          </cell>
          <cell r="AR19">
            <v>0.26949874000000001</v>
          </cell>
          <cell r="AS19">
            <v>0.16169923999999999</v>
          </cell>
          <cell r="AT19">
            <v>0.56190476190476191</v>
          </cell>
          <cell r="AU19">
            <v>3.1800850000000001</v>
          </cell>
          <cell r="AV19">
            <v>8.2608695652173908E-2</v>
          </cell>
          <cell r="AW19">
            <v>4.5814779999999997</v>
          </cell>
          <cell r="AX19">
            <v>0.76543209876543206</v>
          </cell>
          <cell r="AY19">
            <v>3.3417842000000002</v>
          </cell>
          <cell r="AZ19">
            <v>40.909903999999997</v>
          </cell>
          <cell r="BA19">
            <v>0.2252252252252252</v>
          </cell>
          <cell r="BB19">
            <v>2.3166023166023161E-2</v>
          </cell>
          <cell r="BC19">
            <v>0.75160875160875162</v>
          </cell>
          <cell r="BD19">
            <v>1.077995</v>
          </cell>
          <cell r="BE19">
            <v>0.6</v>
          </cell>
          <cell r="BF19">
            <v>0</v>
          </cell>
          <cell r="BG19">
            <v>0.4</v>
          </cell>
          <cell r="BH19">
            <v>0.27272727272727271</v>
          </cell>
          <cell r="BI19">
            <v>0.88803088803088803</v>
          </cell>
          <cell r="BJ19">
            <v>9.0909090909090912E-2</v>
          </cell>
          <cell r="BK19">
            <v>5.3899743E-2</v>
          </cell>
          <cell r="BL19">
            <v>0</v>
          </cell>
          <cell r="BM19">
            <v>0</v>
          </cell>
          <cell r="BN19">
            <v>0</v>
          </cell>
          <cell r="BO19">
            <v>4.7552370000000002</v>
          </cell>
          <cell r="BP19">
            <v>0</v>
          </cell>
          <cell r="BQ19">
            <v>0.43462452000000001</v>
          </cell>
          <cell r="BR19">
            <v>0.43462452000000001</v>
          </cell>
          <cell r="BS19">
            <v>0.38022935000000002</v>
          </cell>
          <cell r="BT19">
            <v>0.38022935000000002</v>
          </cell>
          <cell r="BU19">
            <v>6.4810620000000001E-3</v>
          </cell>
          <cell r="BV19">
            <v>0</v>
          </cell>
          <cell r="BW19">
            <v>8.0635729999999999</v>
          </cell>
          <cell r="BX19">
            <v>8.0635729999999999</v>
          </cell>
          <cell r="BY19">
            <v>7.0543813999999996</v>
          </cell>
          <cell r="BZ19">
            <v>7.0543813999999996</v>
          </cell>
          <cell r="CA19">
            <v>1.1981535E-2</v>
          </cell>
          <cell r="CB19">
            <v>1.1981535E-2</v>
          </cell>
          <cell r="CC19">
            <v>1.0481993E-2</v>
          </cell>
          <cell r="CD19">
            <v>1.0481993E-2</v>
          </cell>
          <cell r="CE19" t="str">
            <v>Left Centre Back</v>
          </cell>
          <cell r="CF19" t="str">
            <v>Right Centre Back</v>
          </cell>
          <cell r="CG19">
            <v>5.4438740000000001</v>
          </cell>
          <cell r="CH19">
            <v>4.7970769999999998</v>
          </cell>
          <cell r="CI19">
            <v>3.1261853999999998</v>
          </cell>
          <cell r="CJ19">
            <v>4.9048767</v>
          </cell>
          <cell r="CK19">
            <v>0.107799485</v>
          </cell>
          <cell r="CL19">
            <v>1.2935939000000001</v>
          </cell>
          <cell r="CM19">
            <v>0</v>
          </cell>
          <cell r="CN19">
            <v>0</v>
          </cell>
          <cell r="CO19">
            <v>2.0449897750511249E-3</v>
          </cell>
          <cell r="CP19">
            <v>1.1318946000000001</v>
          </cell>
          <cell r="CQ19">
            <v>0.37729819999999997</v>
          </cell>
          <cell r="CR19">
            <v>0</v>
          </cell>
          <cell r="CS19">
            <v>0</v>
          </cell>
          <cell r="CT19">
            <v>0</v>
          </cell>
          <cell r="CU19">
            <v>0</v>
          </cell>
          <cell r="CV19">
            <v>0</v>
          </cell>
          <cell r="CW19">
            <v>0</v>
          </cell>
          <cell r="CX19">
            <v>0</v>
          </cell>
          <cell r="CZ19">
            <v>0.10015898251192371</v>
          </cell>
          <cell r="DA19">
            <v>0.63492063492063489</v>
          </cell>
          <cell r="DB19">
            <v>8.1081081081081086E-2</v>
          </cell>
          <cell r="DC19">
            <v>23.344830879987128</v>
          </cell>
          <cell r="DD19">
            <v>21.914918761322461</v>
          </cell>
          <cell r="DE19">
            <v>24.564907073974609</v>
          </cell>
          <cell r="DF19">
            <v>20.891447067260739</v>
          </cell>
          <cell r="DG19">
            <v>0</v>
          </cell>
          <cell r="DH19">
            <v>0</v>
          </cell>
          <cell r="DJ19">
            <v>0</v>
          </cell>
          <cell r="DK19">
            <v>0</v>
          </cell>
          <cell r="DL19">
            <v>5.7915057999999998E-2</v>
          </cell>
          <cell r="DM19">
            <v>0.10939511</v>
          </cell>
          <cell r="DN19">
            <v>0</v>
          </cell>
          <cell r="DO19">
            <v>0.23820838</v>
          </cell>
          <cell r="DP19">
            <v>18</v>
          </cell>
          <cell r="DQ19">
            <v>92.76482</v>
          </cell>
          <cell r="DR19">
            <v>3.7837624999999999</v>
          </cell>
          <cell r="DS19">
            <v>0</v>
          </cell>
          <cell r="DT19">
            <v>0</v>
          </cell>
          <cell r="DU19">
            <v>4.7315728000000001E-2</v>
          </cell>
          <cell r="DV19">
            <v>6.5840166E-3</v>
          </cell>
          <cell r="DW19">
            <v>0.70069669999999995</v>
          </cell>
          <cell r="DX19">
            <v>0</v>
          </cell>
          <cell r="DY19">
            <v>0.107799485</v>
          </cell>
          <cell r="DZ19">
            <v>1</v>
          </cell>
          <cell r="EA19">
            <v>0</v>
          </cell>
          <cell r="EC19">
            <v>0.93874824000000001</v>
          </cell>
          <cell r="ED19">
            <v>0.85045904000000005</v>
          </cell>
          <cell r="EE19">
            <v>-0.25311025999999998</v>
          </cell>
          <cell r="EF19">
            <v>1.2200755999999999</v>
          </cell>
          <cell r="EG19">
            <v>30.399456000000001</v>
          </cell>
          <cell r="EH19">
            <v>0.99113476</v>
          </cell>
          <cell r="EI19">
            <v>4.0932693000000002</v>
          </cell>
          <cell r="EJ19">
            <v>0.78571427000000005</v>
          </cell>
          <cell r="EK19">
            <v>0.70069669999999995</v>
          </cell>
          <cell r="EL19">
            <v>0.26949874000000001</v>
          </cell>
          <cell r="EM19">
            <v>5.3899743E-2</v>
          </cell>
          <cell r="EN19">
            <v>0</v>
          </cell>
          <cell r="EO19">
            <v>5.3899743E-2</v>
          </cell>
          <cell r="EP19">
            <v>4.8764466999999998</v>
          </cell>
          <cell r="EQ19">
            <v>2.9644860999999998</v>
          </cell>
          <cell r="ER19">
            <v>5.3899743E-2</v>
          </cell>
          <cell r="ES19">
            <v>17</v>
          </cell>
          <cell r="ET19">
            <v>31.200104</v>
          </cell>
          <cell r="EU19">
            <v>0.97019540000000004</v>
          </cell>
          <cell r="EV19">
            <v>0.43119794</v>
          </cell>
          <cell r="EW19">
            <v>0.19780220000000001</v>
          </cell>
          <cell r="EX19">
            <v>0.61538464000000004</v>
          </cell>
          <cell r="EY19">
            <v>23.584871</v>
          </cell>
          <cell r="EZ19">
            <v>31.982561</v>
          </cell>
          <cell r="FA19" t="str">
            <v>2024-12-04T01:00</v>
          </cell>
          <cell r="FB19">
            <v>18.552962999999998</v>
          </cell>
          <cell r="FC19">
            <v>0.12228306999999999</v>
          </cell>
          <cell r="FD19">
            <v>2.8846455999999999E-2</v>
          </cell>
          <cell r="FE19">
            <v>-3.2796018000000003E-2</v>
          </cell>
          <cell r="FF19">
            <v>9.9691669999999996E-2</v>
          </cell>
          <cell r="FG19">
            <v>2.6540989000000001E-2</v>
          </cell>
          <cell r="FI19">
            <v>0</v>
          </cell>
          <cell r="FJ19">
            <v>8.1927610000000008</v>
          </cell>
          <cell r="FK19">
            <v>3.6189965999999997E-2</v>
          </cell>
          <cell r="FL19">
            <v>0</v>
          </cell>
          <cell r="FM19">
            <v>0</v>
          </cell>
          <cell r="FN19">
            <v>0.91629565000000002</v>
          </cell>
          <cell r="FO19">
            <v>13.124969</v>
          </cell>
          <cell r="FP19">
            <v>11.320463999999999</v>
          </cell>
          <cell r="FQ19">
            <v>4.0777279999999996</v>
          </cell>
          <cell r="FR19">
            <v>0.75225229999999998</v>
          </cell>
          <cell r="FS19">
            <v>0.9774775</v>
          </cell>
          <cell r="FT19">
            <v>0.93018020000000001</v>
          </cell>
          <cell r="FU19">
            <v>0.72</v>
          </cell>
          <cell r="FV19">
            <v>0.92</v>
          </cell>
          <cell r="FW19">
            <v>0.84</v>
          </cell>
          <cell r="FX19">
            <v>0.125</v>
          </cell>
          <cell r="FY19">
            <v>0.5</v>
          </cell>
          <cell r="FZ19">
            <v>0.25</v>
          </cell>
          <cell r="GA19">
            <v>5.4977739999999997</v>
          </cell>
          <cell r="GB19">
            <v>2.2637892000000002</v>
          </cell>
          <cell r="GC19">
            <v>0.41176469999999998</v>
          </cell>
          <cell r="GD19">
            <v>0.37729819999999997</v>
          </cell>
          <cell r="GE19">
            <v>0.58333330000000005</v>
          </cell>
          <cell r="GF19">
            <v>0</v>
          </cell>
          <cell r="GG19">
            <v>0</v>
          </cell>
          <cell r="GH19">
            <v>0.64679693999999999</v>
          </cell>
          <cell r="GI19">
            <v>0.26949874000000001</v>
          </cell>
          <cell r="GJ19">
            <v>1.6296560000000002E-2</v>
          </cell>
          <cell r="GK19">
            <v>-2.6726604E-3</v>
          </cell>
          <cell r="GL19">
            <v>-4.8391850000000002E-3</v>
          </cell>
          <cell r="GM19">
            <v>0.14956011999999999</v>
          </cell>
          <cell r="GN19">
            <v>0.15384616000000001</v>
          </cell>
          <cell r="GO19">
            <v>0.71428572999999995</v>
          </cell>
          <cell r="GP19">
            <v>0.32339846999999999</v>
          </cell>
          <cell r="GQ19">
            <v>0.21559897</v>
          </cell>
          <cell r="GR19">
            <v>0.21559897</v>
          </cell>
          <cell r="GS19">
            <v>4.6909156000000003</v>
          </cell>
          <cell r="GT19">
            <v>4.0039252999999997</v>
          </cell>
          <cell r="GV19">
            <v>0</v>
          </cell>
          <cell r="GW19">
            <v>0</v>
          </cell>
          <cell r="GX19">
            <v>0</v>
          </cell>
          <cell r="GY19">
            <v>0.21559897</v>
          </cell>
          <cell r="GZ19">
            <v>0.107799485</v>
          </cell>
          <cell r="HA19">
            <v>0.107799485</v>
          </cell>
          <cell r="HB19">
            <v>0.107799485</v>
          </cell>
          <cell r="HC19">
            <v>5.3899743E-2</v>
          </cell>
          <cell r="HD19">
            <v>5.3899743E-2</v>
          </cell>
          <cell r="HE19">
            <v>3.7471074999999998</v>
          </cell>
          <cell r="HF19">
            <v>4.7190113</v>
          </cell>
          <cell r="HG19">
            <v>4.7190113</v>
          </cell>
          <cell r="HH19">
            <v>5.3899743E-2</v>
          </cell>
          <cell r="HI19">
            <v>0</v>
          </cell>
          <cell r="HJ19">
            <v>0</v>
          </cell>
          <cell r="HK19">
            <v>1.6708921000000001</v>
          </cell>
          <cell r="HL19">
            <v>0.32339846999999999</v>
          </cell>
          <cell r="HM19">
            <v>0</v>
          </cell>
          <cell r="HN19">
            <v>0.48509770000000002</v>
          </cell>
          <cell r="HO19">
            <v>5.3899743E-2</v>
          </cell>
          <cell r="HP19">
            <v>0</v>
          </cell>
          <cell r="HQ19">
            <v>1669.7666999999999</v>
          </cell>
          <cell r="HR19">
            <v>6.4679694000000003</v>
          </cell>
        </row>
        <row r="20">
          <cell r="A20">
            <v>15</v>
          </cell>
          <cell r="B20" t="str">
            <v>ZAGUEIRO</v>
          </cell>
          <cell r="C20">
            <v>539</v>
          </cell>
          <cell r="D20">
            <v>30111</v>
          </cell>
          <cell r="E20" t="str">
            <v>Felix Eduardo Torres Caicedo</v>
          </cell>
          <cell r="F20">
            <v>1193</v>
          </cell>
          <cell r="G20" t="str">
            <v>Corinthians</v>
          </cell>
          <cell r="H20">
            <v>71</v>
          </cell>
          <cell r="I20" t="str">
            <v>Serie A</v>
          </cell>
          <cell r="J20">
            <v>282</v>
          </cell>
          <cell r="K20" t="str">
            <v>2024</v>
          </cell>
          <cell r="L20">
            <v>65</v>
          </cell>
          <cell r="M20" t="str">
            <v>1997-01-11</v>
          </cell>
          <cell r="N20" t="b">
            <v>0</v>
          </cell>
          <cell r="Q20" t="str">
            <v>Félix Torres</v>
          </cell>
          <cell r="R20">
            <v>77</v>
          </cell>
          <cell r="S20">
            <v>187</v>
          </cell>
          <cell r="T20">
            <v>1974.5</v>
          </cell>
          <cell r="U20">
            <v>9.319014847278595E-2</v>
          </cell>
          <cell r="V20">
            <v>3.398172E-2</v>
          </cell>
          <cell r="W20">
            <v>0.36464930000000001</v>
          </cell>
          <cell r="X20">
            <v>0</v>
          </cell>
          <cell r="Y20">
            <v>0</v>
          </cell>
          <cell r="Z20">
            <v>2.0365270000000001E-2</v>
          </cell>
          <cell r="AA20">
            <v>9.1162324000000003E-2</v>
          </cell>
          <cell r="AB20">
            <v>9.1162324000000003E-2</v>
          </cell>
          <cell r="AC20">
            <v>0</v>
          </cell>
          <cell r="AD20">
            <v>0</v>
          </cell>
          <cell r="AE20">
            <v>9.1162324000000003E-2</v>
          </cell>
          <cell r="AF20">
            <v>9.1162324000000003E-2</v>
          </cell>
          <cell r="AG20">
            <v>1.0483667000000001</v>
          </cell>
          <cell r="AH20">
            <v>1.139529</v>
          </cell>
          <cell r="AI20">
            <v>1.1851102</v>
          </cell>
          <cell r="AJ20">
            <v>1.8232463999999999</v>
          </cell>
          <cell r="AK20">
            <v>3.0083565999999999</v>
          </cell>
          <cell r="AL20">
            <v>1.0548998999999999</v>
          </cell>
          <cell r="AM20">
            <v>1.7246079999999999</v>
          </cell>
          <cell r="AN20">
            <v>2.7795079999999999</v>
          </cell>
          <cell r="AO20">
            <v>0.68421052631578949</v>
          </cell>
          <cell r="AP20">
            <v>0.27348697</v>
          </cell>
          <cell r="AQ20">
            <v>1.3218536000000001</v>
          </cell>
          <cell r="AR20">
            <v>0.54697393999999999</v>
          </cell>
          <cell r="AS20">
            <v>0.13674349</v>
          </cell>
          <cell r="AT20">
            <v>0.6607142857142857</v>
          </cell>
          <cell r="AU20">
            <v>3.3730058999999999</v>
          </cell>
          <cell r="AV20">
            <v>3.3057851239669422E-2</v>
          </cell>
          <cell r="AW20">
            <v>3.3730058999999999</v>
          </cell>
          <cell r="AX20">
            <v>0.69230769230769229</v>
          </cell>
          <cell r="AY20">
            <v>2.4613825999999999</v>
          </cell>
          <cell r="AZ20">
            <v>40.521650000000001</v>
          </cell>
          <cell r="BA20">
            <v>0.26180257510729621</v>
          </cell>
          <cell r="BB20">
            <v>2.2532188841201721E-2</v>
          </cell>
          <cell r="BC20">
            <v>0.71566523605150212</v>
          </cell>
          <cell r="BD20">
            <v>3.0539377000000001</v>
          </cell>
          <cell r="BE20">
            <v>0.43283582089552242</v>
          </cell>
          <cell r="BF20">
            <v>2.9850746268656719E-2</v>
          </cell>
          <cell r="BG20">
            <v>0.53731343283582089</v>
          </cell>
          <cell r="BH20">
            <v>0.125</v>
          </cell>
          <cell r="BI20">
            <v>0.85729613733905574</v>
          </cell>
          <cell r="BJ20">
            <v>0</v>
          </cell>
          <cell r="BK20">
            <v>0</v>
          </cell>
          <cell r="BL20">
            <v>9.1162324000000003E-2</v>
          </cell>
          <cell r="BM20">
            <v>1</v>
          </cell>
          <cell r="BN20">
            <v>0</v>
          </cell>
          <cell r="BO20">
            <v>3.2740746000000001</v>
          </cell>
          <cell r="BP20">
            <v>4.5581162000000001E-2</v>
          </cell>
          <cell r="BQ20">
            <v>0.35826387999999998</v>
          </cell>
          <cell r="BR20">
            <v>0.35388560000000002</v>
          </cell>
          <cell r="BS20">
            <v>0.32575807000000001</v>
          </cell>
          <cell r="BT20">
            <v>0.32137978</v>
          </cell>
          <cell r="BU20">
            <v>2.0365270000000001E-2</v>
          </cell>
          <cell r="BV20">
            <v>0</v>
          </cell>
          <cell r="BW20">
            <v>7.8599113999999997</v>
          </cell>
          <cell r="BX20">
            <v>7.7638563999999999</v>
          </cell>
          <cell r="BY20">
            <v>7.1467704999999997</v>
          </cell>
          <cell r="BZ20">
            <v>7.0507150000000003</v>
          </cell>
          <cell r="CA20">
            <v>9.5735830000000001E-3</v>
          </cell>
          <cell r="CB20">
            <v>9.456585E-3</v>
          </cell>
          <cell r="CC20">
            <v>8.7049580000000005E-3</v>
          </cell>
          <cell r="CD20">
            <v>8.5879600000000004E-3</v>
          </cell>
          <cell r="CE20" t="str">
            <v>Right Centre Back</v>
          </cell>
          <cell r="CF20" t="str">
            <v>Left Centre Back</v>
          </cell>
          <cell r="CG20">
            <v>3.9199798000000001</v>
          </cell>
          <cell r="CH20">
            <v>4.5581160000000001</v>
          </cell>
          <cell r="CI20">
            <v>5.4241580000000003</v>
          </cell>
          <cell r="CJ20">
            <v>8.1134459999999997</v>
          </cell>
          <cell r="CK20">
            <v>0.41023046000000002</v>
          </cell>
          <cell r="CL20">
            <v>2.0511522000000002</v>
          </cell>
          <cell r="CM20">
            <v>0.5</v>
          </cell>
          <cell r="CN20">
            <v>0</v>
          </cell>
          <cell r="CO20">
            <v>6.1538461538461541E-4</v>
          </cell>
          <cell r="CP20">
            <v>2.4158015000000002</v>
          </cell>
          <cell r="CQ20">
            <v>0.18232465</v>
          </cell>
          <cell r="CR20">
            <v>0</v>
          </cell>
          <cell r="CS20">
            <v>0</v>
          </cell>
          <cell r="CT20">
            <v>0</v>
          </cell>
          <cell r="CU20">
            <v>0</v>
          </cell>
          <cell r="CV20">
            <v>0</v>
          </cell>
          <cell r="CW20">
            <v>0</v>
          </cell>
          <cell r="CX20">
            <v>0</v>
          </cell>
          <cell r="CZ20">
            <v>9.668508287292818E-2</v>
          </cell>
          <cell r="DA20">
            <v>0.67272727272727273</v>
          </cell>
          <cell r="DB20">
            <v>0.1180257510729614</v>
          </cell>
          <cell r="DC20">
            <v>22.287995825509661</v>
          </cell>
          <cell r="DD20">
            <v>21.681647958385479</v>
          </cell>
          <cell r="DE20">
            <v>19.2646598815918</v>
          </cell>
          <cell r="DF20">
            <v>19.095613479614261</v>
          </cell>
          <cell r="DG20">
            <v>0</v>
          </cell>
          <cell r="DH20">
            <v>0</v>
          </cell>
          <cell r="DJ20">
            <v>0</v>
          </cell>
          <cell r="DK20">
            <v>0</v>
          </cell>
          <cell r="DL20">
            <v>8.0472104000000003E-2</v>
          </cell>
          <cell r="DM20">
            <v>0.13948497000000001</v>
          </cell>
          <cell r="DN20">
            <v>0</v>
          </cell>
          <cell r="DO20">
            <v>0.26130969999999998</v>
          </cell>
          <cell r="DP20">
            <v>22</v>
          </cell>
          <cell r="DQ20">
            <v>89.75</v>
          </cell>
          <cell r="DR20">
            <v>3.7650036999999998</v>
          </cell>
          <cell r="DS20">
            <v>0</v>
          </cell>
          <cell r="DT20">
            <v>0</v>
          </cell>
          <cell r="DU20">
            <v>5.4346994000000003E-2</v>
          </cell>
          <cell r="DV20">
            <v>-5.4346994000000003E-2</v>
          </cell>
          <cell r="DW20">
            <v>0.45581159999999998</v>
          </cell>
          <cell r="DX20">
            <v>0.18232465</v>
          </cell>
          <cell r="DY20">
            <v>0.45581159999999998</v>
          </cell>
          <cell r="DZ20">
            <v>0.6</v>
          </cell>
          <cell r="EA20">
            <v>0</v>
          </cell>
          <cell r="EC20">
            <v>0.97279490000000002</v>
          </cell>
          <cell r="ED20">
            <v>0.99122505999999999</v>
          </cell>
          <cell r="EE20">
            <v>-0.18456887</v>
          </cell>
          <cell r="EF20">
            <v>-3.0233362000000001</v>
          </cell>
          <cell r="EG20">
            <v>31.451000000000001</v>
          </cell>
          <cell r="EH20">
            <v>0.98405796000000001</v>
          </cell>
          <cell r="EI20">
            <v>4.0440120000000004</v>
          </cell>
          <cell r="EJ20">
            <v>0.44444444999999999</v>
          </cell>
          <cell r="EK20">
            <v>1.6409218000000001</v>
          </cell>
          <cell r="EL20">
            <v>0.13674349</v>
          </cell>
          <cell r="EM20">
            <v>0</v>
          </cell>
          <cell r="EN20">
            <v>0</v>
          </cell>
          <cell r="EO20">
            <v>0</v>
          </cell>
          <cell r="EP20">
            <v>7.8152784999999998</v>
          </cell>
          <cell r="EQ20">
            <v>3.6009115999999999</v>
          </cell>
          <cell r="ER20">
            <v>0.22790579999999999</v>
          </cell>
          <cell r="ES20">
            <v>19</v>
          </cell>
          <cell r="ET20">
            <v>30.548034999999999</v>
          </cell>
          <cell r="EU20">
            <v>1.5041783</v>
          </cell>
          <cell r="EV20">
            <v>0.54697393999999999</v>
          </cell>
          <cell r="EW20">
            <v>0.18539326</v>
          </cell>
          <cell r="EX20">
            <v>0.33333333999999998</v>
          </cell>
          <cell r="EY20">
            <v>26.938386999999999</v>
          </cell>
          <cell r="EZ20">
            <v>36.121647000000003</v>
          </cell>
          <cell r="FA20" t="str">
            <v>2024-11-09T21:30</v>
          </cell>
          <cell r="FB20">
            <v>21.938889</v>
          </cell>
          <cell r="FC20">
            <v>0.14770807</v>
          </cell>
          <cell r="FD20">
            <v>6.8660239999999997E-2</v>
          </cell>
          <cell r="FE20">
            <v>-2.5223589000000001E-2</v>
          </cell>
          <cell r="FF20">
            <v>3.6589669999999998E-2</v>
          </cell>
          <cell r="FG20">
            <v>6.7681745000000001E-2</v>
          </cell>
          <cell r="FI20">
            <v>4.5581162000000001E-2</v>
          </cell>
          <cell r="FJ20">
            <v>10.665991</v>
          </cell>
          <cell r="FK20">
            <v>1.171058E-2</v>
          </cell>
          <cell r="FL20">
            <v>0</v>
          </cell>
          <cell r="FM20">
            <v>0</v>
          </cell>
          <cell r="FN20">
            <v>2.2334768999999999</v>
          </cell>
          <cell r="FO20">
            <v>11.371083</v>
          </cell>
          <cell r="FP20">
            <v>10.165406000000001</v>
          </cell>
          <cell r="FQ20">
            <v>6.0176860000000003</v>
          </cell>
          <cell r="FR20">
            <v>0.59877800000000003</v>
          </cell>
          <cell r="FS20">
            <v>0.97556007</v>
          </cell>
          <cell r="FT20">
            <v>0.91038699999999995</v>
          </cell>
          <cell r="FU20">
            <v>0.54444444000000003</v>
          </cell>
          <cell r="FV20">
            <v>0.94444439999999996</v>
          </cell>
          <cell r="FW20">
            <v>0.83333330000000005</v>
          </cell>
          <cell r="FX20">
            <v>0.23076922999999999</v>
          </cell>
          <cell r="FY20">
            <v>0.76923079999999999</v>
          </cell>
          <cell r="FZ20">
            <v>0.53846156999999994</v>
          </cell>
          <cell r="GA20">
            <v>7.4753103000000003</v>
          </cell>
          <cell r="GB20">
            <v>4.7860217</v>
          </cell>
          <cell r="GC20">
            <v>0.64024389999999998</v>
          </cell>
          <cell r="GD20">
            <v>1.1851102</v>
          </cell>
          <cell r="GE20">
            <v>0.68421054000000003</v>
          </cell>
          <cell r="GF20">
            <v>0.18232465</v>
          </cell>
          <cell r="GG20">
            <v>0.5</v>
          </cell>
          <cell r="GH20">
            <v>1.732084</v>
          </cell>
          <cell r="GI20">
            <v>0.36464930000000001</v>
          </cell>
          <cell r="GJ20">
            <v>3.4494653E-2</v>
          </cell>
          <cell r="GK20">
            <v>1.2209421E-2</v>
          </cell>
          <cell r="GL20">
            <v>4.6934714000000004E-3</v>
          </cell>
          <cell r="GM20">
            <v>0.19664267999999999</v>
          </cell>
          <cell r="GN20">
            <v>0.25</v>
          </cell>
          <cell r="GO20">
            <v>0.36363636999999999</v>
          </cell>
          <cell r="GP20">
            <v>9.1162324000000003E-2</v>
          </cell>
          <cell r="GQ20">
            <v>4.5581162000000001E-2</v>
          </cell>
          <cell r="GR20">
            <v>4.5581162000000001E-2</v>
          </cell>
          <cell r="GS20">
            <v>5.7943996999999996</v>
          </cell>
          <cell r="GT20">
            <v>5.3877459999999999</v>
          </cell>
          <cell r="GU20">
            <v>3.6120299999999999</v>
          </cell>
          <cell r="GV20">
            <v>0</v>
          </cell>
          <cell r="GW20">
            <v>0</v>
          </cell>
          <cell r="GX20">
            <v>0</v>
          </cell>
          <cell r="GY20">
            <v>4.5581162000000001E-2</v>
          </cell>
          <cell r="GZ20">
            <v>0</v>
          </cell>
          <cell r="HA20">
            <v>0</v>
          </cell>
          <cell r="HB20">
            <v>4.5581162000000001E-2</v>
          </cell>
          <cell r="HC20">
            <v>0</v>
          </cell>
          <cell r="HD20">
            <v>0</v>
          </cell>
          <cell r="HE20">
            <v>7.2993493000000003</v>
          </cell>
          <cell r="HH20">
            <v>0.36464930000000001</v>
          </cell>
          <cell r="HI20">
            <v>9.1162324000000003E-2</v>
          </cell>
          <cell r="HJ20">
            <v>0</v>
          </cell>
          <cell r="HK20">
            <v>3.6464927</v>
          </cell>
          <cell r="HL20">
            <v>0.82046090000000005</v>
          </cell>
          <cell r="HM20">
            <v>9.1162324000000003E-2</v>
          </cell>
          <cell r="HN20">
            <v>1.9144087999999999</v>
          </cell>
          <cell r="HO20">
            <v>0.31906813000000001</v>
          </cell>
          <cell r="HP20">
            <v>0</v>
          </cell>
          <cell r="HQ20">
            <v>1974.5</v>
          </cell>
          <cell r="HR20">
            <v>10.620411000000001</v>
          </cell>
        </row>
        <row r="21">
          <cell r="A21">
            <v>645</v>
          </cell>
          <cell r="B21" t="str">
            <v>ZAGUEIRO</v>
          </cell>
          <cell r="C21">
            <v>539</v>
          </cell>
          <cell r="D21">
            <v>9363</v>
          </cell>
          <cell r="E21" t="str">
            <v>André Ramalho Silva</v>
          </cell>
          <cell r="F21">
            <v>1193</v>
          </cell>
          <cell r="G21" t="str">
            <v>Corinthians</v>
          </cell>
          <cell r="H21">
            <v>71</v>
          </cell>
          <cell r="I21" t="str">
            <v>Serie A</v>
          </cell>
          <cell r="J21">
            <v>282</v>
          </cell>
          <cell r="K21" t="str">
            <v>2024</v>
          </cell>
          <cell r="L21">
            <v>31</v>
          </cell>
          <cell r="M21" t="str">
            <v>1992-02-16</v>
          </cell>
          <cell r="N21" t="b">
            <v>0</v>
          </cell>
          <cell r="O21" t="str">
            <v>André</v>
          </cell>
          <cell r="P21" t="str">
            <v>Ramalho</v>
          </cell>
          <cell r="Q21" t="str">
            <v>André Ramalho</v>
          </cell>
          <cell r="R21">
            <v>78</v>
          </cell>
          <cell r="S21">
            <v>182</v>
          </cell>
          <cell r="T21">
            <v>1705.7002</v>
          </cell>
          <cell r="U21">
            <v>3.7904286384582521E-2</v>
          </cell>
          <cell r="V21">
            <v>1.9999914000000001E-2</v>
          </cell>
          <cell r="W21">
            <v>0.52764255000000004</v>
          </cell>
          <cell r="X21">
            <v>0</v>
          </cell>
          <cell r="Y21">
            <v>5.2764249999999999E-2</v>
          </cell>
          <cell r="Z21">
            <v>6.9420699999999998E-3</v>
          </cell>
          <cell r="AA21">
            <v>0.1055285</v>
          </cell>
          <cell r="AB21">
            <v>0.1055285</v>
          </cell>
          <cell r="AC21">
            <v>5.2764249999999999E-2</v>
          </cell>
          <cell r="AD21">
            <v>0</v>
          </cell>
          <cell r="AE21">
            <v>0.15829277</v>
          </cell>
          <cell r="AF21">
            <v>0.15829277</v>
          </cell>
          <cell r="AG21">
            <v>0.89699229999999996</v>
          </cell>
          <cell r="AH21">
            <v>1.0552851000000001</v>
          </cell>
          <cell r="AI21">
            <v>1.5829276000000001</v>
          </cell>
          <cell r="AJ21">
            <v>1.5829276000000001</v>
          </cell>
          <cell r="AK21">
            <v>3.1658552000000002</v>
          </cell>
          <cell r="AL21">
            <v>1.6154440999999999</v>
          </cell>
          <cell r="AM21">
            <v>1.6891356</v>
          </cell>
          <cell r="AN21">
            <v>3.3045800000000001</v>
          </cell>
          <cell r="AO21">
            <v>0.83333333333333337</v>
          </cell>
          <cell r="AP21">
            <v>0.31658554</v>
          </cell>
          <cell r="AQ21">
            <v>1.4246348</v>
          </cell>
          <cell r="AR21">
            <v>0.31658554</v>
          </cell>
          <cell r="AS21">
            <v>0.1055285</v>
          </cell>
          <cell r="AT21">
            <v>0.671875</v>
          </cell>
          <cell r="AU21">
            <v>4.5377260000000001</v>
          </cell>
          <cell r="AV21">
            <v>7.8341013824884786E-2</v>
          </cell>
          <cell r="AW21">
            <v>4.2211404000000003</v>
          </cell>
          <cell r="AX21">
            <v>0.58333333333333337</v>
          </cell>
          <cell r="AY21">
            <v>1.4773991</v>
          </cell>
          <cell r="AZ21">
            <v>42.739044</v>
          </cell>
          <cell r="BA21">
            <v>0.2282734646581692</v>
          </cell>
          <cell r="BB21">
            <v>3.0127462340672071E-2</v>
          </cell>
          <cell r="BC21">
            <v>0.74159907300115879</v>
          </cell>
          <cell r="BD21">
            <v>3.3241482000000002</v>
          </cell>
          <cell r="BE21">
            <v>0.23809523809523811</v>
          </cell>
          <cell r="BF21">
            <v>4.7619047619047623E-2</v>
          </cell>
          <cell r="BG21">
            <v>0.7142857142857143</v>
          </cell>
          <cell r="BH21">
            <v>0.2</v>
          </cell>
          <cell r="BI21">
            <v>0.895712630359212</v>
          </cell>
          <cell r="BJ21">
            <v>0</v>
          </cell>
          <cell r="BK21">
            <v>0</v>
          </cell>
          <cell r="BL21">
            <v>0</v>
          </cell>
          <cell r="BN21">
            <v>0</v>
          </cell>
          <cell r="BO21">
            <v>4.5373554</v>
          </cell>
          <cell r="BP21">
            <v>5.2764249999999999E-2</v>
          </cell>
          <cell r="BQ21">
            <v>0.38739805999999999</v>
          </cell>
          <cell r="BR21">
            <v>0.36796927000000001</v>
          </cell>
          <cell r="BS21">
            <v>0.38016105</v>
          </cell>
          <cell r="BT21">
            <v>0.36073232</v>
          </cell>
          <cell r="BU21">
            <v>6.9420699999999998E-3</v>
          </cell>
          <cell r="BV21">
            <v>5.2764249999999999E-2</v>
          </cell>
          <cell r="BW21">
            <v>7.3420553000000002</v>
          </cell>
          <cell r="BX21">
            <v>6.9738363999999997</v>
          </cell>
          <cell r="BY21">
            <v>7.204898</v>
          </cell>
          <cell r="BZ21">
            <v>6.8366794999999998</v>
          </cell>
          <cell r="CA21">
            <v>9.962083E-3</v>
          </cell>
          <cell r="CB21">
            <v>9.4624649999999998E-3</v>
          </cell>
          <cell r="CC21">
            <v>9.7759809999999996E-3</v>
          </cell>
          <cell r="CD21">
            <v>9.2763629999999993E-3</v>
          </cell>
          <cell r="CE21" t="str">
            <v>Right Centre Back</v>
          </cell>
          <cell r="CF21" t="str">
            <v>Centre Back</v>
          </cell>
          <cell r="CG21">
            <v>4.8015470000000002</v>
          </cell>
          <cell r="CH21">
            <v>6.1734179999999999</v>
          </cell>
          <cell r="CI21">
            <v>5.6457750000000004</v>
          </cell>
          <cell r="CJ21">
            <v>7.3342320000000001</v>
          </cell>
          <cell r="CK21">
            <v>0.21105699999999999</v>
          </cell>
          <cell r="CL21">
            <v>1.7412204</v>
          </cell>
          <cell r="CM21">
            <v>0</v>
          </cell>
          <cell r="CN21">
            <v>0</v>
          </cell>
          <cell r="CO21">
            <v>1.8621973929236499E-3</v>
          </cell>
          <cell r="CP21">
            <v>2.7437412999999999</v>
          </cell>
          <cell r="CQ21">
            <v>0.31658554</v>
          </cell>
          <cell r="CR21">
            <v>0</v>
          </cell>
          <cell r="CS21">
            <v>0</v>
          </cell>
          <cell r="CT21">
            <v>0</v>
          </cell>
          <cell r="CU21">
            <v>0</v>
          </cell>
          <cell r="CV21">
            <v>0</v>
          </cell>
          <cell r="CW21">
            <v>0</v>
          </cell>
          <cell r="CX21">
            <v>0</v>
          </cell>
          <cell r="CZ21">
            <v>0.18478260869565219</v>
          </cell>
          <cell r="DA21">
            <v>0.86956521739130432</v>
          </cell>
          <cell r="DB21">
            <v>7.9953650057937434E-2</v>
          </cell>
          <cell r="DC21">
            <v>24.156465002172649</v>
          </cell>
          <cell r="DD21">
            <v>22.832056516817591</v>
          </cell>
          <cell r="DE21">
            <v>23.862003326416019</v>
          </cell>
          <cell r="DF21">
            <v>22.0435676574707</v>
          </cell>
          <cell r="DG21">
            <v>0</v>
          </cell>
          <cell r="DH21">
            <v>0</v>
          </cell>
          <cell r="DJ21">
            <v>0</v>
          </cell>
          <cell r="DK21">
            <v>0</v>
          </cell>
          <cell r="DL21">
            <v>7.3001159999999995E-2</v>
          </cell>
          <cell r="DM21">
            <v>0.12630359999999999</v>
          </cell>
          <cell r="DN21">
            <v>0</v>
          </cell>
          <cell r="DO21">
            <v>0.21797680999999999</v>
          </cell>
          <cell r="DP21">
            <v>18</v>
          </cell>
          <cell r="DQ21">
            <v>94.761120000000005</v>
          </cell>
          <cell r="DR21">
            <v>3.6723921000000002</v>
          </cell>
          <cell r="DS21">
            <v>0</v>
          </cell>
          <cell r="DT21">
            <v>0</v>
          </cell>
          <cell r="DU21">
            <v>2.6941989E-2</v>
          </cell>
          <cell r="DV21">
            <v>2.5822270000000001E-2</v>
          </cell>
          <cell r="DW21">
            <v>0.63317109999999999</v>
          </cell>
          <cell r="DX21">
            <v>0</v>
          </cell>
          <cell r="DY21">
            <v>0.31658554</v>
          </cell>
          <cell r="DZ21">
            <v>1</v>
          </cell>
          <cell r="EA21">
            <v>0</v>
          </cell>
          <cell r="EC21">
            <v>0.94517373999999998</v>
          </cell>
          <cell r="ED21">
            <v>0.92379370000000005</v>
          </cell>
          <cell r="EE21">
            <v>-2.6147411999999998E-2</v>
          </cell>
          <cell r="EF21">
            <v>-0.29446106999999999</v>
          </cell>
          <cell r="EG21">
            <v>33.821888000000001</v>
          </cell>
          <cell r="EH21">
            <v>0.99219966000000004</v>
          </cell>
          <cell r="EI21">
            <v>5.730448</v>
          </cell>
          <cell r="EJ21">
            <v>0.66666669999999995</v>
          </cell>
          <cell r="EK21">
            <v>0.84422799999999998</v>
          </cell>
          <cell r="EL21">
            <v>0.26382127</v>
          </cell>
          <cell r="EM21">
            <v>0</v>
          </cell>
          <cell r="EN21">
            <v>5.2764249999999999E-2</v>
          </cell>
          <cell r="EO21">
            <v>0</v>
          </cell>
          <cell r="EP21">
            <v>7.6268510000000003</v>
          </cell>
          <cell r="EQ21">
            <v>3.957319</v>
          </cell>
          <cell r="ER21">
            <v>0.15829277</v>
          </cell>
          <cell r="ES21">
            <v>17</v>
          </cell>
          <cell r="ET21">
            <v>31.813305</v>
          </cell>
          <cell r="EU21">
            <v>0.94975655999999997</v>
          </cell>
          <cell r="EV21">
            <v>0.31658554</v>
          </cell>
          <cell r="EW21">
            <v>0.12949640000000001</v>
          </cell>
          <cell r="EX21">
            <v>0.375</v>
          </cell>
          <cell r="EY21">
            <v>26.384626000000001</v>
          </cell>
          <cell r="EZ21">
            <v>36.076282999999997</v>
          </cell>
          <cell r="FA21" t="str">
            <v>2024-12-08T21:00</v>
          </cell>
          <cell r="FB21">
            <v>18.952224999999999</v>
          </cell>
          <cell r="FC21">
            <v>0.1359823</v>
          </cell>
          <cell r="FD21">
            <v>5.3067907999999997E-2</v>
          </cell>
          <cell r="FE21">
            <v>-1.7474534E-2</v>
          </cell>
          <cell r="FF21">
            <v>5.0071310000000001E-2</v>
          </cell>
          <cell r="FG21">
            <v>5.0317670000000002E-2</v>
          </cell>
          <cell r="FI21">
            <v>5.2764249999999999E-2</v>
          </cell>
          <cell r="FJ21">
            <v>7.7035812999999997</v>
          </cell>
          <cell r="FK21">
            <v>8.4013760000000003E-3</v>
          </cell>
          <cell r="FL21">
            <v>0</v>
          </cell>
          <cell r="FM21">
            <v>0</v>
          </cell>
          <cell r="FN21">
            <v>1.2663422</v>
          </cell>
          <cell r="FO21">
            <v>12.281053</v>
          </cell>
          <cell r="FP21">
            <v>11.161500999999999</v>
          </cell>
          <cell r="FQ21">
            <v>8.7818740000000002</v>
          </cell>
          <cell r="FR21">
            <v>0.67032970000000003</v>
          </cell>
          <cell r="FS21">
            <v>0.98021979999999997</v>
          </cell>
          <cell r="FT21">
            <v>0.92307689999999998</v>
          </cell>
          <cell r="FU21">
            <v>0.66666669999999995</v>
          </cell>
          <cell r="FV21">
            <v>0.98666670000000001</v>
          </cell>
          <cell r="FW21">
            <v>0.86666670000000001</v>
          </cell>
          <cell r="FX21">
            <v>0.4</v>
          </cell>
          <cell r="FY21">
            <v>0.93333334000000001</v>
          </cell>
          <cell r="FZ21">
            <v>0.66666669999999995</v>
          </cell>
          <cell r="GA21">
            <v>7.1759386000000003</v>
          </cell>
          <cell r="GB21">
            <v>4.9070754000000001</v>
          </cell>
          <cell r="GC21">
            <v>0.68382350000000003</v>
          </cell>
          <cell r="GD21">
            <v>0.68593530000000003</v>
          </cell>
          <cell r="GE21">
            <v>0.68421054000000003</v>
          </cell>
          <cell r="GF21">
            <v>5.2764249999999999E-2</v>
          </cell>
          <cell r="GG21">
            <v>0.5</v>
          </cell>
          <cell r="GH21">
            <v>1.0025208999999999</v>
          </cell>
          <cell r="GI21">
            <v>0.1055285</v>
          </cell>
          <cell r="GJ21">
            <v>2.3447025999999999E-2</v>
          </cell>
          <cell r="GK21">
            <v>5.6895968000000002E-3</v>
          </cell>
          <cell r="GL21">
            <v>1.8610358999999999E-3</v>
          </cell>
          <cell r="GM21">
            <v>0.18403247</v>
          </cell>
          <cell r="GN21">
            <v>0.14393939</v>
          </cell>
          <cell r="GO21">
            <v>9.0909089999999998E-2</v>
          </cell>
          <cell r="GP21">
            <v>0.15829277</v>
          </cell>
          <cell r="GQ21">
            <v>0</v>
          </cell>
          <cell r="GR21">
            <v>0</v>
          </cell>
          <cell r="GS21">
            <v>5.3622750000000003</v>
          </cell>
          <cell r="GT21">
            <v>5.6304550000000004</v>
          </cell>
          <cell r="GV21">
            <v>0</v>
          </cell>
          <cell r="GW21">
            <v>0</v>
          </cell>
          <cell r="GX21">
            <v>0</v>
          </cell>
          <cell r="GY21">
            <v>0.15829277</v>
          </cell>
          <cell r="GZ21">
            <v>0</v>
          </cell>
          <cell r="HA21">
            <v>0</v>
          </cell>
          <cell r="HB21">
            <v>0.15829277</v>
          </cell>
          <cell r="HC21">
            <v>0</v>
          </cell>
          <cell r="HD21">
            <v>0</v>
          </cell>
          <cell r="HE21">
            <v>6.9381870000000001</v>
          </cell>
          <cell r="HH21">
            <v>0.15829277</v>
          </cell>
          <cell r="HI21">
            <v>5.2764249999999999E-2</v>
          </cell>
          <cell r="HJ21">
            <v>0</v>
          </cell>
          <cell r="HK21">
            <v>3.9045550000000002</v>
          </cell>
          <cell r="HL21">
            <v>0.5804068</v>
          </cell>
          <cell r="HM21">
            <v>0</v>
          </cell>
          <cell r="HN21">
            <v>1.9522775000000001</v>
          </cell>
          <cell r="HO21">
            <v>0.26382127</v>
          </cell>
          <cell r="HP21">
            <v>0</v>
          </cell>
          <cell r="HQ21">
            <v>1705.7002</v>
          </cell>
          <cell r="HR21">
            <v>10.289028999999999</v>
          </cell>
        </row>
        <row r="22">
          <cell r="A22">
            <v>32</v>
          </cell>
          <cell r="B22" t="str">
            <v>ZAGUEIRO</v>
          </cell>
          <cell r="C22">
            <v>539</v>
          </cell>
          <cell r="D22">
            <v>9606</v>
          </cell>
          <cell r="E22" t="str">
            <v>Tobias Pereira Figueiredo</v>
          </cell>
          <cell r="F22">
            <v>5692</v>
          </cell>
          <cell r="G22" t="str">
            <v>Criciuma EC</v>
          </cell>
          <cell r="H22">
            <v>71</v>
          </cell>
          <cell r="I22" t="str">
            <v>Serie A</v>
          </cell>
          <cell r="J22">
            <v>282</v>
          </cell>
          <cell r="K22" t="str">
            <v>2024</v>
          </cell>
          <cell r="L22">
            <v>183</v>
          </cell>
          <cell r="M22" t="str">
            <v>1994-02-02</v>
          </cell>
          <cell r="N22" t="b">
            <v>0</v>
          </cell>
          <cell r="O22" t="str">
            <v>Tobias</v>
          </cell>
          <cell r="P22" t="str">
            <v>Pereira Figueiredo</v>
          </cell>
          <cell r="Q22" t="str">
            <v>Tobias Figueiredo</v>
          </cell>
          <cell r="R22">
            <v>84</v>
          </cell>
          <cell r="S22">
            <v>188</v>
          </cell>
          <cell r="T22">
            <v>2328.933</v>
          </cell>
          <cell r="U22">
            <v>5.6682135909795761E-2</v>
          </cell>
          <cell r="V22">
            <v>1.7523535E-2</v>
          </cell>
          <cell r="W22">
            <v>0.30915441999999999</v>
          </cell>
          <cell r="X22">
            <v>3.8644302999999998E-2</v>
          </cell>
          <cell r="Y22">
            <v>3.8644302999999998E-2</v>
          </cell>
          <cell r="Z22">
            <v>0</v>
          </cell>
          <cell r="AA22">
            <v>0</v>
          </cell>
          <cell r="AB22">
            <v>0</v>
          </cell>
          <cell r="AC22">
            <v>0</v>
          </cell>
          <cell r="AD22">
            <v>0</v>
          </cell>
          <cell r="AE22">
            <v>3.8644302999999998E-2</v>
          </cell>
          <cell r="AF22">
            <v>3.8644302999999998E-2</v>
          </cell>
          <cell r="AG22">
            <v>0.77288610000000002</v>
          </cell>
          <cell r="AH22">
            <v>0.81153039999999999</v>
          </cell>
          <cell r="AI22">
            <v>0.92746329999999999</v>
          </cell>
          <cell r="AJ22">
            <v>1.5844164000000001</v>
          </cell>
          <cell r="AK22">
            <v>2.5118800000000001</v>
          </cell>
          <cell r="AL22">
            <v>0.67529123999999996</v>
          </cell>
          <cell r="AM22">
            <v>1.0762448</v>
          </cell>
          <cell r="AN22">
            <v>1.7515362999999999</v>
          </cell>
          <cell r="AO22">
            <v>0.64864864864864868</v>
          </cell>
          <cell r="AP22">
            <v>3.8644302999999998E-2</v>
          </cell>
          <cell r="AQ22">
            <v>1.0047519</v>
          </cell>
          <cell r="AR22">
            <v>0.50237595999999995</v>
          </cell>
          <cell r="AS22">
            <v>0.15457720999999999</v>
          </cell>
          <cell r="AT22">
            <v>0.68965517241379315</v>
          </cell>
          <cell r="AU22">
            <v>3.8644303999999998</v>
          </cell>
          <cell r="AV22">
            <v>9.375E-2</v>
          </cell>
          <cell r="AW22">
            <v>5.0624039999999999</v>
          </cell>
          <cell r="AX22">
            <v>0.79130434782608694</v>
          </cell>
          <cell r="AY22">
            <v>3.5166317999999999</v>
          </cell>
          <cell r="AZ22">
            <v>32.229349999999997</v>
          </cell>
          <cell r="BA22">
            <v>0.21724137931034479</v>
          </cell>
          <cell r="BB22">
            <v>3.5632183908045983E-2</v>
          </cell>
          <cell r="BC22">
            <v>0.74712643678160917</v>
          </cell>
          <cell r="BD22">
            <v>1.8935709999999999</v>
          </cell>
          <cell r="BE22">
            <v>0.26530612244897961</v>
          </cell>
          <cell r="BF22">
            <v>4.0816326530612242E-2</v>
          </cell>
          <cell r="BG22">
            <v>0.69387755102040816</v>
          </cell>
          <cell r="BH22">
            <v>0.25</v>
          </cell>
          <cell r="BI22">
            <v>0.84942528735632183</v>
          </cell>
          <cell r="BJ22">
            <v>0.125</v>
          </cell>
          <cell r="BK22">
            <v>3.8644302999999998E-2</v>
          </cell>
          <cell r="BL22">
            <v>3.8644302999999998E-2</v>
          </cell>
          <cell r="BM22">
            <v>1</v>
          </cell>
          <cell r="BN22">
            <v>0</v>
          </cell>
          <cell r="BO22">
            <v>3.4185118999999999</v>
          </cell>
          <cell r="BP22">
            <v>3.8644302999999998E-2</v>
          </cell>
          <cell r="BQ22">
            <v>0.2800781</v>
          </cell>
          <cell r="BR22">
            <v>0.27448523000000002</v>
          </cell>
          <cell r="BS22">
            <v>0.27773774000000001</v>
          </cell>
          <cell r="BT22">
            <v>0.27214490000000002</v>
          </cell>
          <cell r="BU22">
            <v>0</v>
          </cell>
          <cell r="BV22">
            <v>0</v>
          </cell>
          <cell r="BW22">
            <v>7.2475909999999999</v>
          </cell>
          <cell r="BX22">
            <v>7.1028643000000002</v>
          </cell>
          <cell r="BY22">
            <v>7.1870289999999999</v>
          </cell>
          <cell r="BZ22">
            <v>7.0423030000000004</v>
          </cell>
          <cell r="CA22">
            <v>8.1801259999999994E-3</v>
          </cell>
          <cell r="CB22">
            <v>8.0167769999999992E-3</v>
          </cell>
          <cell r="CC22">
            <v>8.1117710000000003E-3</v>
          </cell>
          <cell r="CD22">
            <v>7.9484240000000008E-3</v>
          </cell>
          <cell r="CE22" t="str">
            <v>Left Centre Back</v>
          </cell>
          <cell r="CF22" t="str">
            <v>Centre Back</v>
          </cell>
          <cell r="CG22">
            <v>5.3329143999999999</v>
          </cell>
          <cell r="CH22">
            <v>5.3329143999999999</v>
          </cell>
          <cell r="CI22">
            <v>3.7484975</v>
          </cell>
          <cell r="CJ22">
            <v>7.1105523000000002</v>
          </cell>
          <cell r="CK22">
            <v>0.27051014000000001</v>
          </cell>
          <cell r="CL22">
            <v>1.5457722</v>
          </cell>
          <cell r="CM22">
            <v>0</v>
          </cell>
          <cell r="CN22">
            <v>0</v>
          </cell>
          <cell r="CO22">
            <v>1.242236024844721E-3</v>
          </cell>
          <cell r="CP22">
            <v>1.6230608</v>
          </cell>
          <cell r="CQ22">
            <v>0.34779873</v>
          </cell>
          <cell r="CR22">
            <v>0</v>
          </cell>
          <cell r="CS22">
            <v>0</v>
          </cell>
          <cell r="CT22">
            <v>0</v>
          </cell>
          <cell r="CU22">
            <v>0</v>
          </cell>
          <cell r="CV22">
            <v>0</v>
          </cell>
          <cell r="CW22">
            <v>0</v>
          </cell>
          <cell r="CX22">
            <v>0</v>
          </cell>
          <cell r="CZ22">
            <v>0.12611275964391691</v>
          </cell>
          <cell r="DA22">
            <v>0.69607843137254899</v>
          </cell>
          <cell r="DB22">
            <v>0.1172413793103448</v>
          </cell>
          <cell r="DC22">
            <v>24.336177711925291</v>
          </cell>
          <cell r="DD22">
            <v>23.1674269494249</v>
          </cell>
          <cell r="DE22">
            <v>17.25373649597168</v>
          </cell>
          <cell r="DF22">
            <v>18.432952880859379</v>
          </cell>
          <cell r="DG22">
            <v>0</v>
          </cell>
          <cell r="DH22">
            <v>0</v>
          </cell>
          <cell r="DJ22">
            <v>0</v>
          </cell>
          <cell r="DK22">
            <v>0</v>
          </cell>
          <cell r="DL22">
            <v>5.402299E-2</v>
          </cell>
          <cell r="DM22">
            <v>0.12413792999999999</v>
          </cell>
          <cell r="DN22">
            <v>0</v>
          </cell>
          <cell r="DO22">
            <v>0.14662997</v>
          </cell>
          <cell r="DP22">
            <v>25</v>
          </cell>
          <cell r="DQ22">
            <v>93.157325999999998</v>
          </cell>
          <cell r="DR22">
            <v>2.0597413000000002</v>
          </cell>
          <cell r="DS22">
            <v>0</v>
          </cell>
          <cell r="DT22">
            <v>0</v>
          </cell>
          <cell r="DU22">
            <v>1.7523535E-2</v>
          </cell>
          <cell r="DV22">
            <v>2.1120771999999999E-2</v>
          </cell>
          <cell r="DW22">
            <v>0.30915441999999999</v>
          </cell>
          <cell r="DX22">
            <v>3.8644302999999998E-2</v>
          </cell>
          <cell r="DY22">
            <v>7.7288604999999996E-2</v>
          </cell>
          <cell r="DZ22">
            <v>0.5</v>
          </cell>
          <cell r="EA22">
            <v>0</v>
          </cell>
          <cell r="EC22">
            <v>0.95197474999999998</v>
          </cell>
          <cell r="ED22">
            <v>1.0683454999999999</v>
          </cell>
          <cell r="EE22">
            <v>-0.15334685000000001</v>
          </cell>
          <cell r="EF22">
            <v>-7.0824413000000002</v>
          </cell>
          <cell r="EG22">
            <v>24.229979</v>
          </cell>
          <cell r="EH22">
            <v>0.98564594999999999</v>
          </cell>
          <cell r="EI22">
            <v>4.7762890000000002</v>
          </cell>
          <cell r="EJ22">
            <v>0.40909089999999998</v>
          </cell>
          <cell r="EK22">
            <v>1.0047519</v>
          </cell>
          <cell r="EL22">
            <v>0.23186582</v>
          </cell>
          <cell r="EM22">
            <v>0</v>
          </cell>
          <cell r="EN22">
            <v>0</v>
          </cell>
          <cell r="EO22">
            <v>7.7288604999999996E-2</v>
          </cell>
          <cell r="EP22">
            <v>4.8253550000000001</v>
          </cell>
          <cell r="EQ22">
            <v>3.941719</v>
          </cell>
          <cell r="ER22">
            <v>0.15457720999999999</v>
          </cell>
          <cell r="ES22">
            <v>22</v>
          </cell>
          <cell r="ET22">
            <v>29.181077999999999</v>
          </cell>
          <cell r="EU22">
            <v>1.0820405</v>
          </cell>
          <cell r="EV22">
            <v>0.27051014000000001</v>
          </cell>
          <cell r="EW22">
            <v>0.1521739</v>
          </cell>
          <cell r="EX22">
            <v>0.26923078</v>
          </cell>
          <cell r="EY22">
            <v>22.506440000000001</v>
          </cell>
          <cell r="EZ22">
            <v>34.229323999999998</v>
          </cell>
          <cell r="FA22" t="str">
            <v>2024-12-08T21:00</v>
          </cell>
          <cell r="FB22">
            <v>25.877034999999999</v>
          </cell>
          <cell r="FC22">
            <v>4.2778429999999999E-2</v>
          </cell>
          <cell r="FD22">
            <v>4.6307644999999996E-3</v>
          </cell>
          <cell r="FE22">
            <v>1.1366671000000001E-3</v>
          </cell>
          <cell r="FF22">
            <v>5.7622246E-3</v>
          </cell>
          <cell r="FG22">
            <v>3.1248767E-2</v>
          </cell>
          <cell r="FI22">
            <v>7.7288604999999996E-2</v>
          </cell>
          <cell r="FJ22">
            <v>8.9654790000000002</v>
          </cell>
          <cell r="FK22">
            <v>7.8966850000000005E-3</v>
          </cell>
          <cell r="FL22">
            <v>0</v>
          </cell>
          <cell r="FM22">
            <v>0</v>
          </cell>
          <cell r="FN22">
            <v>1.1206849000000001</v>
          </cell>
          <cell r="FO22">
            <v>12.6941185</v>
          </cell>
          <cell r="FP22">
            <v>10.128838</v>
          </cell>
          <cell r="FQ22">
            <v>1.9127346999999999</v>
          </cell>
          <cell r="FR22">
            <v>0.67198175000000004</v>
          </cell>
          <cell r="FS22">
            <v>0.9863326</v>
          </cell>
          <cell r="FT22">
            <v>0.91343962999999995</v>
          </cell>
          <cell r="FU22">
            <v>0.58928572999999995</v>
          </cell>
          <cell r="FV22">
            <v>0.94642859999999995</v>
          </cell>
          <cell r="FW22">
            <v>0.82142859999999995</v>
          </cell>
          <cell r="FX22">
            <v>0</v>
          </cell>
          <cell r="FY22">
            <v>0.57142859999999995</v>
          </cell>
          <cell r="FZ22">
            <v>0</v>
          </cell>
          <cell r="GA22">
            <v>4.1349406000000002</v>
          </cell>
          <cell r="GB22">
            <v>2.4732354000000001</v>
          </cell>
          <cell r="GC22">
            <v>0.59813079999999996</v>
          </cell>
          <cell r="GD22">
            <v>0.38644305000000001</v>
          </cell>
          <cell r="GE22">
            <v>0.66666669999999995</v>
          </cell>
          <cell r="GF22">
            <v>3.8644302999999998E-2</v>
          </cell>
          <cell r="GG22">
            <v>0.33333333999999998</v>
          </cell>
          <cell r="GH22">
            <v>0.57966450000000003</v>
          </cell>
          <cell r="GI22">
            <v>0.11593291</v>
          </cell>
          <cell r="GJ22">
            <v>8.3608525E-3</v>
          </cell>
          <cell r="GK22">
            <v>-1.9469471999999999E-3</v>
          </cell>
          <cell r="GL22">
            <v>-4.9589609999999996E-3</v>
          </cell>
          <cell r="GM22">
            <v>0.14023591999999999</v>
          </cell>
          <cell r="GN22">
            <v>0.15625</v>
          </cell>
          <cell r="GO22">
            <v>0.27272728000000002</v>
          </cell>
          <cell r="GP22">
            <v>0.15457720999999999</v>
          </cell>
          <cell r="GQ22">
            <v>0.15457720999999999</v>
          </cell>
          <cell r="GR22">
            <v>0.15457720999999999</v>
          </cell>
          <cell r="GS22">
            <v>5.6620840000000001</v>
          </cell>
          <cell r="GT22">
            <v>5.3245329999999997</v>
          </cell>
          <cell r="GV22">
            <v>0</v>
          </cell>
          <cell r="GW22">
            <v>0</v>
          </cell>
          <cell r="GX22">
            <v>0</v>
          </cell>
          <cell r="GY22">
            <v>7.7288604999999996E-2</v>
          </cell>
          <cell r="GZ22">
            <v>7.7288604999999996E-2</v>
          </cell>
          <cell r="HA22">
            <v>7.7288604999999996E-2</v>
          </cell>
          <cell r="HB22">
            <v>0</v>
          </cell>
          <cell r="HC22">
            <v>0</v>
          </cell>
          <cell r="HD22">
            <v>0</v>
          </cell>
          <cell r="HE22">
            <v>3.1403238999999998</v>
          </cell>
          <cell r="HF22">
            <v>3.1403238999999998</v>
          </cell>
          <cell r="HG22">
            <v>3.1403238999999998</v>
          </cell>
          <cell r="HH22">
            <v>0.11593291</v>
          </cell>
          <cell r="HI22">
            <v>0</v>
          </cell>
          <cell r="HJ22">
            <v>0</v>
          </cell>
          <cell r="HK22">
            <v>1.6230608</v>
          </cell>
          <cell r="HL22">
            <v>0.23186582</v>
          </cell>
          <cell r="HM22">
            <v>0</v>
          </cell>
          <cell r="HN22">
            <v>0.73424179999999994</v>
          </cell>
          <cell r="HO22">
            <v>7.7288604999999996E-2</v>
          </cell>
          <cell r="HP22">
            <v>0</v>
          </cell>
          <cell r="HQ22">
            <v>2328.933</v>
          </cell>
          <cell r="HR22">
            <v>9.0427680000000006</v>
          </cell>
        </row>
        <row r="23">
          <cell r="A23">
            <v>3</v>
          </cell>
          <cell r="B23" t="str">
            <v>ZAGUEIRO</v>
          </cell>
          <cell r="C23">
            <v>539</v>
          </cell>
          <cell r="D23">
            <v>47822</v>
          </cell>
          <cell r="E23" t="str">
            <v>Wilker José Ángel Romero</v>
          </cell>
          <cell r="F23">
            <v>5692</v>
          </cell>
          <cell r="G23" t="str">
            <v>Criciuma EC</v>
          </cell>
          <cell r="H23">
            <v>71</v>
          </cell>
          <cell r="I23" t="str">
            <v>Serie A</v>
          </cell>
          <cell r="J23">
            <v>282</v>
          </cell>
          <cell r="K23" t="str">
            <v>2024</v>
          </cell>
          <cell r="L23">
            <v>246</v>
          </cell>
          <cell r="M23" t="str">
            <v>1993-03-18</v>
          </cell>
          <cell r="N23" t="b">
            <v>0</v>
          </cell>
          <cell r="O23" t="str">
            <v>Wilker</v>
          </cell>
          <cell r="P23" t="str">
            <v>Ángel</v>
          </cell>
          <cell r="Q23" t="str">
            <v>Wílker Ángel</v>
          </cell>
          <cell r="R23">
            <v>84</v>
          </cell>
          <cell r="S23">
            <v>188</v>
          </cell>
          <cell r="T23">
            <v>1112.95</v>
          </cell>
          <cell r="U23">
            <v>5.2196816964582962E-2</v>
          </cell>
          <cell r="V23">
            <v>4.6430524000000001E-2</v>
          </cell>
          <cell r="W23">
            <v>0.88952785999999995</v>
          </cell>
          <cell r="X23">
            <v>8.0866170000000001E-2</v>
          </cell>
          <cell r="Y23">
            <v>8.0866170000000001E-2</v>
          </cell>
          <cell r="Z23">
            <v>2.8683743E-3</v>
          </cell>
          <cell r="AA23">
            <v>8.0866170000000001E-2</v>
          </cell>
          <cell r="AB23">
            <v>8.0866170000000001E-2</v>
          </cell>
          <cell r="AC23">
            <v>0</v>
          </cell>
          <cell r="AD23">
            <v>0</v>
          </cell>
          <cell r="AE23">
            <v>0</v>
          </cell>
          <cell r="AF23">
            <v>0</v>
          </cell>
          <cell r="AG23">
            <v>1.8599218</v>
          </cell>
          <cell r="AH23">
            <v>1.8599218</v>
          </cell>
          <cell r="AI23">
            <v>0.72779554000000002</v>
          </cell>
          <cell r="AJ23">
            <v>1.3747248999999999</v>
          </cell>
          <cell r="AK23">
            <v>2.1025204999999998</v>
          </cell>
          <cell r="AL23">
            <v>0.50772876</v>
          </cell>
          <cell r="AM23">
            <v>0.82894239999999997</v>
          </cell>
          <cell r="AN23">
            <v>1.3366711</v>
          </cell>
          <cell r="AO23">
            <v>0.5625</v>
          </cell>
          <cell r="AP23">
            <v>0</v>
          </cell>
          <cell r="AQ23">
            <v>1.8599218</v>
          </cell>
          <cell r="AR23">
            <v>0.56606319999999999</v>
          </cell>
          <cell r="AS23">
            <v>8.0866170000000001E-2</v>
          </cell>
          <cell r="AT23">
            <v>0.42857142857142849</v>
          </cell>
          <cell r="AU23">
            <v>1.9407881</v>
          </cell>
          <cell r="AV23">
            <v>9.1891891891891897E-2</v>
          </cell>
          <cell r="AW23">
            <v>5.5797660000000002</v>
          </cell>
          <cell r="AX23">
            <v>0.82</v>
          </cell>
          <cell r="AY23">
            <v>3.3155131</v>
          </cell>
          <cell r="AZ23">
            <v>27.251898000000001</v>
          </cell>
          <cell r="BA23">
            <v>0.30422535211267598</v>
          </cell>
          <cell r="BB23">
            <v>1.1267605633802819E-2</v>
          </cell>
          <cell r="BC23">
            <v>0.6845070422535211</v>
          </cell>
          <cell r="BD23">
            <v>1.2938588</v>
          </cell>
          <cell r="BE23">
            <v>0.5</v>
          </cell>
          <cell r="BF23">
            <v>0</v>
          </cell>
          <cell r="BG23">
            <v>0.5</v>
          </cell>
          <cell r="BH23">
            <v>0.54545454545454541</v>
          </cell>
          <cell r="BI23">
            <v>0.8</v>
          </cell>
          <cell r="BJ23">
            <v>9.0909090909090912E-2</v>
          </cell>
          <cell r="BK23">
            <v>8.0866170000000001E-2</v>
          </cell>
          <cell r="BL23">
            <v>0</v>
          </cell>
          <cell r="BM23">
            <v>0</v>
          </cell>
          <cell r="BN23">
            <v>0</v>
          </cell>
          <cell r="BO23">
            <v>3.4298670000000002</v>
          </cell>
          <cell r="BP23">
            <v>8.0866170000000001E-2</v>
          </cell>
          <cell r="BQ23">
            <v>0.37725662999999998</v>
          </cell>
          <cell r="BR23">
            <v>0.37287128000000003</v>
          </cell>
          <cell r="BS23">
            <v>0.35299477000000001</v>
          </cell>
          <cell r="BT23">
            <v>0.34860940000000001</v>
          </cell>
          <cell r="BU23">
            <v>2.8683743E-3</v>
          </cell>
          <cell r="BV23">
            <v>0</v>
          </cell>
          <cell r="BW23">
            <v>4.6651974000000003</v>
          </cell>
          <cell r="BX23">
            <v>4.6109669999999996</v>
          </cell>
          <cell r="BY23">
            <v>4.3651723999999996</v>
          </cell>
          <cell r="BZ23">
            <v>4.3109419999999998</v>
          </cell>
          <cell r="CA23">
            <v>1.1350845E-2</v>
          </cell>
          <cell r="CB23">
            <v>1.1218898E-2</v>
          </cell>
          <cell r="CC23">
            <v>1.0620858E-2</v>
          </cell>
          <cell r="CD23">
            <v>1.0488911E-2</v>
          </cell>
          <cell r="CE23" t="str">
            <v>Left Centre Back</v>
          </cell>
          <cell r="CF23" t="str">
            <v>Centre Back</v>
          </cell>
          <cell r="CG23">
            <v>5.9840970000000002</v>
          </cell>
          <cell r="CH23">
            <v>4.1241745999999999</v>
          </cell>
          <cell r="CI23">
            <v>5.4180336000000002</v>
          </cell>
          <cell r="CJ23">
            <v>6.5501595000000004</v>
          </cell>
          <cell r="CK23">
            <v>8.0866170000000001E-2</v>
          </cell>
          <cell r="CL23">
            <v>1.3747248999999999</v>
          </cell>
          <cell r="CN23">
            <v>0</v>
          </cell>
          <cell r="CO23">
            <v>2.9154518950437322E-3</v>
          </cell>
          <cell r="CP23">
            <v>1.2129924999999999</v>
          </cell>
          <cell r="CQ23">
            <v>0.40433085000000002</v>
          </cell>
          <cell r="CR23">
            <v>0</v>
          </cell>
          <cell r="CS23">
            <v>0</v>
          </cell>
          <cell r="CT23">
            <v>0</v>
          </cell>
          <cell r="CU23">
            <v>0</v>
          </cell>
          <cell r="CV23">
            <v>0</v>
          </cell>
          <cell r="CW23">
            <v>0</v>
          </cell>
          <cell r="CX23">
            <v>0</v>
          </cell>
          <cell r="CZ23">
            <v>6.7460317460317457E-2</v>
          </cell>
          <cell r="DA23">
            <v>0.47499999999999998</v>
          </cell>
          <cell r="DB23">
            <v>0.1126760563380282</v>
          </cell>
          <cell r="DC23">
            <v>23.941161421654929</v>
          </cell>
          <cell r="DD23">
            <v>21.71650115536972</v>
          </cell>
          <cell r="DE23">
            <v>19.752628326416019</v>
          </cell>
          <cell r="DF23">
            <v>17.802474975585941</v>
          </cell>
          <cell r="DG23">
            <v>0</v>
          </cell>
          <cell r="DH23">
            <v>0</v>
          </cell>
          <cell r="DJ23">
            <v>0</v>
          </cell>
          <cell r="DK23">
            <v>0</v>
          </cell>
          <cell r="DL23">
            <v>6.7605639999999995E-2</v>
          </cell>
          <cell r="DM23">
            <v>0.16619718</v>
          </cell>
          <cell r="DN23">
            <v>0</v>
          </cell>
          <cell r="DO23">
            <v>0.15928696000000001</v>
          </cell>
          <cell r="DP23">
            <v>13</v>
          </cell>
          <cell r="DQ23">
            <v>85.611534000000006</v>
          </cell>
          <cell r="DR23">
            <v>2.2399930000000001</v>
          </cell>
          <cell r="DS23">
            <v>0</v>
          </cell>
          <cell r="DT23">
            <v>0</v>
          </cell>
          <cell r="DU23">
            <v>4.9298897000000001E-2</v>
          </cell>
          <cell r="DV23">
            <v>3.1567270000000001E-2</v>
          </cell>
          <cell r="DW23">
            <v>0.97039410000000004</v>
          </cell>
          <cell r="DX23">
            <v>0</v>
          </cell>
          <cell r="DY23">
            <v>0</v>
          </cell>
          <cell r="EA23">
            <v>0</v>
          </cell>
          <cell r="EC23">
            <v>0.90707800000000005</v>
          </cell>
          <cell r="ED23">
            <v>0.90127120000000005</v>
          </cell>
          <cell r="EE23">
            <v>-0.32500000000000001</v>
          </cell>
          <cell r="EF23">
            <v>-4.1885323999999997</v>
          </cell>
          <cell r="EG23">
            <v>18.033156999999999</v>
          </cell>
          <cell r="EH23">
            <v>0.99103140000000001</v>
          </cell>
          <cell r="EI23">
            <v>4.083602</v>
          </cell>
          <cell r="EJ23">
            <v>0.4</v>
          </cell>
          <cell r="EK23">
            <v>1.2938588</v>
          </cell>
          <cell r="EL23">
            <v>0.24259852000000001</v>
          </cell>
          <cell r="EM23">
            <v>0</v>
          </cell>
          <cell r="EN23">
            <v>0</v>
          </cell>
          <cell r="EO23">
            <v>0</v>
          </cell>
          <cell r="EP23">
            <v>3.9048566999999998</v>
          </cell>
          <cell r="EQ23">
            <v>4.0433082999999996</v>
          </cell>
          <cell r="ER23">
            <v>8.0866170000000001E-2</v>
          </cell>
          <cell r="ES23">
            <v>12</v>
          </cell>
          <cell r="ET23">
            <v>31.884962000000002</v>
          </cell>
          <cell r="EU23">
            <v>1.2129924999999999</v>
          </cell>
          <cell r="EV23">
            <v>0.64692939999999999</v>
          </cell>
          <cell r="EW23">
            <v>0.18518518</v>
          </cell>
          <cell r="EX23">
            <v>0.5</v>
          </cell>
          <cell r="EY23">
            <v>24.445233999999999</v>
          </cell>
          <cell r="EZ23">
            <v>33.980649999999997</v>
          </cell>
          <cell r="FA23" t="str">
            <v>2024-11-27T00:00</v>
          </cell>
          <cell r="FB23">
            <v>12.366111</v>
          </cell>
          <cell r="FC23">
            <v>0.19812602000000001</v>
          </cell>
          <cell r="FD23">
            <v>1.9820984E-2</v>
          </cell>
          <cell r="FE23">
            <v>-1.2526729E-2</v>
          </cell>
          <cell r="FF23">
            <v>0.18000129000000001</v>
          </cell>
          <cell r="FG23">
            <v>1.0830408E-2</v>
          </cell>
          <cell r="FI23">
            <v>8.0866170000000001E-2</v>
          </cell>
          <cell r="FJ23">
            <v>6.8736249999999997</v>
          </cell>
          <cell r="FK23">
            <v>0.12389338</v>
          </cell>
          <cell r="FL23">
            <v>0</v>
          </cell>
          <cell r="FM23">
            <v>0</v>
          </cell>
          <cell r="FN23">
            <v>1.1321265</v>
          </cell>
          <cell r="FO23">
            <v>12.976234</v>
          </cell>
          <cell r="FP23">
            <v>9.3412640000000007</v>
          </cell>
          <cell r="FQ23">
            <v>2.4985642000000001</v>
          </cell>
          <cell r="FR23">
            <v>0.68333334000000001</v>
          </cell>
          <cell r="FS23">
            <v>0.96666664000000002</v>
          </cell>
          <cell r="FT23">
            <v>0.87222224000000004</v>
          </cell>
          <cell r="FU23">
            <v>0.48148150000000001</v>
          </cell>
          <cell r="FV23">
            <v>0.81481479999999995</v>
          </cell>
          <cell r="FW23">
            <v>0.66666669999999995</v>
          </cell>
          <cell r="FX23">
            <v>0</v>
          </cell>
          <cell r="FY23">
            <v>0.44444444999999999</v>
          </cell>
          <cell r="FZ23">
            <v>0.11111111</v>
          </cell>
          <cell r="GA23">
            <v>4.7711040000000002</v>
          </cell>
          <cell r="GB23">
            <v>2.1025204999999998</v>
          </cell>
          <cell r="GC23">
            <v>0.44067796999999997</v>
          </cell>
          <cell r="GD23">
            <v>0.40433085000000002</v>
          </cell>
          <cell r="GE23">
            <v>0.5</v>
          </cell>
          <cell r="GF23">
            <v>8.0866170000000001E-2</v>
          </cell>
          <cell r="GG23">
            <v>0.25</v>
          </cell>
          <cell r="GH23">
            <v>0.80866170000000004</v>
          </cell>
          <cell r="GI23">
            <v>0.32346469999999999</v>
          </cell>
          <cell r="GJ23">
            <v>1.5494947E-2</v>
          </cell>
          <cell r="GK23">
            <v>6.2805919999999998E-3</v>
          </cell>
          <cell r="GL23">
            <v>3.7360675999999998E-3</v>
          </cell>
          <cell r="GM23">
            <v>0.19093852</v>
          </cell>
          <cell r="GN23">
            <v>0.25641027</v>
          </cell>
          <cell r="GO23">
            <v>0.66666669999999995</v>
          </cell>
          <cell r="GP23">
            <v>0.32346469999999999</v>
          </cell>
          <cell r="GQ23">
            <v>0.32346469999999999</v>
          </cell>
          <cell r="GR23">
            <v>0.32346469999999999</v>
          </cell>
          <cell r="GS23">
            <v>4.4664636</v>
          </cell>
          <cell r="GT23">
            <v>5.1357144999999997</v>
          </cell>
          <cell r="GU23">
            <v>3.8057911</v>
          </cell>
          <cell r="GV23">
            <v>0</v>
          </cell>
          <cell r="GW23">
            <v>0</v>
          </cell>
          <cell r="GX23">
            <v>0</v>
          </cell>
          <cell r="GY23">
            <v>8.0866170000000001E-2</v>
          </cell>
          <cell r="GZ23">
            <v>8.0866170000000001E-2</v>
          </cell>
          <cell r="HA23">
            <v>8.0866170000000001E-2</v>
          </cell>
          <cell r="HB23">
            <v>0</v>
          </cell>
          <cell r="HC23">
            <v>0</v>
          </cell>
          <cell r="HD23">
            <v>0</v>
          </cell>
          <cell r="HE23">
            <v>2.1512878</v>
          </cell>
          <cell r="HF23">
            <v>2.1512878</v>
          </cell>
          <cell r="HG23">
            <v>2.1512878</v>
          </cell>
          <cell r="HH23">
            <v>0</v>
          </cell>
          <cell r="HI23">
            <v>0</v>
          </cell>
          <cell r="HJ23">
            <v>0</v>
          </cell>
          <cell r="HK23">
            <v>1.5364572000000001</v>
          </cell>
          <cell r="HL23">
            <v>0.32346469999999999</v>
          </cell>
          <cell r="HM23">
            <v>8.0866170000000001E-2</v>
          </cell>
          <cell r="HN23">
            <v>0.48519704000000002</v>
          </cell>
          <cell r="HO23">
            <v>0.16173235</v>
          </cell>
          <cell r="HP23">
            <v>0</v>
          </cell>
          <cell r="HQ23">
            <v>1112.95</v>
          </cell>
          <cell r="HR23">
            <v>9.1378769999999996</v>
          </cell>
        </row>
        <row r="24">
          <cell r="A24">
            <v>213</v>
          </cell>
          <cell r="B24" t="str">
            <v>ZAGUEIRO</v>
          </cell>
          <cell r="C24">
            <v>539</v>
          </cell>
          <cell r="D24">
            <v>126459</v>
          </cell>
          <cell r="E24" t="str">
            <v>Rodrigo Fagundes de Freitas</v>
          </cell>
          <cell r="F24">
            <v>5692</v>
          </cell>
          <cell r="G24" t="str">
            <v>Criciuma EC</v>
          </cell>
          <cell r="H24">
            <v>71</v>
          </cell>
          <cell r="I24" t="str">
            <v>Serie A</v>
          </cell>
          <cell r="J24">
            <v>282</v>
          </cell>
          <cell r="K24" t="str">
            <v>2024</v>
          </cell>
          <cell r="L24">
            <v>31</v>
          </cell>
          <cell r="M24" t="str">
            <v>1987-03-10</v>
          </cell>
          <cell r="N24" t="b">
            <v>0</v>
          </cell>
          <cell r="Q24" t="str">
            <v>Rodrigo Fagundes</v>
          </cell>
          <cell r="R24">
            <v>82</v>
          </cell>
          <cell r="S24">
            <v>187</v>
          </cell>
          <cell r="T24">
            <v>3258.6997000000001</v>
          </cell>
          <cell r="U24">
            <v>8.1701252771460495E-2</v>
          </cell>
          <cell r="V24">
            <v>5.1898489999999999E-2</v>
          </cell>
          <cell r="W24">
            <v>0.63522270000000003</v>
          </cell>
          <cell r="X24">
            <v>8.2855134999999996E-2</v>
          </cell>
          <cell r="Y24">
            <v>0.11047351</v>
          </cell>
          <cell r="Z24">
            <v>2.2673414999999999E-2</v>
          </cell>
          <cell r="AA24">
            <v>0.33142053999999999</v>
          </cell>
          <cell r="AB24">
            <v>0.33142053999999999</v>
          </cell>
          <cell r="AC24">
            <v>2.7618377999999999E-2</v>
          </cell>
          <cell r="AD24">
            <v>2.7618377999999999E-2</v>
          </cell>
          <cell r="AE24">
            <v>0.22094702999999999</v>
          </cell>
          <cell r="AF24">
            <v>0.22094702999999999</v>
          </cell>
          <cell r="AG24">
            <v>1.2980638</v>
          </cell>
          <cell r="AH24">
            <v>1.5190108</v>
          </cell>
          <cell r="AI24">
            <v>1.4637739999999999</v>
          </cell>
          <cell r="AJ24">
            <v>1.9885231999999999</v>
          </cell>
          <cell r="AK24">
            <v>3.4522974</v>
          </cell>
          <cell r="AL24">
            <v>1.002578</v>
          </cell>
          <cell r="AM24">
            <v>1.2014513</v>
          </cell>
          <cell r="AN24">
            <v>2.2040296000000001</v>
          </cell>
          <cell r="AO24">
            <v>0.80303030303030298</v>
          </cell>
          <cell r="AP24">
            <v>0.24856539999999999</v>
          </cell>
          <cell r="AQ24">
            <v>1.0771166999999999</v>
          </cell>
          <cell r="AR24">
            <v>0.35903891999999998</v>
          </cell>
          <cell r="AS24">
            <v>0.33142053999999999</v>
          </cell>
          <cell r="AT24">
            <v>0.65109034267912769</v>
          </cell>
          <cell r="AU24">
            <v>5.7722410000000002</v>
          </cell>
          <cell r="AV24">
            <v>6.5384615384615388E-2</v>
          </cell>
          <cell r="AW24">
            <v>6.0484247</v>
          </cell>
          <cell r="AX24">
            <v>0.69753086419753085</v>
          </cell>
          <cell r="AY24">
            <v>3.1208765999999999</v>
          </cell>
          <cell r="AZ24">
            <v>38.4724</v>
          </cell>
          <cell r="BA24">
            <v>0.31787175989085947</v>
          </cell>
          <cell r="BB24">
            <v>3.2060027285129612E-2</v>
          </cell>
          <cell r="BC24">
            <v>0.65006821282401095</v>
          </cell>
          <cell r="BD24">
            <v>4.8608345999999996</v>
          </cell>
          <cell r="BE24">
            <v>0.47727272727272729</v>
          </cell>
          <cell r="BF24">
            <v>1.7045454545454541E-2</v>
          </cell>
          <cell r="BG24">
            <v>0.50568181818181823</v>
          </cell>
          <cell r="BH24">
            <v>0.39130434782608697</v>
          </cell>
          <cell r="BI24">
            <v>0.820600272851296</v>
          </cell>
          <cell r="BJ24">
            <v>0.13043478260869559</v>
          </cell>
          <cell r="BK24">
            <v>8.2855134999999996E-2</v>
          </cell>
          <cell r="BL24">
            <v>5.5236756999999997E-2</v>
          </cell>
          <cell r="BM24">
            <v>0.4</v>
          </cell>
          <cell r="BN24">
            <v>0</v>
          </cell>
          <cell r="BO24">
            <v>3.7262924000000002</v>
          </cell>
          <cell r="BP24">
            <v>5.5236756999999997E-2</v>
          </cell>
          <cell r="BQ24">
            <v>0.44089810000000001</v>
          </cell>
          <cell r="BR24">
            <v>0.42593595000000001</v>
          </cell>
          <cell r="BS24">
            <v>0.39269100000000001</v>
          </cell>
          <cell r="BT24">
            <v>0.37772887999999999</v>
          </cell>
          <cell r="BU24">
            <v>2.2673414999999999E-2</v>
          </cell>
          <cell r="BV24">
            <v>2.7618377999999999E-2</v>
          </cell>
          <cell r="BW24">
            <v>15.963939</v>
          </cell>
          <cell r="BX24">
            <v>15.422193999999999</v>
          </cell>
          <cell r="BY24">
            <v>14.218467</v>
          </cell>
          <cell r="BZ24">
            <v>13.676722</v>
          </cell>
          <cell r="CA24">
            <v>1.0941698999999999E-2</v>
          </cell>
          <cell r="CB24">
            <v>1.0570385999999999E-2</v>
          </cell>
          <cell r="CC24">
            <v>9.7453509999999993E-3</v>
          </cell>
          <cell r="CD24">
            <v>9.3740379999999995E-3</v>
          </cell>
          <cell r="CE24" t="str">
            <v>Right Centre Back</v>
          </cell>
          <cell r="CF24" t="str">
            <v>Centre Back</v>
          </cell>
          <cell r="CG24">
            <v>7.0979229999999998</v>
          </cell>
          <cell r="CH24">
            <v>7.8160005000000004</v>
          </cell>
          <cell r="CI24">
            <v>5.4684385999999998</v>
          </cell>
          <cell r="CJ24">
            <v>8.0645670000000003</v>
          </cell>
          <cell r="CK24">
            <v>0.44189404999999998</v>
          </cell>
          <cell r="CL24">
            <v>2.2370884000000002</v>
          </cell>
          <cell r="CM24">
            <v>0.25</v>
          </cell>
          <cell r="CN24">
            <v>0</v>
          </cell>
          <cell r="CO24">
            <v>1.489203276247208E-3</v>
          </cell>
          <cell r="CP24">
            <v>4.5017953000000004</v>
          </cell>
          <cell r="CQ24">
            <v>0.46951242999999998</v>
          </cell>
          <cell r="CR24">
            <v>0</v>
          </cell>
          <cell r="CS24">
            <v>0</v>
          </cell>
          <cell r="CT24">
            <v>0</v>
          </cell>
          <cell r="CU24">
            <v>0</v>
          </cell>
          <cell r="CV24">
            <v>0</v>
          </cell>
          <cell r="CW24">
            <v>0</v>
          </cell>
          <cell r="CX24">
            <v>0</v>
          </cell>
          <cell r="CZ24">
            <v>0.1279279279279279</v>
          </cell>
          <cell r="DA24">
            <v>0.64204545454545459</v>
          </cell>
          <cell r="DB24">
            <v>0.1200545702592087</v>
          </cell>
          <cell r="DC24">
            <v>25.230564674283769</v>
          </cell>
          <cell r="DD24">
            <v>23.816115635390691</v>
          </cell>
          <cell r="DE24">
            <v>22.190423965454102</v>
          </cell>
          <cell r="DF24">
            <v>21.960712432861332</v>
          </cell>
          <cell r="DG24">
            <v>0</v>
          </cell>
          <cell r="DH24">
            <v>0</v>
          </cell>
          <cell r="DJ24">
            <v>0</v>
          </cell>
          <cell r="DK24">
            <v>0</v>
          </cell>
          <cell r="DL24">
            <v>7.0941340000000006E-2</v>
          </cell>
          <cell r="DM24">
            <v>0.13778989999999999</v>
          </cell>
          <cell r="DN24">
            <v>0</v>
          </cell>
          <cell r="DO24">
            <v>0.22836100000000001</v>
          </cell>
          <cell r="DP24">
            <v>32</v>
          </cell>
          <cell r="DQ24">
            <v>101.834366</v>
          </cell>
          <cell r="DR24">
            <v>3.0822113</v>
          </cell>
          <cell r="DS24">
            <v>0</v>
          </cell>
          <cell r="DT24">
            <v>0</v>
          </cell>
          <cell r="DU24">
            <v>7.4571890000000002E-2</v>
          </cell>
          <cell r="DV24">
            <v>3.590161E-2</v>
          </cell>
          <cell r="DW24">
            <v>0.96664320000000004</v>
          </cell>
          <cell r="DX24">
            <v>0.11047351</v>
          </cell>
          <cell r="DY24">
            <v>0.35903891999999998</v>
          </cell>
          <cell r="DZ24">
            <v>0.69230769999999997</v>
          </cell>
          <cell r="EA24">
            <v>0</v>
          </cell>
          <cell r="EC24">
            <v>0.94393910000000003</v>
          </cell>
          <cell r="ED24">
            <v>0.98964816</v>
          </cell>
          <cell r="EE24">
            <v>-0.17855482</v>
          </cell>
          <cell r="EF24">
            <v>-3.0401406</v>
          </cell>
          <cell r="EG24">
            <v>29.662140000000001</v>
          </cell>
          <cell r="EH24">
            <v>0.97299813999999996</v>
          </cell>
          <cell r="EI24">
            <v>5.3040576000000001</v>
          </cell>
          <cell r="EJ24">
            <v>0.68421054000000003</v>
          </cell>
          <cell r="EK24">
            <v>1.3533006000000001</v>
          </cell>
          <cell r="EL24">
            <v>0.24856539999999999</v>
          </cell>
          <cell r="EM24">
            <v>0</v>
          </cell>
          <cell r="EN24">
            <v>0</v>
          </cell>
          <cell r="EO24">
            <v>0</v>
          </cell>
          <cell r="EP24">
            <v>5.2055829999999998</v>
          </cell>
          <cell r="EQ24">
            <v>4.8332160000000002</v>
          </cell>
          <cell r="ER24">
            <v>0.19332863</v>
          </cell>
          <cell r="ES24">
            <v>32</v>
          </cell>
          <cell r="ET24">
            <v>29.210587</v>
          </cell>
          <cell r="EU24">
            <v>1.2704453</v>
          </cell>
          <cell r="EV24">
            <v>0.63522270000000003</v>
          </cell>
          <cell r="EW24">
            <v>0.15753423999999999</v>
          </cell>
          <cell r="EX24">
            <v>0.46938776999999998</v>
          </cell>
          <cell r="EY24">
            <v>23.424204</v>
          </cell>
          <cell r="EZ24">
            <v>37.212400000000002</v>
          </cell>
          <cell r="FA24" t="str">
            <v>2024-12-08T21:00</v>
          </cell>
          <cell r="FB24">
            <v>36.207774999999998</v>
          </cell>
          <cell r="FC24">
            <v>0.23040861000000001</v>
          </cell>
          <cell r="FD24">
            <v>6.5308669999999999E-2</v>
          </cell>
          <cell r="FE24">
            <v>2.2230837000000001E-3</v>
          </cell>
          <cell r="FF24">
            <v>0.11338877</v>
          </cell>
          <cell r="FG24">
            <v>4.9488074999999999E-2</v>
          </cell>
          <cell r="FI24">
            <v>0.11047351</v>
          </cell>
          <cell r="FJ24">
            <v>10.108326999999999</v>
          </cell>
          <cell r="FK24">
            <v>7.8590690000000005E-2</v>
          </cell>
          <cell r="FL24">
            <v>0</v>
          </cell>
          <cell r="FM24">
            <v>0</v>
          </cell>
          <cell r="FN24">
            <v>2.0437599999999998</v>
          </cell>
          <cell r="FO24">
            <v>11.616675000000001</v>
          </cell>
          <cell r="FP24">
            <v>9.9792830000000006</v>
          </cell>
          <cell r="FQ24">
            <v>5.1948923999999996</v>
          </cell>
          <cell r="FR24">
            <v>0.60737810000000003</v>
          </cell>
          <cell r="FS24">
            <v>0.96706194000000001</v>
          </cell>
          <cell r="FT24">
            <v>0.88932805999999998</v>
          </cell>
          <cell r="FU24">
            <v>0.5</v>
          </cell>
          <cell r="FV24">
            <v>0.94565220000000005</v>
          </cell>
          <cell r="FW24">
            <v>0.80978260000000002</v>
          </cell>
          <cell r="FX24">
            <v>0.16129031999999999</v>
          </cell>
          <cell r="FY24">
            <v>0.74193549999999997</v>
          </cell>
          <cell r="FZ24">
            <v>0.41935483000000001</v>
          </cell>
          <cell r="GA24">
            <v>8.7826439999999995</v>
          </cell>
          <cell r="GB24">
            <v>5.1370180000000003</v>
          </cell>
          <cell r="GC24">
            <v>0.58490569999999997</v>
          </cell>
          <cell r="GD24">
            <v>1.0494983</v>
          </cell>
          <cell r="GE24">
            <v>0.48101266999999998</v>
          </cell>
          <cell r="GF24">
            <v>0.19332863</v>
          </cell>
          <cell r="GG24">
            <v>0.38888889999999998</v>
          </cell>
          <cell r="GH24">
            <v>2.1818518999999998</v>
          </cell>
          <cell r="GI24">
            <v>0.49713079999999998</v>
          </cell>
          <cell r="GJ24">
            <v>4.7512550000000001E-2</v>
          </cell>
          <cell r="GK24">
            <v>1.3695156999999999E-2</v>
          </cell>
          <cell r="GL24">
            <v>8.2190960000000004E-3</v>
          </cell>
          <cell r="GM24">
            <v>0.24219345</v>
          </cell>
          <cell r="GN24">
            <v>0.26689190000000002</v>
          </cell>
          <cell r="GO24">
            <v>0.31034482000000002</v>
          </cell>
          <cell r="GP24">
            <v>0.33142053999999999</v>
          </cell>
          <cell r="GQ24">
            <v>0.27618377999999999</v>
          </cell>
          <cell r="GR24">
            <v>0.22094702999999999</v>
          </cell>
          <cell r="GS24">
            <v>5.5635159999999999</v>
          </cell>
          <cell r="GT24">
            <v>5.2629729999999997</v>
          </cell>
          <cell r="GU24">
            <v>4.4301269999999997</v>
          </cell>
          <cell r="GV24">
            <v>0</v>
          </cell>
          <cell r="GW24">
            <v>0</v>
          </cell>
          <cell r="GX24">
            <v>0</v>
          </cell>
          <cell r="GY24">
            <v>0.16571026999999999</v>
          </cell>
          <cell r="GZ24">
            <v>0.11047351</v>
          </cell>
          <cell r="HA24">
            <v>8.2855134999999996E-2</v>
          </cell>
          <cell r="HB24">
            <v>8.2855134999999996E-2</v>
          </cell>
          <cell r="HC24">
            <v>2.7618377999999999E-2</v>
          </cell>
          <cell r="HD24">
            <v>0</v>
          </cell>
          <cell r="HE24">
            <v>5.0205994</v>
          </cell>
          <cell r="HF24">
            <v>4.3245186999999996</v>
          </cell>
          <cell r="HG24">
            <v>3.4103865999999998</v>
          </cell>
          <cell r="HH24">
            <v>0.30380215999999999</v>
          </cell>
          <cell r="HI24">
            <v>5.5236756999999997E-2</v>
          </cell>
          <cell r="HJ24">
            <v>0</v>
          </cell>
          <cell r="HK24">
            <v>3.5903893</v>
          </cell>
          <cell r="HL24">
            <v>0.55236757000000003</v>
          </cell>
          <cell r="HM24">
            <v>8.2855134999999996E-2</v>
          </cell>
          <cell r="HN24">
            <v>1.6571026</v>
          </cell>
          <cell r="HO24">
            <v>0.24856539999999999</v>
          </cell>
          <cell r="HP24">
            <v>2.7618377999999999E-2</v>
          </cell>
          <cell r="HQ24">
            <v>3258.6997000000001</v>
          </cell>
          <cell r="HR24">
            <v>10.605456999999999</v>
          </cell>
        </row>
        <row r="25">
          <cell r="A25">
            <v>238</v>
          </cell>
          <cell r="B25" t="str">
            <v>ZAGUEIRO</v>
          </cell>
          <cell r="C25">
            <v>539</v>
          </cell>
          <cell r="D25">
            <v>126385</v>
          </cell>
          <cell r="E25" t="str">
            <v>Walisson Moreira Farias Maia</v>
          </cell>
          <cell r="F25">
            <v>5692</v>
          </cell>
          <cell r="G25" t="str">
            <v>Criciuma EC</v>
          </cell>
          <cell r="H25">
            <v>71</v>
          </cell>
          <cell r="I25" t="str">
            <v>Serie A</v>
          </cell>
          <cell r="J25">
            <v>282</v>
          </cell>
          <cell r="K25" t="str">
            <v>2024</v>
          </cell>
          <cell r="L25">
            <v>31</v>
          </cell>
          <cell r="M25" t="str">
            <v>1991-08-21</v>
          </cell>
          <cell r="N25" t="b">
            <v>0</v>
          </cell>
          <cell r="O25" t="str">
            <v>Walisson</v>
          </cell>
          <cell r="P25" t="str">
            <v>Moreira Farias Maia</v>
          </cell>
          <cell r="Q25" t="str">
            <v>Walisson Maia</v>
          </cell>
          <cell r="R25">
            <v>81</v>
          </cell>
          <cell r="S25">
            <v>187</v>
          </cell>
          <cell r="T25">
            <v>1097.7833000000001</v>
          </cell>
          <cell r="U25">
            <v>6.1581263939539589E-2</v>
          </cell>
          <cell r="V25">
            <v>3.0291843999999998E-2</v>
          </cell>
          <cell r="W25">
            <v>0.49190032</v>
          </cell>
          <cell r="X25">
            <v>0</v>
          </cell>
          <cell r="Y25">
            <v>0</v>
          </cell>
          <cell r="Z25">
            <v>4.8288534999999999E-3</v>
          </cell>
          <cell r="AA25">
            <v>0.24595016</v>
          </cell>
          <cell r="AB25">
            <v>0.24595016</v>
          </cell>
          <cell r="AC25">
            <v>0</v>
          </cell>
          <cell r="AD25">
            <v>0</v>
          </cell>
          <cell r="AE25">
            <v>0</v>
          </cell>
          <cell r="AF25">
            <v>0</v>
          </cell>
          <cell r="AG25">
            <v>1.2297509</v>
          </cell>
          <cell r="AH25">
            <v>1.2297509</v>
          </cell>
          <cell r="AI25">
            <v>0.49190032</v>
          </cell>
          <cell r="AJ25">
            <v>1.4757011</v>
          </cell>
          <cell r="AK25">
            <v>1.9676013000000001</v>
          </cell>
          <cell r="AL25">
            <v>0.43596457999999999</v>
          </cell>
          <cell r="AM25">
            <v>1.1082244999999999</v>
          </cell>
          <cell r="AN25">
            <v>1.544189</v>
          </cell>
          <cell r="AO25">
            <v>0.6</v>
          </cell>
          <cell r="AP25">
            <v>0.16396677000000001</v>
          </cell>
          <cell r="AQ25">
            <v>1.1477674</v>
          </cell>
          <cell r="AR25">
            <v>0.32793355000000002</v>
          </cell>
          <cell r="AS25">
            <v>8.1983390000000003E-2</v>
          </cell>
          <cell r="AT25">
            <v>0.45783132530120479</v>
          </cell>
          <cell r="AU25">
            <v>3.1153689999999998</v>
          </cell>
          <cell r="AV25">
            <v>5.9782608695652183E-2</v>
          </cell>
          <cell r="AW25">
            <v>4.6730533000000003</v>
          </cell>
          <cell r="AX25">
            <v>0.75</v>
          </cell>
          <cell r="AY25">
            <v>2.9514022</v>
          </cell>
          <cell r="AZ25">
            <v>31.071705000000001</v>
          </cell>
          <cell r="BA25">
            <v>0.3</v>
          </cell>
          <cell r="BB25">
            <v>3.0769230769230771E-2</v>
          </cell>
          <cell r="BC25">
            <v>0.66923076923076918</v>
          </cell>
          <cell r="BD25">
            <v>1.5576844999999999</v>
          </cell>
          <cell r="BE25">
            <v>0.63157894736842102</v>
          </cell>
          <cell r="BF25">
            <v>0</v>
          </cell>
          <cell r="BG25">
            <v>0.36842105263157893</v>
          </cell>
          <cell r="BH25">
            <v>0</v>
          </cell>
          <cell r="BI25">
            <v>0.79487179487179482</v>
          </cell>
          <cell r="BJ25">
            <v>0</v>
          </cell>
          <cell r="BK25">
            <v>0</v>
          </cell>
          <cell r="BL25">
            <v>0</v>
          </cell>
          <cell r="BN25">
            <v>0</v>
          </cell>
          <cell r="BO25">
            <v>3.6381937999999998</v>
          </cell>
          <cell r="BP25">
            <v>8.1983390000000003E-2</v>
          </cell>
          <cell r="BQ25">
            <v>0.46580120000000003</v>
          </cell>
          <cell r="BR25">
            <v>0.46580120000000003</v>
          </cell>
          <cell r="BS25">
            <v>0.46231707999999999</v>
          </cell>
          <cell r="BT25">
            <v>0.46231707999999999</v>
          </cell>
          <cell r="BU25">
            <v>4.8288534999999999E-3</v>
          </cell>
          <cell r="BV25">
            <v>0</v>
          </cell>
          <cell r="BW25">
            <v>5.6816535000000004</v>
          </cell>
          <cell r="BX25">
            <v>5.6816535000000004</v>
          </cell>
          <cell r="BY25">
            <v>5.6391553999999999</v>
          </cell>
          <cell r="BZ25">
            <v>5.6391553999999999</v>
          </cell>
          <cell r="CA25">
            <v>1.431147E-2</v>
          </cell>
          <cell r="CB25">
            <v>1.431147E-2</v>
          </cell>
          <cell r="CC25">
            <v>1.4204422E-2</v>
          </cell>
          <cell r="CD25">
            <v>1.4204422E-2</v>
          </cell>
          <cell r="CE25" t="str">
            <v>Right Centre Back</v>
          </cell>
          <cell r="CF25" t="str">
            <v>Left Centre Back</v>
          </cell>
          <cell r="CG25">
            <v>5.3289204000000003</v>
          </cell>
          <cell r="CH25">
            <v>6.1487540000000003</v>
          </cell>
          <cell r="CI25">
            <v>5.4109040000000004</v>
          </cell>
          <cell r="CJ25">
            <v>9.1821389999999994</v>
          </cell>
          <cell r="CK25">
            <v>0.24595016</v>
          </cell>
          <cell r="CL25">
            <v>1.8856181000000001</v>
          </cell>
          <cell r="CN25">
            <v>0</v>
          </cell>
          <cell r="CO25">
            <v>1.3698630136986299E-3</v>
          </cell>
          <cell r="CP25">
            <v>1.6396679000000001</v>
          </cell>
          <cell r="CQ25">
            <v>0.32793355000000002</v>
          </cell>
          <cell r="CR25">
            <v>0</v>
          </cell>
          <cell r="CS25">
            <v>0</v>
          </cell>
          <cell r="CT25">
            <v>0</v>
          </cell>
          <cell r="CU25">
            <v>0</v>
          </cell>
          <cell r="CV25">
            <v>0</v>
          </cell>
          <cell r="CW25">
            <v>0</v>
          </cell>
          <cell r="CX25">
            <v>0</v>
          </cell>
          <cell r="CZ25">
            <v>0.13840830449826991</v>
          </cell>
          <cell r="DA25">
            <v>0.57777777777777772</v>
          </cell>
          <cell r="DB25">
            <v>0.1153846153846154</v>
          </cell>
          <cell r="DC25">
            <v>26.573219651442312</v>
          </cell>
          <cell r="DD25">
            <v>23.905482925907261</v>
          </cell>
          <cell r="DE25">
            <v>23.573488235473629</v>
          </cell>
          <cell r="DF25">
            <v>21.030696868896481</v>
          </cell>
          <cell r="DG25">
            <v>0</v>
          </cell>
          <cell r="DH25">
            <v>0</v>
          </cell>
          <cell r="DJ25">
            <v>0</v>
          </cell>
          <cell r="DK25">
            <v>0</v>
          </cell>
          <cell r="DL25">
            <v>7.4358980000000005E-2</v>
          </cell>
          <cell r="DM25">
            <v>0.15384616000000001</v>
          </cell>
          <cell r="DN25">
            <v>0</v>
          </cell>
          <cell r="DO25">
            <v>0.22756826999999999</v>
          </cell>
          <cell r="DP25">
            <v>16</v>
          </cell>
          <cell r="DQ25">
            <v>68.611459999999994</v>
          </cell>
          <cell r="DR25">
            <v>2.8694188999999999</v>
          </cell>
          <cell r="DS25">
            <v>0</v>
          </cell>
          <cell r="DT25">
            <v>0</v>
          </cell>
          <cell r="DU25">
            <v>3.5120699999999998E-2</v>
          </cell>
          <cell r="DV25">
            <v>-3.5120699999999998E-2</v>
          </cell>
          <cell r="DW25">
            <v>0.73785054999999999</v>
          </cell>
          <cell r="DX25">
            <v>8.1983390000000003E-2</v>
          </cell>
          <cell r="DY25">
            <v>0.24595016</v>
          </cell>
          <cell r="DZ25">
            <v>0.66666669999999995</v>
          </cell>
          <cell r="EA25">
            <v>0</v>
          </cell>
          <cell r="EC25">
            <v>0.89960810000000002</v>
          </cell>
          <cell r="ED25">
            <v>0.89213339999999997</v>
          </cell>
          <cell r="EE25">
            <v>-0.21709402</v>
          </cell>
          <cell r="EF25">
            <v>-2.9997305999999999</v>
          </cell>
          <cell r="EG25">
            <v>24.021132999999999</v>
          </cell>
          <cell r="EH25">
            <v>0.98976109999999995</v>
          </cell>
          <cell r="EI25">
            <v>3.9375996999999998</v>
          </cell>
          <cell r="EJ25">
            <v>0.2</v>
          </cell>
          <cell r="EK25">
            <v>1.0657840999999999</v>
          </cell>
          <cell r="EL25">
            <v>0.32793355000000002</v>
          </cell>
          <cell r="EM25">
            <v>0</v>
          </cell>
          <cell r="EN25">
            <v>0</v>
          </cell>
          <cell r="EO25">
            <v>8.1983390000000003E-2</v>
          </cell>
          <cell r="EP25">
            <v>6.5362678000000001</v>
          </cell>
          <cell r="EQ25">
            <v>3.7712362000000001</v>
          </cell>
          <cell r="ER25">
            <v>0</v>
          </cell>
          <cell r="ES25">
            <v>10</v>
          </cell>
          <cell r="ET25">
            <v>30.992176000000001</v>
          </cell>
          <cell r="EU25">
            <v>1.8036346000000001</v>
          </cell>
          <cell r="EV25">
            <v>0.5738837</v>
          </cell>
          <cell r="EW25">
            <v>0.19642857</v>
          </cell>
          <cell r="EX25">
            <v>0.53846156999999994</v>
          </cell>
          <cell r="EY25">
            <v>26.217323</v>
          </cell>
          <cell r="EZ25">
            <v>34.430264000000001</v>
          </cell>
          <cell r="FA25" t="str">
            <v>2024-12-05T01:00</v>
          </cell>
          <cell r="FB25">
            <v>12.197592999999999</v>
          </cell>
          <cell r="FC25">
            <v>4.3009224999999998E-2</v>
          </cell>
          <cell r="FD25">
            <v>6.0530269999999999E-3</v>
          </cell>
          <cell r="FE25">
            <v>-3.4378513999999999E-2</v>
          </cell>
          <cell r="FF25">
            <v>5.775301E-2</v>
          </cell>
          <cell r="FG25">
            <v>1.358171E-2</v>
          </cell>
          <cell r="FI25">
            <v>8.1983390000000003E-2</v>
          </cell>
          <cell r="FJ25">
            <v>6.2307379999999997</v>
          </cell>
          <cell r="FK25">
            <v>0</v>
          </cell>
          <cell r="FL25">
            <v>0</v>
          </cell>
          <cell r="FM25">
            <v>0</v>
          </cell>
          <cell r="FN25">
            <v>0.90181730000000004</v>
          </cell>
          <cell r="FO25">
            <v>13.422829999999999</v>
          </cell>
          <cell r="FP25">
            <v>13.457148</v>
          </cell>
          <cell r="FQ25">
            <v>1.0451796</v>
          </cell>
          <cell r="FR25">
            <v>0.69603526999999998</v>
          </cell>
          <cell r="FS25">
            <v>0.97356825999999996</v>
          </cell>
          <cell r="FT25">
            <v>0.90308370000000004</v>
          </cell>
          <cell r="FU25">
            <v>0.80769230000000003</v>
          </cell>
          <cell r="FV25">
            <v>0.92307689999999998</v>
          </cell>
          <cell r="FW25">
            <v>0.92307689999999998</v>
          </cell>
          <cell r="FX25">
            <v>0</v>
          </cell>
          <cell r="FY25">
            <v>0</v>
          </cell>
          <cell r="FZ25">
            <v>0</v>
          </cell>
          <cell r="GA25">
            <v>6.1849065000000003</v>
          </cell>
          <cell r="GB25">
            <v>2.9687549999999998</v>
          </cell>
          <cell r="GC25">
            <v>0.48</v>
          </cell>
          <cell r="GD25">
            <v>0.41232704999999997</v>
          </cell>
          <cell r="GE25">
            <v>0.83333330000000005</v>
          </cell>
          <cell r="GF25">
            <v>0</v>
          </cell>
          <cell r="GH25">
            <v>0.49479250000000002</v>
          </cell>
          <cell r="GI25">
            <v>0</v>
          </cell>
          <cell r="GJ25">
            <v>2.5428392000000001E-2</v>
          </cell>
          <cell r="GK25">
            <v>9.6400724999999993E-3</v>
          </cell>
          <cell r="GM25">
            <v>0.21008404</v>
          </cell>
          <cell r="GN25">
            <v>0.15</v>
          </cell>
          <cell r="GO25">
            <v>0</v>
          </cell>
          <cell r="GP25">
            <v>0.16493084</v>
          </cell>
          <cell r="GQ25">
            <v>0.16493084</v>
          </cell>
          <cell r="GR25">
            <v>0.16493084</v>
          </cell>
          <cell r="GS25">
            <v>4.9578075000000004</v>
          </cell>
          <cell r="GT25">
            <v>3.5897869999999998</v>
          </cell>
          <cell r="GV25">
            <v>0</v>
          </cell>
          <cell r="GW25">
            <v>0</v>
          </cell>
          <cell r="GX25">
            <v>0</v>
          </cell>
          <cell r="GY25">
            <v>0</v>
          </cell>
          <cell r="GZ25">
            <v>0</v>
          </cell>
          <cell r="HA25">
            <v>0</v>
          </cell>
          <cell r="HB25">
            <v>0</v>
          </cell>
          <cell r="HC25">
            <v>0</v>
          </cell>
          <cell r="HD25">
            <v>0</v>
          </cell>
          <cell r="HH25">
            <v>0</v>
          </cell>
          <cell r="HI25">
            <v>0</v>
          </cell>
          <cell r="HJ25">
            <v>0</v>
          </cell>
          <cell r="HK25">
            <v>2.0616352999999998</v>
          </cell>
          <cell r="HL25">
            <v>0.24739625000000001</v>
          </cell>
          <cell r="HM25">
            <v>0</v>
          </cell>
          <cell r="HN25">
            <v>0.98958500000000005</v>
          </cell>
          <cell r="HO25">
            <v>0</v>
          </cell>
          <cell r="HP25">
            <v>0</v>
          </cell>
          <cell r="HQ25">
            <v>1091.3666000000001</v>
          </cell>
          <cell r="HR25">
            <v>10.821808000000001</v>
          </cell>
        </row>
        <row r="26">
          <cell r="A26">
            <v>420</v>
          </cell>
          <cell r="B26" t="str">
            <v>ZAGUEIRO</v>
          </cell>
          <cell r="C26">
            <v>539</v>
          </cell>
          <cell r="D26">
            <v>133071</v>
          </cell>
          <cell r="E26" t="str">
            <v>João Marcelo Messias Ferreira</v>
          </cell>
          <cell r="F26">
            <v>1184</v>
          </cell>
          <cell r="G26" t="str">
            <v>Cruzeiro</v>
          </cell>
          <cell r="H26">
            <v>71</v>
          </cell>
          <cell r="I26" t="str">
            <v>Serie A</v>
          </cell>
          <cell r="J26">
            <v>282</v>
          </cell>
          <cell r="K26" t="str">
            <v>2024</v>
          </cell>
          <cell r="L26">
            <v>31</v>
          </cell>
          <cell r="M26" t="str">
            <v>2000-06-13</v>
          </cell>
          <cell r="N26" t="b">
            <v>0</v>
          </cell>
          <cell r="Q26" t="str">
            <v>João Marcelo</v>
          </cell>
          <cell r="S26">
            <v>189</v>
          </cell>
          <cell r="T26">
            <v>3019.2168000000001</v>
          </cell>
          <cell r="U26">
            <v>6.8166568875312805E-2</v>
          </cell>
          <cell r="V26">
            <v>3.2511696E-2</v>
          </cell>
          <cell r="W26">
            <v>0.47694486000000003</v>
          </cell>
          <cell r="X26">
            <v>0</v>
          </cell>
          <cell r="Y26">
            <v>5.9618108000000003E-2</v>
          </cell>
          <cell r="Z26">
            <v>2.0726080000000001E-2</v>
          </cell>
          <cell r="AA26">
            <v>0.38751772000000001</v>
          </cell>
          <cell r="AB26">
            <v>0.38751772000000001</v>
          </cell>
          <cell r="AC26">
            <v>5.9618108000000003E-2</v>
          </cell>
          <cell r="AD26">
            <v>0</v>
          </cell>
          <cell r="AE26">
            <v>0.17885433000000001</v>
          </cell>
          <cell r="AF26">
            <v>0.14904527000000001</v>
          </cell>
          <cell r="AG26">
            <v>1.3115984000000001</v>
          </cell>
          <cell r="AH26">
            <v>1.4606436</v>
          </cell>
          <cell r="AI26">
            <v>1.1625531</v>
          </cell>
          <cell r="AJ26">
            <v>1.1327441</v>
          </cell>
          <cell r="AK26">
            <v>2.2952971</v>
          </cell>
          <cell r="AL26">
            <v>1.2737328999999999</v>
          </cell>
          <cell r="AM26">
            <v>1.2964287000000001</v>
          </cell>
          <cell r="AN26">
            <v>2.5701613000000001</v>
          </cell>
          <cell r="AO26">
            <v>0.8666666666666667</v>
          </cell>
          <cell r="AP26">
            <v>0.20866339</v>
          </cell>
          <cell r="AQ26">
            <v>0.62599015000000002</v>
          </cell>
          <cell r="AR26">
            <v>0.17885433000000001</v>
          </cell>
          <cell r="AS26">
            <v>0.29809055000000001</v>
          </cell>
          <cell r="AT26">
            <v>0.73026315789473684</v>
          </cell>
          <cell r="AU26">
            <v>3.3088052000000001</v>
          </cell>
          <cell r="AV26">
            <v>7.1808510638297879E-2</v>
          </cell>
          <cell r="AW26">
            <v>4.8588757999999999</v>
          </cell>
          <cell r="AX26">
            <v>0.65540540540540537</v>
          </cell>
          <cell r="AY26">
            <v>2.8914783000000002</v>
          </cell>
          <cell r="AZ26">
            <v>50.407111999999998</v>
          </cell>
          <cell r="BA26">
            <v>0.225825130283729</v>
          </cell>
          <cell r="BB26">
            <v>3.1847133757961783E-2</v>
          </cell>
          <cell r="BC26">
            <v>0.74232773595830925</v>
          </cell>
          <cell r="BD26">
            <v>5.3954389999999997</v>
          </cell>
          <cell r="BE26">
            <v>0.32044198895027631</v>
          </cell>
          <cell r="BF26">
            <v>4.9723756906077353E-2</v>
          </cell>
          <cell r="BG26">
            <v>0.62983425414364635</v>
          </cell>
          <cell r="BH26">
            <v>0.1875</v>
          </cell>
          <cell r="BI26">
            <v>0.92125072379849449</v>
          </cell>
          <cell r="BJ26">
            <v>0</v>
          </cell>
          <cell r="BK26">
            <v>0</v>
          </cell>
          <cell r="BL26">
            <v>8.9427166000000002E-2</v>
          </cell>
          <cell r="BM26">
            <v>0.42857142857142849</v>
          </cell>
          <cell r="BN26">
            <v>0</v>
          </cell>
          <cell r="BO26">
            <v>5.2066574000000001</v>
          </cell>
          <cell r="BP26">
            <v>0.11923621600000001</v>
          </cell>
          <cell r="BQ26">
            <v>0.47613899999999998</v>
          </cell>
          <cell r="BR26">
            <v>0.47276908000000001</v>
          </cell>
          <cell r="BS26">
            <v>0.46409064999999999</v>
          </cell>
          <cell r="BT26">
            <v>0.46072075000000001</v>
          </cell>
          <cell r="BU26">
            <v>2.0726080000000001E-2</v>
          </cell>
          <cell r="BV26">
            <v>5.9618108000000003E-2</v>
          </cell>
          <cell r="BW26">
            <v>15.972965</v>
          </cell>
          <cell r="BX26">
            <v>15.859916</v>
          </cell>
          <cell r="BY26">
            <v>15.56878</v>
          </cell>
          <cell r="BZ26">
            <v>15.455730000000001</v>
          </cell>
          <cell r="CA26">
            <v>1.15079E-2</v>
          </cell>
          <cell r="CB26">
            <v>1.1426453E-2</v>
          </cell>
          <cell r="CC26">
            <v>1.12167E-2</v>
          </cell>
          <cell r="CD26">
            <v>1.1135252E-2</v>
          </cell>
          <cell r="CE26" t="str">
            <v>Left Centre Back</v>
          </cell>
          <cell r="CF26" t="str">
            <v>Right Centre Back</v>
          </cell>
          <cell r="CG26">
            <v>5.2463936999999996</v>
          </cell>
          <cell r="CH26">
            <v>4.143459</v>
          </cell>
          <cell r="CI26">
            <v>3.4280415</v>
          </cell>
          <cell r="CJ26">
            <v>5.306012</v>
          </cell>
          <cell r="CK26">
            <v>0.23847243000000001</v>
          </cell>
          <cell r="CL26">
            <v>1.6394981</v>
          </cell>
          <cell r="CM26">
            <v>0.33333333333333331</v>
          </cell>
          <cell r="CN26">
            <v>0</v>
          </cell>
          <cell r="CO26">
            <v>0</v>
          </cell>
          <cell r="CP26">
            <v>3.8453681</v>
          </cell>
          <cell r="CQ26">
            <v>0.47694486000000003</v>
          </cell>
          <cell r="CR26">
            <v>0</v>
          </cell>
          <cell r="CS26">
            <v>0</v>
          </cell>
          <cell r="CT26">
            <v>0</v>
          </cell>
          <cell r="CU26">
            <v>0</v>
          </cell>
          <cell r="CV26">
            <v>0</v>
          </cell>
          <cell r="CW26">
            <v>0</v>
          </cell>
          <cell r="CX26">
            <v>0</v>
          </cell>
          <cell r="CZ26">
            <v>4.8096192384769539E-2</v>
          </cell>
          <cell r="DA26">
            <v>0.80555555555555558</v>
          </cell>
          <cell r="DB26">
            <v>0.10422698320787489</v>
          </cell>
          <cell r="DC26">
            <v>21.070237858280251</v>
          </cell>
          <cell r="DD26">
            <v>20.62531917818982</v>
          </cell>
          <cell r="DE26">
            <v>18.601041793823239</v>
          </cell>
          <cell r="DF26">
            <v>18.62747764587402</v>
          </cell>
          <cell r="DG26">
            <v>0</v>
          </cell>
          <cell r="DH26">
            <v>0</v>
          </cell>
          <cell r="DJ26">
            <v>0</v>
          </cell>
          <cell r="DK26">
            <v>0</v>
          </cell>
          <cell r="DL26">
            <v>6.1957150000000002E-2</v>
          </cell>
          <cell r="DM26">
            <v>9.3225249999999996E-2</v>
          </cell>
          <cell r="DN26">
            <v>0</v>
          </cell>
          <cell r="DO26">
            <v>0.27785579999999999</v>
          </cell>
          <cell r="DP26">
            <v>31</v>
          </cell>
          <cell r="DQ26">
            <v>97.394090000000006</v>
          </cell>
          <cell r="DR26">
            <v>4.1255730000000002</v>
          </cell>
          <cell r="DS26">
            <v>0</v>
          </cell>
          <cell r="DT26">
            <v>0</v>
          </cell>
          <cell r="DU26">
            <v>5.3237773000000002E-2</v>
          </cell>
          <cell r="DV26">
            <v>6.380335E-3</v>
          </cell>
          <cell r="DW26">
            <v>0.86446259999999997</v>
          </cell>
          <cell r="DX26">
            <v>8.9427166000000002E-2</v>
          </cell>
          <cell r="DY26">
            <v>0.29809055000000001</v>
          </cell>
          <cell r="DZ26">
            <v>0.7</v>
          </cell>
          <cell r="EA26">
            <v>2.9809054000000001E-2</v>
          </cell>
          <cell r="EC26">
            <v>0.97888403999999996</v>
          </cell>
          <cell r="ED26">
            <v>1.0014212</v>
          </cell>
          <cell r="EE26">
            <v>-0.11569517</v>
          </cell>
          <cell r="EF26">
            <v>-2.4691960000000002</v>
          </cell>
          <cell r="EG26">
            <v>41.494205000000001</v>
          </cell>
          <cell r="EH26">
            <v>0.98850570000000004</v>
          </cell>
          <cell r="EI26">
            <v>5.8101940000000001</v>
          </cell>
          <cell r="EJ26">
            <v>0.77777779999999996</v>
          </cell>
          <cell r="EK26">
            <v>1.043317</v>
          </cell>
          <cell r="EL26">
            <v>0.20866339</v>
          </cell>
          <cell r="EM26">
            <v>0</v>
          </cell>
          <cell r="EN26">
            <v>2.9809054000000001E-2</v>
          </cell>
          <cell r="EO26">
            <v>5.9618108000000003E-2</v>
          </cell>
          <cell r="EP26">
            <v>5.9913259999999999</v>
          </cell>
          <cell r="EQ26">
            <v>3.2193779999999999</v>
          </cell>
          <cell r="ER26">
            <v>0.14904527000000001</v>
          </cell>
          <cell r="ES26">
            <v>30</v>
          </cell>
          <cell r="ET26">
            <v>30.986484999999998</v>
          </cell>
          <cell r="EU26">
            <v>1.1029351000000001</v>
          </cell>
          <cell r="EV26">
            <v>0.38751772000000001</v>
          </cell>
          <cell r="EW26">
            <v>0.20786515999999999</v>
          </cell>
          <cell r="EX26">
            <v>0.37142858000000001</v>
          </cell>
          <cell r="EY26">
            <v>23.572422</v>
          </cell>
          <cell r="EZ26">
            <v>38.14367</v>
          </cell>
          <cell r="FA26" t="str">
            <v>2024-12-08T21:00</v>
          </cell>
          <cell r="FB26">
            <v>33.546852000000001</v>
          </cell>
          <cell r="FC26">
            <v>0.17281178</v>
          </cell>
          <cell r="FD26">
            <v>4.535119E-2</v>
          </cell>
          <cell r="FE26">
            <v>-2.5146818000000001E-2</v>
          </cell>
          <cell r="FF26">
            <v>8.524052E-2</v>
          </cell>
          <cell r="FG26">
            <v>6.7366869999999995E-2</v>
          </cell>
          <cell r="FI26">
            <v>0.17885433000000001</v>
          </cell>
          <cell r="FJ26">
            <v>9.0023350000000004</v>
          </cell>
          <cell r="FK26">
            <v>1.7306872000000001E-2</v>
          </cell>
          <cell r="FL26">
            <v>0</v>
          </cell>
          <cell r="FM26">
            <v>0</v>
          </cell>
          <cell r="FN26">
            <v>2.1164429999999999</v>
          </cell>
          <cell r="FO26">
            <v>12.085538</v>
          </cell>
          <cell r="FP26">
            <v>10.594657</v>
          </cell>
          <cell r="FQ26">
            <v>7.3375263000000004</v>
          </cell>
          <cell r="FR26">
            <v>0.67465436000000001</v>
          </cell>
          <cell r="FS26">
            <v>0.97972349999999997</v>
          </cell>
          <cell r="FT26">
            <v>0.9087558</v>
          </cell>
          <cell r="FU26">
            <v>0.58536582999999998</v>
          </cell>
          <cell r="FV26">
            <v>0.96341460000000001</v>
          </cell>
          <cell r="FW26">
            <v>0.85365855999999996</v>
          </cell>
          <cell r="FX26">
            <v>0.30769232000000002</v>
          </cell>
          <cell r="FY26">
            <v>0.88461535999999996</v>
          </cell>
          <cell r="FZ26">
            <v>0.65384613999999996</v>
          </cell>
          <cell r="GA26">
            <v>7.1300325000000004</v>
          </cell>
          <cell r="GB26">
            <v>5.3102336000000001</v>
          </cell>
          <cell r="GC26">
            <v>0.74476989999999998</v>
          </cell>
          <cell r="GD26">
            <v>1.3424746999999999</v>
          </cell>
          <cell r="GE26">
            <v>0.68181820000000004</v>
          </cell>
          <cell r="GF26">
            <v>0.32816045999999999</v>
          </cell>
          <cell r="GG26">
            <v>0.47826087</v>
          </cell>
          <cell r="GH26">
            <v>1.9689629</v>
          </cell>
          <cell r="GI26">
            <v>0.68615377</v>
          </cell>
          <cell r="GJ26">
            <v>2.7047854E-2</v>
          </cell>
          <cell r="GK26">
            <v>8.7528659999999998E-3</v>
          </cell>
          <cell r="GL26">
            <v>4.9293419999999995E-4</v>
          </cell>
          <cell r="GM26">
            <v>0.15059861999999999</v>
          </cell>
          <cell r="GN26">
            <v>0.17322835</v>
          </cell>
          <cell r="GO26">
            <v>0.2987013</v>
          </cell>
          <cell r="GP26">
            <v>0.4176588</v>
          </cell>
          <cell r="GQ26">
            <v>0.387826</v>
          </cell>
          <cell r="GR26">
            <v>0.35799326999999997</v>
          </cell>
          <cell r="GS26">
            <v>4.9869310000000002</v>
          </cell>
          <cell r="GT26">
            <v>4.3759427000000004</v>
          </cell>
          <cell r="GU26">
            <v>4.2973065000000004</v>
          </cell>
          <cell r="GV26">
            <v>2.9832771000000001E-2</v>
          </cell>
          <cell r="GW26">
            <v>2.9832771000000001E-2</v>
          </cell>
          <cell r="GX26">
            <v>2.9832771000000001E-2</v>
          </cell>
          <cell r="GY26">
            <v>0.29832769999999997</v>
          </cell>
          <cell r="GZ26">
            <v>0.26849493000000002</v>
          </cell>
          <cell r="HA26">
            <v>0.23866217000000001</v>
          </cell>
          <cell r="HB26">
            <v>0.14916386000000001</v>
          </cell>
          <cell r="HC26">
            <v>0.14916386000000001</v>
          </cell>
          <cell r="HD26">
            <v>0.14916386000000001</v>
          </cell>
          <cell r="HE26">
            <v>5.5446260000000001</v>
          </cell>
          <cell r="HF26">
            <v>5.6328725999999998</v>
          </cell>
          <cell r="HG26">
            <v>5.7427554000000001</v>
          </cell>
          <cell r="HH26">
            <v>8.9498320000000006E-2</v>
          </cell>
          <cell r="HI26">
            <v>0</v>
          </cell>
          <cell r="HJ26">
            <v>0</v>
          </cell>
          <cell r="HK26">
            <v>4.2064203999999998</v>
          </cell>
          <cell r="HL26">
            <v>1.0441469999999999</v>
          </cell>
          <cell r="HM26">
            <v>0.17899664000000001</v>
          </cell>
          <cell r="HN26">
            <v>1.7303008</v>
          </cell>
          <cell r="HO26">
            <v>0.35799326999999997</v>
          </cell>
          <cell r="HP26">
            <v>5.9665542000000002E-2</v>
          </cell>
          <cell r="HQ26">
            <v>3016.8166999999999</v>
          </cell>
          <cell r="HR26">
            <v>7.0349370000000002</v>
          </cell>
        </row>
        <row r="27">
          <cell r="A27">
            <v>693</v>
          </cell>
          <cell r="B27" t="str">
            <v>ZAGUEIRO</v>
          </cell>
          <cell r="C27">
            <v>539</v>
          </cell>
          <cell r="D27">
            <v>28698</v>
          </cell>
          <cell r="E27" t="str">
            <v>Lucas Villalba</v>
          </cell>
          <cell r="F27">
            <v>1184</v>
          </cell>
          <cell r="G27" t="str">
            <v>Cruzeiro</v>
          </cell>
          <cell r="H27">
            <v>71</v>
          </cell>
          <cell r="I27" t="str">
            <v>Serie A</v>
          </cell>
          <cell r="J27">
            <v>282</v>
          </cell>
          <cell r="K27" t="str">
            <v>2024</v>
          </cell>
          <cell r="L27">
            <v>11</v>
          </cell>
          <cell r="M27" t="str">
            <v>1994-08-19</v>
          </cell>
          <cell r="N27" t="b">
            <v>0</v>
          </cell>
          <cell r="O27" t="str">
            <v>Lucas</v>
          </cell>
          <cell r="P27" t="str">
            <v>Villalba</v>
          </cell>
          <cell r="R27">
            <v>73</v>
          </cell>
          <cell r="S27">
            <v>172</v>
          </cell>
          <cell r="T27">
            <v>1513.4666</v>
          </cell>
          <cell r="U27">
            <v>4.8953486340386529E-2</v>
          </cell>
          <cell r="V27">
            <v>2.037752E-2</v>
          </cell>
          <cell r="W27">
            <v>0.41626291999999998</v>
          </cell>
          <cell r="X27">
            <v>0</v>
          </cell>
          <cell r="Y27">
            <v>0</v>
          </cell>
          <cell r="Z27">
            <v>1.7372016000000001E-2</v>
          </cell>
          <cell r="AA27">
            <v>0.23786452</v>
          </cell>
          <cell r="AB27">
            <v>0.23786452</v>
          </cell>
          <cell r="AC27">
            <v>0</v>
          </cell>
          <cell r="AD27">
            <v>0</v>
          </cell>
          <cell r="AE27">
            <v>5.9466129999999999E-2</v>
          </cell>
          <cell r="AF27">
            <v>5.9466129999999999E-2</v>
          </cell>
          <cell r="AG27">
            <v>0.83252585000000001</v>
          </cell>
          <cell r="AH27">
            <v>0.89199200000000001</v>
          </cell>
          <cell r="AI27">
            <v>1.2487887</v>
          </cell>
          <cell r="AJ27">
            <v>1.367721</v>
          </cell>
          <cell r="AK27">
            <v>2.6165099999999999</v>
          </cell>
          <cell r="AL27">
            <v>1.5508635</v>
          </cell>
          <cell r="AM27">
            <v>1.7012750999999999</v>
          </cell>
          <cell r="AN27">
            <v>3.2521388999999998</v>
          </cell>
          <cell r="AO27">
            <v>0.875</v>
          </cell>
          <cell r="AP27">
            <v>0.11893226</v>
          </cell>
          <cell r="AQ27">
            <v>1.1893227</v>
          </cell>
          <cell r="AR27">
            <v>0.17839840000000001</v>
          </cell>
          <cell r="AS27">
            <v>0.11893226</v>
          </cell>
          <cell r="AT27">
            <v>0.6495726495726496</v>
          </cell>
          <cell r="AU27">
            <v>4.5194260000000002</v>
          </cell>
          <cell r="AV27">
            <v>5.3475935828876997E-2</v>
          </cell>
          <cell r="AW27">
            <v>3.3301034</v>
          </cell>
          <cell r="AX27">
            <v>0.59154929577464788</v>
          </cell>
          <cell r="AY27">
            <v>2.4975773999999999</v>
          </cell>
          <cell r="AZ27">
            <v>52.508589999999998</v>
          </cell>
          <cell r="BA27">
            <v>0.25635359116022099</v>
          </cell>
          <cell r="BB27">
            <v>4.4198895027624308E-2</v>
          </cell>
          <cell r="BC27">
            <v>0.69944751381215464</v>
          </cell>
          <cell r="BD27">
            <v>4.7572910000000004</v>
          </cell>
          <cell r="BE27">
            <v>0.33750000000000002</v>
          </cell>
          <cell r="BF27">
            <v>0.1</v>
          </cell>
          <cell r="BG27">
            <v>0.5625</v>
          </cell>
          <cell r="BH27">
            <v>0.14285714285714279</v>
          </cell>
          <cell r="BI27">
            <v>0.87182320441988947</v>
          </cell>
          <cell r="BJ27">
            <v>0</v>
          </cell>
          <cell r="BK27">
            <v>0</v>
          </cell>
          <cell r="BL27">
            <v>0.11893226</v>
          </cell>
          <cell r="BM27">
            <v>0.33333333333333331</v>
          </cell>
          <cell r="BN27">
            <v>0</v>
          </cell>
          <cell r="BO27">
            <v>4.0312586000000001</v>
          </cell>
          <cell r="BP27">
            <v>5.9466129999999999E-2</v>
          </cell>
          <cell r="BQ27">
            <v>0.41618094</v>
          </cell>
          <cell r="BR27">
            <v>0.41618094</v>
          </cell>
          <cell r="BS27">
            <v>0.40343990000000002</v>
          </cell>
          <cell r="BT27">
            <v>0.40343990000000002</v>
          </cell>
          <cell r="BU27">
            <v>1.7372016000000001E-2</v>
          </cell>
          <cell r="BV27">
            <v>0</v>
          </cell>
          <cell r="BW27">
            <v>6.9986214999999996</v>
          </cell>
          <cell r="BX27">
            <v>6.9986214999999996</v>
          </cell>
          <cell r="BY27">
            <v>6.7843640000000001</v>
          </cell>
          <cell r="BZ27">
            <v>6.7843640000000001</v>
          </cell>
          <cell r="CA27">
            <v>9.8295250000000004E-3</v>
          </cell>
          <cell r="CB27">
            <v>9.8295250000000004E-3</v>
          </cell>
          <cell r="CC27">
            <v>9.5286020000000006E-3</v>
          </cell>
          <cell r="CD27">
            <v>9.5286020000000006E-3</v>
          </cell>
          <cell r="CE27" t="str">
            <v>Left Centre Back</v>
          </cell>
          <cell r="CF27" t="str">
            <v>Left Back</v>
          </cell>
          <cell r="CG27">
            <v>4.1626289999999999</v>
          </cell>
          <cell r="CH27">
            <v>6.1250114</v>
          </cell>
          <cell r="CI27">
            <v>4.4004935999999999</v>
          </cell>
          <cell r="CJ27">
            <v>6.6007410000000002</v>
          </cell>
          <cell r="CK27">
            <v>0.11893226</v>
          </cell>
          <cell r="CL27">
            <v>1.5461193</v>
          </cell>
          <cell r="CM27">
            <v>1</v>
          </cell>
          <cell r="CN27">
            <v>0</v>
          </cell>
          <cell r="CO27">
            <v>1.233045622688039E-3</v>
          </cell>
          <cell r="CP27">
            <v>4.4004935999999999</v>
          </cell>
          <cell r="CQ27">
            <v>0.35679680000000003</v>
          </cell>
          <cell r="CR27">
            <v>0</v>
          </cell>
          <cell r="CS27">
            <v>0</v>
          </cell>
          <cell r="CT27">
            <v>0</v>
          </cell>
          <cell r="CU27">
            <v>0</v>
          </cell>
          <cell r="CV27">
            <v>0</v>
          </cell>
          <cell r="CW27">
            <v>0</v>
          </cell>
          <cell r="CX27">
            <v>0</v>
          </cell>
          <cell r="CZ27">
            <v>0.94331983805668018</v>
          </cell>
          <cell r="DA27">
            <v>0.651685393258427</v>
          </cell>
          <cell r="DB27">
            <v>9.8342541436464093E-2</v>
          </cell>
          <cell r="DC27">
            <v>22.794498877762429</v>
          </cell>
          <cell r="DD27">
            <v>22.016387436628641</v>
          </cell>
          <cell r="DE27">
            <v>21.353141784667969</v>
          </cell>
          <cell r="DF27">
            <v>21.750139236450199</v>
          </cell>
          <cell r="DG27">
            <v>0</v>
          </cell>
          <cell r="DH27">
            <v>0</v>
          </cell>
          <cell r="DJ27">
            <v>0</v>
          </cell>
          <cell r="DK27">
            <v>0</v>
          </cell>
          <cell r="DL27">
            <v>5.3038675E-2</v>
          </cell>
          <cell r="DM27">
            <v>0.122651935</v>
          </cell>
          <cell r="DN27">
            <v>0</v>
          </cell>
          <cell r="DO27">
            <v>0.26674068000000001</v>
          </cell>
          <cell r="DP27">
            <v>23</v>
          </cell>
          <cell r="DQ27">
            <v>65.802895000000007</v>
          </cell>
          <cell r="DR27">
            <v>4.2875079999999999</v>
          </cell>
          <cell r="DS27">
            <v>0</v>
          </cell>
          <cell r="DT27">
            <v>0</v>
          </cell>
          <cell r="DU27">
            <v>3.7749536E-2</v>
          </cell>
          <cell r="DV27">
            <v>-3.7749536E-2</v>
          </cell>
          <cell r="DW27">
            <v>0.65412749999999997</v>
          </cell>
          <cell r="DX27">
            <v>5.9466129999999999E-2</v>
          </cell>
          <cell r="DY27">
            <v>0.17839840000000001</v>
          </cell>
          <cell r="DZ27">
            <v>0.66666669999999995</v>
          </cell>
          <cell r="EA27">
            <v>0</v>
          </cell>
          <cell r="EC27">
            <v>0.96586406000000002</v>
          </cell>
          <cell r="ED27">
            <v>1.0185919999999999</v>
          </cell>
          <cell r="EE27">
            <v>-0.22013779999999999</v>
          </cell>
          <cell r="EF27">
            <v>-1.4413577</v>
          </cell>
          <cell r="EG27">
            <v>40.734299999999998</v>
          </cell>
          <cell r="EH27">
            <v>0.99416059999999995</v>
          </cell>
          <cell r="EI27">
            <v>5.1100893000000003</v>
          </cell>
          <cell r="EJ27">
            <v>0.8</v>
          </cell>
          <cell r="EK27">
            <v>1.1893227</v>
          </cell>
          <cell r="EL27">
            <v>0.11893226</v>
          </cell>
          <cell r="EM27">
            <v>0</v>
          </cell>
          <cell r="EN27">
            <v>0</v>
          </cell>
          <cell r="EO27">
            <v>5.9466129999999999E-2</v>
          </cell>
          <cell r="EP27">
            <v>7.8749123000000001</v>
          </cell>
          <cell r="EQ27">
            <v>3.1517048000000001</v>
          </cell>
          <cell r="ER27">
            <v>0.11893226</v>
          </cell>
          <cell r="ES27">
            <v>14</v>
          </cell>
          <cell r="ET27">
            <v>35.300465000000003</v>
          </cell>
          <cell r="EU27">
            <v>1.8434501000000001</v>
          </cell>
          <cell r="EV27">
            <v>0.59466136000000003</v>
          </cell>
          <cell r="EW27">
            <v>0.27927930000000001</v>
          </cell>
          <cell r="EX27">
            <v>0.5</v>
          </cell>
          <cell r="EY27">
            <v>28.318311999999999</v>
          </cell>
          <cell r="EZ27">
            <v>38.110225999999997</v>
          </cell>
          <cell r="FA27" t="str">
            <v>2024-12-01T23:30</v>
          </cell>
          <cell r="FB27">
            <v>16.816296000000001</v>
          </cell>
          <cell r="FC27">
            <v>0.15931113</v>
          </cell>
          <cell r="FD27">
            <v>4.4025302000000002E-2</v>
          </cell>
          <cell r="FE27">
            <v>-3.3131905000000003E-2</v>
          </cell>
          <cell r="FF27">
            <v>8.0031759999999993E-2</v>
          </cell>
          <cell r="FG27">
            <v>6.8385970000000004E-2</v>
          </cell>
          <cell r="FI27">
            <v>0.11893226</v>
          </cell>
          <cell r="FJ27">
            <v>10.46604</v>
          </cell>
          <cell r="FK27">
            <v>1.8512315000000001E-4</v>
          </cell>
          <cell r="FL27">
            <v>0</v>
          </cell>
          <cell r="FM27">
            <v>0</v>
          </cell>
          <cell r="FN27">
            <v>1.9029161999999999</v>
          </cell>
          <cell r="FO27">
            <v>12.393685</v>
          </cell>
          <cell r="FP27">
            <v>11.880050000000001</v>
          </cell>
          <cell r="FQ27">
            <v>6.5956770000000002</v>
          </cell>
          <cell r="FR27">
            <v>0.70071684999999995</v>
          </cell>
          <cell r="FS27">
            <v>0.97670250000000003</v>
          </cell>
          <cell r="FT27">
            <v>0.94086020000000004</v>
          </cell>
          <cell r="FU27">
            <v>0.71755725000000004</v>
          </cell>
          <cell r="FV27">
            <v>0.97709924000000004</v>
          </cell>
          <cell r="FW27">
            <v>0.93893130000000002</v>
          </cell>
          <cell r="FX27">
            <v>0.13333333999999999</v>
          </cell>
          <cell r="FY27">
            <v>0.86666670000000001</v>
          </cell>
          <cell r="FZ27">
            <v>0.73333334999999999</v>
          </cell>
          <cell r="GA27">
            <v>9.6335130000000007</v>
          </cell>
          <cell r="GB27">
            <v>5.8276810000000001</v>
          </cell>
          <cell r="GC27">
            <v>0.60493827</v>
          </cell>
          <cell r="GD27">
            <v>1.4271872000000001</v>
          </cell>
          <cell r="GE27">
            <v>0.63157890000000005</v>
          </cell>
          <cell r="GF27">
            <v>0.23786452</v>
          </cell>
          <cell r="GG27">
            <v>0.28571429999999998</v>
          </cell>
          <cell r="GH27">
            <v>2.2597130000000001</v>
          </cell>
          <cell r="GI27">
            <v>0.83252585000000001</v>
          </cell>
          <cell r="GJ27">
            <v>4.8932824E-2</v>
          </cell>
          <cell r="GK27">
            <v>1.6598990000000001E-2</v>
          </cell>
          <cell r="GL27">
            <v>6.3128643999999998E-3</v>
          </cell>
          <cell r="GM27">
            <v>0.19331743000000001</v>
          </cell>
          <cell r="GN27">
            <v>0.21468926999999999</v>
          </cell>
          <cell r="GO27">
            <v>0.35897436999999999</v>
          </cell>
          <cell r="GP27">
            <v>5.9466129999999999E-2</v>
          </cell>
          <cell r="GQ27">
            <v>5.9466129999999999E-2</v>
          </cell>
          <cell r="GR27">
            <v>5.9466129999999999E-2</v>
          </cell>
          <cell r="GS27">
            <v>5.5219709999999997</v>
          </cell>
          <cell r="GT27">
            <v>4.8506619999999998</v>
          </cell>
          <cell r="GU27">
            <v>2.7844679999999999</v>
          </cell>
          <cell r="GV27">
            <v>0</v>
          </cell>
          <cell r="GW27">
            <v>0</v>
          </cell>
          <cell r="GX27">
            <v>0</v>
          </cell>
          <cell r="GY27">
            <v>0</v>
          </cell>
          <cell r="GZ27">
            <v>0</v>
          </cell>
          <cell r="HA27">
            <v>0</v>
          </cell>
          <cell r="HB27">
            <v>0</v>
          </cell>
          <cell r="HC27">
            <v>0</v>
          </cell>
          <cell r="HD27">
            <v>0</v>
          </cell>
          <cell r="HH27">
            <v>0.17839840000000001</v>
          </cell>
          <cell r="HI27">
            <v>0</v>
          </cell>
          <cell r="HJ27">
            <v>0</v>
          </cell>
          <cell r="HK27">
            <v>4.4599595000000001</v>
          </cell>
          <cell r="HL27">
            <v>1.1298565</v>
          </cell>
          <cell r="HM27">
            <v>0.11893226</v>
          </cell>
          <cell r="HN27">
            <v>2.2597130000000001</v>
          </cell>
          <cell r="HO27">
            <v>0.35679680000000003</v>
          </cell>
          <cell r="HP27">
            <v>0</v>
          </cell>
          <cell r="HQ27">
            <v>1513.4666</v>
          </cell>
          <cell r="HR27">
            <v>9.0388520000000003</v>
          </cell>
        </row>
        <row r="28">
          <cell r="A28">
            <v>602</v>
          </cell>
          <cell r="B28" t="str">
            <v>ZAGUEIRO</v>
          </cell>
          <cell r="C28">
            <v>539</v>
          </cell>
          <cell r="D28">
            <v>41414</v>
          </cell>
          <cell r="E28" t="str">
            <v>José Ivaldo Almeida Silva</v>
          </cell>
          <cell r="F28">
            <v>1184</v>
          </cell>
          <cell r="G28" t="str">
            <v>Cruzeiro</v>
          </cell>
          <cell r="H28">
            <v>71</v>
          </cell>
          <cell r="I28" t="str">
            <v>Serie A</v>
          </cell>
          <cell r="J28">
            <v>282</v>
          </cell>
          <cell r="K28" t="str">
            <v>2024</v>
          </cell>
          <cell r="L28">
            <v>31</v>
          </cell>
          <cell r="M28" t="str">
            <v>1997-02-21</v>
          </cell>
          <cell r="N28" t="b">
            <v>0</v>
          </cell>
          <cell r="Q28" t="str">
            <v>José Ivaldo</v>
          </cell>
          <cell r="R28">
            <v>95</v>
          </cell>
          <cell r="S28">
            <v>185</v>
          </cell>
          <cell r="T28">
            <v>2651.6333</v>
          </cell>
          <cell r="U28">
            <v>6.1361500195094523E-2</v>
          </cell>
          <cell r="V28">
            <v>5.8315374000000003E-2</v>
          </cell>
          <cell r="W28">
            <v>0.95035760000000002</v>
          </cell>
          <cell r="X28">
            <v>3.3941346999999997E-2</v>
          </cell>
          <cell r="Y28">
            <v>3.3941346999999997E-2</v>
          </cell>
          <cell r="Z28">
            <v>1.7785731999999999E-2</v>
          </cell>
          <cell r="AA28">
            <v>0.16970673</v>
          </cell>
          <cell r="AB28">
            <v>0.16970673</v>
          </cell>
          <cell r="AC28">
            <v>0</v>
          </cell>
          <cell r="AD28">
            <v>0</v>
          </cell>
          <cell r="AE28">
            <v>0.13576539000000001</v>
          </cell>
          <cell r="AF28">
            <v>0.13576539000000001</v>
          </cell>
          <cell r="AG28">
            <v>1.4255363999999999</v>
          </cell>
          <cell r="AH28">
            <v>1.5613018000000001</v>
          </cell>
          <cell r="AI28">
            <v>1.3237125000000001</v>
          </cell>
          <cell r="AJ28">
            <v>1.2558298000000001</v>
          </cell>
          <cell r="AK28">
            <v>2.5795422000000001</v>
          </cell>
          <cell r="AL28">
            <v>1.3576881000000001</v>
          </cell>
          <cell r="AM28">
            <v>1.3932167</v>
          </cell>
          <cell r="AN28">
            <v>2.7509047999999998</v>
          </cell>
          <cell r="AO28">
            <v>0.609375</v>
          </cell>
          <cell r="AP28">
            <v>0.23758940000000001</v>
          </cell>
          <cell r="AQ28">
            <v>1.1540058</v>
          </cell>
          <cell r="AR28">
            <v>0.8485336</v>
          </cell>
          <cell r="AS28">
            <v>0.16970673</v>
          </cell>
          <cell r="AT28">
            <v>0.54416961130742048</v>
          </cell>
          <cell r="AU28">
            <v>5.2269673000000001</v>
          </cell>
          <cell r="AV28">
            <v>6.0171919770773637E-2</v>
          </cell>
          <cell r="AW28">
            <v>4.2426680000000001</v>
          </cell>
          <cell r="AX28">
            <v>0.72727272727272729</v>
          </cell>
          <cell r="AY28">
            <v>2.1722462</v>
          </cell>
          <cell r="AZ28">
            <v>43.343097999999998</v>
          </cell>
          <cell r="BA28">
            <v>0.30209895052473762</v>
          </cell>
          <cell r="BB28">
            <v>2.4737631184407801E-2</v>
          </cell>
          <cell r="BC28">
            <v>0.67316341829085458</v>
          </cell>
          <cell r="BD28">
            <v>4.5141989999999996</v>
          </cell>
          <cell r="BE28">
            <v>0.3007518796992481</v>
          </cell>
          <cell r="BF28">
            <v>2.2556390977443611E-2</v>
          </cell>
          <cell r="BG28">
            <v>0.67669172932330823</v>
          </cell>
          <cell r="BH28">
            <v>0.32142857142857151</v>
          </cell>
          <cell r="BI28">
            <v>0.80659670164917541</v>
          </cell>
          <cell r="BJ28">
            <v>3.5714285714285712E-2</v>
          </cell>
          <cell r="BK28">
            <v>3.3941346999999997E-2</v>
          </cell>
          <cell r="BL28">
            <v>3.3941346999999997E-2</v>
          </cell>
          <cell r="BM28">
            <v>0.2</v>
          </cell>
          <cell r="BN28">
            <v>0</v>
          </cell>
          <cell r="BO28">
            <v>4.2948269999999997</v>
          </cell>
          <cell r="BP28">
            <v>6.7882693999999993E-2</v>
          </cell>
          <cell r="BQ28">
            <v>0.39448250000000001</v>
          </cell>
          <cell r="BR28">
            <v>0.39046785000000001</v>
          </cell>
          <cell r="BS28">
            <v>0.37809110000000001</v>
          </cell>
          <cell r="BT28">
            <v>0.37407643000000002</v>
          </cell>
          <cell r="BU28">
            <v>1.7785731999999999E-2</v>
          </cell>
          <cell r="BV28">
            <v>0</v>
          </cell>
          <cell r="BW28">
            <v>11.622477</v>
          </cell>
          <cell r="BX28">
            <v>11.504194999999999</v>
          </cell>
          <cell r="BY28">
            <v>11.139544000000001</v>
          </cell>
          <cell r="BZ28">
            <v>11.021261000000001</v>
          </cell>
          <cell r="CA28">
            <v>1.0071470000000001E-2</v>
          </cell>
          <cell r="CB28">
            <v>9.9689740000000002E-3</v>
          </cell>
          <cell r="CC28">
            <v>9.6529839999999999E-3</v>
          </cell>
          <cell r="CD28">
            <v>9.5504869999999999E-3</v>
          </cell>
          <cell r="CE28" t="str">
            <v>Right Centre Back</v>
          </cell>
          <cell r="CF28" t="str">
            <v>Left Centre Back</v>
          </cell>
          <cell r="CG28">
            <v>5.091202</v>
          </cell>
          <cell r="CH28">
            <v>8.7568669999999997</v>
          </cell>
          <cell r="CI28">
            <v>4.5481404999999997</v>
          </cell>
          <cell r="CJ28">
            <v>5.8379110000000001</v>
          </cell>
          <cell r="CK28">
            <v>0.50912016999999998</v>
          </cell>
          <cell r="CL28">
            <v>2.0364806999999998</v>
          </cell>
          <cell r="CM28">
            <v>0.25</v>
          </cell>
          <cell r="CN28">
            <v>0</v>
          </cell>
          <cell r="CO28">
            <v>5.3497942386831277E-3</v>
          </cell>
          <cell r="CP28">
            <v>4.3105507000000003</v>
          </cell>
          <cell r="CQ28">
            <v>0.78065090000000004</v>
          </cell>
          <cell r="CR28">
            <v>0</v>
          </cell>
          <cell r="CS28">
            <v>0</v>
          </cell>
          <cell r="CT28">
            <v>0</v>
          </cell>
          <cell r="CU28">
            <v>0</v>
          </cell>
          <cell r="CV28">
            <v>0</v>
          </cell>
          <cell r="CW28">
            <v>0</v>
          </cell>
          <cell r="CX28">
            <v>0</v>
          </cell>
          <cell r="CZ28">
            <v>4.9950049950049952E-2</v>
          </cell>
          <cell r="DA28">
            <v>0.63513513513513509</v>
          </cell>
          <cell r="DB28">
            <v>0.11094452773613191</v>
          </cell>
          <cell r="DC28">
            <v>25.65766140367316</v>
          </cell>
          <cell r="DD28">
            <v>23.354539381970259</v>
          </cell>
          <cell r="DE28">
            <v>22.044954299926761</v>
          </cell>
          <cell r="DF28">
            <v>20.108505249023441</v>
          </cell>
          <cell r="DG28">
            <v>0</v>
          </cell>
          <cell r="DH28">
            <v>0</v>
          </cell>
          <cell r="DJ28">
            <v>0</v>
          </cell>
          <cell r="DK28">
            <v>0</v>
          </cell>
          <cell r="DL28">
            <v>7.0464769999999996E-2</v>
          </cell>
          <cell r="DM28">
            <v>0.14767615000000001</v>
          </cell>
          <cell r="DN28">
            <v>0</v>
          </cell>
          <cell r="DO28">
            <v>0.25598525999999999</v>
          </cell>
          <cell r="DP28">
            <v>29</v>
          </cell>
          <cell r="DQ28">
            <v>91.435630000000003</v>
          </cell>
          <cell r="DR28">
            <v>3.3024930000000001</v>
          </cell>
          <cell r="DS28">
            <v>0</v>
          </cell>
          <cell r="DT28">
            <v>0</v>
          </cell>
          <cell r="DU28">
            <v>7.610111E-2</v>
          </cell>
          <cell r="DV28">
            <v>-4.2159759999999998E-2</v>
          </cell>
          <cell r="DW28">
            <v>1.1200644</v>
          </cell>
          <cell r="DX28">
            <v>0.20364805999999999</v>
          </cell>
          <cell r="DY28">
            <v>0.44123744999999998</v>
          </cell>
          <cell r="DZ28">
            <v>0.53846156999999994</v>
          </cell>
          <cell r="EA28">
            <v>0</v>
          </cell>
          <cell r="EC28">
            <v>0.9102365</v>
          </cell>
          <cell r="ED28">
            <v>0.9121591</v>
          </cell>
          <cell r="EE28">
            <v>-0.17146157000000001</v>
          </cell>
          <cell r="EF28">
            <v>-3.6127064</v>
          </cell>
          <cell r="EG28">
            <v>35.774177999999999</v>
          </cell>
          <cell r="EH28">
            <v>0.98292219999999997</v>
          </cell>
          <cell r="EI28">
            <v>5.2464275000000002</v>
          </cell>
          <cell r="EJ28">
            <v>0.55000000000000004</v>
          </cell>
          <cell r="EK28">
            <v>0.54306155</v>
          </cell>
          <cell r="EL28">
            <v>0.30547210000000002</v>
          </cell>
          <cell r="EM28">
            <v>0</v>
          </cell>
          <cell r="EN28">
            <v>0</v>
          </cell>
          <cell r="EO28">
            <v>6.7882693999999993E-2</v>
          </cell>
          <cell r="EP28">
            <v>6.2233295000000002</v>
          </cell>
          <cell r="EQ28">
            <v>4.2766093999999999</v>
          </cell>
          <cell r="ER28">
            <v>6.7882693999999993E-2</v>
          </cell>
          <cell r="ES28">
            <v>26</v>
          </cell>
          <cell r="ET28">
            <v>28.151934000000001</v>
          </cell>
          <cell r="EU28">
            <v>0.78065090000000004</v>
          </cell>
          <cell r="EV28">
            <v>0.20364805999999999</v>
          </cell>
          <cell r="EW28">
            <v>0.13372092999999999</v>
          </cell>
          <cell r="EX28">
            <v>0.375</v>
          </cell>
          <cell r="EY28">
            <v>23.254538</v>
          </cell>
          <cell r="EZ28">
            <v>36.647933999999999</v>
          </cell>
          <cell r="FA28" t="str">
            <v>2024-12-05T02:30</v>
          </cell>
          <cell r="FB28">
            <v>29.462592999999998</v>
          </cell>
          <cell r="FC28">
            <v>0.16985568000000001</v>
          </cell>
          <cell r="FD28">
            <v>6.6899806000000006E-2</v>
          </cell>
          <cell r="FE28">
            <v>-4.3264183999999997E-2</v>
          </cell>
          <cell r="FF28">
            <v>8.2667366000000006E-2</v>
          </cell>
          <cell r="FG28">
            <v>6.3552709999999998E-2</v>
          </cell>
          <cell r="FI28">
            <v>6.7882693999999993E-2</v>
          </cell>
          <cell r="FJ28">
            <v>8.6211009999999995</v>
          </cell>
          <cell r="FK28">
            <v>4.3036274999999999E-2</v>
          </cell>
          <cell r="FL28">
            <v>0</v>
          </cell>
          <cell r="FM28">
            <v>0</v>
          </cell>
          <cell r="FN28">
            <v>1.9685979</v>
          </cell>
          <cell r="FO28">
            <v>11.934367</v>
          </cell>
          <cell r="FP28">
            <v>10.722796000000001</v>
          </cell>
          <cell r="FQ28">
            <v>7.9752935999999996</v>
          </cell>
          <cell r="FR28">
            <v>0.62439023999999999</v>
          </cell>
          <cell r="FS28">
            <v>0.97317076000000002</v>
          </cell>
          <cell r="FT28">
            <v>0.91341466000000004</v>
          </cell>
          <cell r="FU28">
            <v>0.57926829999999996</v>
          </cell>
          <cell r="FV28">
            <v>0.9512195</v>
          </cell>
          <cell r="FW28">
            <v>0.91463417000000002</v>
          </cell>
          <cell r="FX28">
            <v>0.35483870000000001</v>
          </cell>
          <cell r="FY28">
            <v>0.77419349999999998</v>
          </cell>
          <cell r="FZ28">
            <v>0.74193549999999997</v>
          </cell>
          <cell r="GA28">
            <v>9.9548880000000004</v>
          </cell>
          <cell r="GB28">
            <v>5.8438252999999998</v>
          </cell>
          <cell r="GC28">
            <v>0.58703070000000002</v>
          </cell>
          <cell r="GD28">
            <v>1.0532476</v>
          </cell>
          <cell r="GE28">
            <v>0.55357140000000005</v>
          </cell>
          <cell r="GF28">
            <v>0.23783008999999999</v>
          </cell>
          <cell r="GG28">
            <v>0.36842105000000003</v>
          </cell>
          <cell r="GH28">
            <v>1.9026407000000001</v>
          </cell>
          <cell r="GI28">
            <v>0.64553879999999997</v>
          </cell>
          <cell r="GJ28">
            <v>5.6288853E-2</v>
          </cell>
          <cell r="GK28">
            <v>2.4207762000000001E-2</v>
          </cell>
          <cell r="GL28">
            <v>2.2317997999999999E-2</v>
          </cell>
          <cell r="GM28">
            <v>0.24746621999999999</v>
          </cell>
          <cell r="GN28">
            <v>0.23628692000000001</v>
          </cell>
          <cell r="GO28">
            <v>0.3653846</v>
          </cell>
          <cell r="GP28">
            <v>0.20385437000000001</v>
          </cell>
          <cell r="GQ28">
            <v>0.16987863</v>
          </cell>
          <cell r="GR28">
            <v>0.13590290999999999</v>
          </cell>
          <cell r="GS28">
            <v>5.9843489999999999</v>
          </cell>
          <cell r="GT28">
            <v>6.0839119999999998</v>
          </cell>
          <cell r="GU28">
            <v>3.1309049999999998</v>
          </cell>
          <cell r="GV28">
            <v>3.3975727999999997E-2</v>
          </cell>
          <cell r="GW28">
            <v>3.3975727999999997E-2</v>
          </cell>
          <cell r="GX28">
            <v>0</v>
          </cell>
          <cell r="GY28">
            <v>0.10192718000000001</v>
          </cell>
          <cell r="GZ28">
            <v>6.7951455999999993E-2</v>
          </cell>
          <cell r="HA28">
            <v>3.3975727999999997E-2</v>
          </cell>
          <cell r="HB28">
            <v>6.7951455999999993E-2</v>
          </cell>
          <cell r="HC28">
            <v>6.7951455999999993E-2</v>
          </cell>
          <cell r="HD28">
            <v>3.3975727999999997E-2</v>
          </cell>
          <cell r="HE28">
            <v>9.0330650000000006</v>
          </cell>
          <cell r="HF28">
            <v>12.517116</v>
          </cell>
          <cell r="HG28">
            <v>5.6419176999999996</v>
          </cell>
          <cell r="HH28">
            <v>0.54361165</v>
          </cell>
          <cell r="HI28">
            <v>0.13590290999999999</v>
          </cell>
          <cell r="HJ28">
            <v>0</v>
          </cell>
          <cell r="HK28">
            <v>4.2809415</v>
          </cell>
          <cell r="HL28">
            <v>0.74746599999999996</v>
          </cell>
          <cell r="HM28">
            <v>0.13590290999999999</v>
          </cell>
          <cell r="HN28">
            <v>2.0045679000000001</v>
          </cell>
          <cell r="HO28">
            <v>0.30578154000000002</v>
          </cell>
          <cell r="HP28">
            <v>0</v>
          </cell>
          <cell r="HQ28">
            <v>2648.95</v>
          </cell>
          <cell r="HR28">
            <v>8.2816880000000008</v>
          </cell>
        </row>
        <row r="29">
          <cell r="A29">
            <v>150</v>
          </cell>
          <cell r="B29" t="str">
            <v>ZAGUEIRO</v>
          </cell>
          <cell r="C29">
            <v>539</v>
          </cell>
          <cell r="D29">
            <v>32873</v>
          </cell>
          <cell r="E29" t="str">
            <v>Alan Pereira Empereur</v>
          </cell>
          <cell r="F29">
            <v>5174</v>
          </cell>
          <cell r="G29" t="str">
            <v>Cuiabá EC</v>
          </cell>
          <cell r="H29">
            <v>71</v>
          </cell>
          <cell r="I29" t="str">
            <v>Serie A</v>
          </cell>
          <cell r="J29">
            <v>282</v>
          </cell>
          <cell r="K29" t="str">
            <v>2024</v>
          </cell>
          <cell r="L29">
            <v>31</v>
          </cell>
          <cell r="M29" t="str">
            <v>1994-03-10</v>
          </cell>
          <cell r="N29" t="b">
            <v>0</v>
          </cell>
          <cell r="O29" t="str">
            <v>Alan</v>
          </cell>
          <cell r="P29" t="str">
            <v>Empereur</v>
          </cell>
          <cell r="Q29" t="str">
            <v>Alan Empereur</v>
          </cell>
          <cell r="R29">
            <v>82</v>
          </cell>
          <cell r="S29">
            <v>186</v>
          </cell>
          <cell r="T29">
            <v>2866.75</v>
          </cell>
          <cell r="U29">
            <v>4.7241435601161078E-2</v>
          </cell>
          <cell r="V29">
            <v>1.9280536000000001E-2</v>
          </cell>
          <cell r="W29">
            <v>0.40812769999999998</v>
          </cell>
          <cell r="X29">
            <v>0</v>
          </cell>
          <cell r="Y29">
            <v>0</v>
          </cell>
          <cell r="Z29">
            <v>4.6518385000000002E-2</v>
          </cell>
          <cell r="AA29">
            <v>0.56509984000000002</v>
          </cell>
          <cell r="AB29">
            <v>0.50231099999999995</v>
          </cell>
          <cell r="AC29">
            <v>0</v>
          </cell>
          <cell r="AD29">
            <v>0.31394436999999997</v>
          </cell>
          <cell r="AE29">
            <v>0.3453388</v>
          </cell>
          <cell r="AF29">
            <v>0.31394436999999997</v>
          </cell>
          <cell r="AG29">
            <v>0.75346650000000004</v>
          </cell>
          <cell r="AH29">
            <v>1.0674108</v>
          </cell>
          <cell r="AI29">
            <v>0.91043865999999996</v>
          </cell>
          <cell r="AJ29">
            <v>1.0046219999999999</v>
          </cell>
          <cell r="AK29">
            <v>1.9150605999999999</v>
          </cell>
          <cell r="AL29">
            <v>0.67792653999999997</v>
          </cell>
          <cell r="AM29">
            <v>0.63544579999999995</v>
          </cell>
          <cell r="AN29">
            <v>1.3133725000000001</v>
          </cell>
          <cell r="AO29">
            <v>0.76315789473684215</v>
          </cell>
          <cell r="AP29">
            <v>0.12557774999999999</v>
          </cell>
          <cell r="AQ29">
            <v>0.43952212000000002</v>
          </cell>
          <cell r="AR29">
            <v>0.28254992000000001</v>
          </cell>
          <cell r="AS29">
            <v>0.18836662000000001</v>
          </cell>
          <cell r="AT29">
            <v>0.5558912386706949</v>
          </cell>
          <cell r="AU29">
            <v>5.7765765</v>
          </cell>
          <cell r="AV29">
            <v>3.1941031941031942E-2</v>
          </cell>
          <cell r="AW29">
            <v>3.5789656999999999</v>
          </cell>
          <cell r="AX29">
            <v>0.60227272727272729</v>
          </cell>
          <cell r="AY29">
            <v>1.6639051</v>
          </cell>
          <cell r="AZ29">
            <v>44.705677000000001</v>
          </cell>
          <cell r="BA29">
            <v>0.32495036399735272</v>
          </cell>
          <cell r="BB29">
            <v>3.1105228325612182E-2</v>
          </cell>
          <cell r="BC29">
            <v>0.64394440767703509</v>
          </cell>
          <cell r="BD29">
            <v>5.8079710000000002</v>
          </cell>
          <cell r="BE29">
            <v>0.44324324324324332</v>
          </cell>
          <cell r="BF29">
            <v>2.1621621621621619E-2</v>
          </cell>
          <cell r="BG29">
            <v>0.53513513513513511</v>
          </cell>
          <cell r="BH29">
            <v>7.6923076923076927E-2</v>
          </cell>
          <cell r="BI29">
            <v>0.8371939113170086</v>
          </cell>
          <cell r="BJ29">
            <v>0</v>
          </cell>
          <cell r="BK29">
            <v>0</v>
          </cell>
          <cell r="BL29">
            <v>9.4183310000000006E-2</v>
          </cell>
          <cell r="BM29">
            <v>0.5</v>
          </cell>
          <cell r="BN29">
            <v>0</v>
          </cell>
          <cell r="BO29">
            <v>2.5614222999999998</v>
          </cell>
          <cell r="BP29">
            <v>6.2788873999999995E-2</v>
          </cell>
          <cell r="BQ29">
            <v>0.26207619999999998</v>
          </cell>
          <cell r="BR29">
            <v>0.24437233999999999</v>
          </cell>
          <cell r="BS29">
            <v>0.24215922000000001</v>
          </cell>
          <cell r="BT29">
            <v>0.23505709999999999</v>
          </cell>
          <cell r="BU29">
            <v>3.5916626E-2</v>
          </cell>
          <cell r="BV29">
            <v>0</v>
          </cell>
          <cell r="BW29">
            <v>8.3478549999999991</v>
          </cell>
          <cell r="BX29">
            <v>7.7839375000000004</v>
          </cell>
          <cell r="BY29">
            <v>7.7134438000000003</v>
          </cell>
          <cell r="BZ29">
            <v>7.4872217000000001</v>
          </cell>
          <cell r="CA29">
            <v>6.8537392999999999E-3</v>
          </cell>
          <cell r="CB29">
            <v>6.3907529999999999E-3</v>
          </cell>
          <cell r="CC29">
            <v>6.3328765999999996E-3</v>
          </cell>
          <cell r="CD29">
            <v>6.1471444000000004E-3</v>
          </cell>
          <cell r="CE29" t="str">
            <v>Left Centre Back</v>
          </cell>
          <cell r="CF29" t="str">
            <v>Left Back</v>
          </cell>
          <cell r="CG29">
            <v>4.5207987000000003</v>
          </cell>
          <cell r="CH29">
            <v>9.4497250000000008</v>
          </cell>
          <cell r="CI29">
            <v>3.0138660000000002</v>
          </cell>
          <cell r="CJ29">
            <v>4.4894040000000004</v>
          </cell>
          <cell r="CK29">
            <v>0.12557774999999999</v>
          </cell>
          <cell r="CL29">
            <v>1.287172</v>
          </cell>
          <cell r="CM29">
            <v>0.1818181818181818</v>
          </cell>
          <cell r="CN29">
            <v>1.0601752000000001E-2</v>
          </cell>
          <cell r="CO29">
            <v>7.3019350127783865E-4</v>
          </cell>
          <cell r="CP29">
            <v>4.9289265000000002</v>
          </cell>
          <cell r="CQ29">
            <v>0.5337054</v>
          </cell>
          <cell r="CR29">
            <v>0</v>
          </cell>
          <cell r="CS29">
            <v>0</v>
          </cell>
          <cell r="CT29">
            <v>0</v>
          </cell>
          <cell r="CU29">
            <v>0</v>
          </cell>
          <cell r="CV29">
            <v>0</v>
          </cell>
          <cell r="CW29">
            <v>0</v>
          </cell>
          <cell r="CX29">
            <v>0</v>
          </cell>
          <cell r="CZ29">
            <v>0.83996683250414594</v>
          </cell>
          <cell r="DA29">
            <v>0.71084337349397586</v>
          </cell>
          <cell r="DB29">
            <v>0.1098610191925877</v>
          </cell>
          <cell r="DC29">
            <v>25.95476919258769</v>
          </cell>
          <cell r="DD29">
            <v>23.139011548913039</v>
          </cell>
          <cell r="DE29">
            <v>22.698331832885739</v>
          </cell>
          <cell r="DF29">
            <v>19.254653930664059</v>
          </cell>
          <cell r="DG29">
            <v>0</v>
          </cell>
          <cell r="DH29">
            <v>0</v>
          </cell>
          <cell r="DJ29">
            <v>0</v>
          </cell>
          <cell r="DK29">
            <v>0</v>
          </cell>
          <cell r="DL29">
            <v>9.3977495999999994E-2</v>
          </cell>
          <cell r="DM29">
            <v>0.14295168</v>
          </cell>
          <cell r="DN29">
            <v>0</v>
          </cell>
          <cell r="DO29">
            <v>0.27743985999999998</v>
          </cell>
          <cell r="DP29">
            <v>30</v>
          </cell>
          <cell r="DQ29">
            <v>95.558334000000002</v>
          </cell>
          <cell r="DR29">
            <v>3.2932765000000002</v>
          </cell>
          <cell r="DS29">
            <v>0</v>
          </cell>
          <cell r="DT29">
            <v>6.2788873999999995E-2</v>
          </cell>
          <cell r="DU29">
            <v>6.5798919999999997E-2</v>
          </cell>
          <cell r="DV29">
            <v>-6.5798915999999999E-2</v>
          </cell>
          <cell r="DW29">
            <v>0.97322755999999999</v>
          </cell>
          <cell r="DX29">
            <v>3.1394436999999997E-2</v>
          </cell>
          <cell r="DY29">
            <v>0.15697217999999999</v>
          </cell>
          <cell r="DZ29">
            <v>0.8</v>
          </cell>
          <cell r="EA29">
            <v>3.1394436999999997E-2</v>
          </cell>
          <cell r="EC29">
            <v>0.89151290000000005</v>
          </cell>
          <cell r="ED29">
            <v>0.84828495999999998</v>
          </cell>
          <cell r="EE29">
            <v>-0.12635054000000001</v>
          </cell>
          <cell r="EF29">
            <v>-3.2564373</v>
          </cell>
          <cell r="EG29">
            <v>37.453564</v>
          </cell>
          <cell r="EH29">
            <v>0.98994130000000002</v>
          </cell>
          <cell r="EI29">
            <v>4.9272274999999999</v>
          </cell>
          <cell r="EJ29">
            <v>0.4375</v>
          </cell>
          <cell r="EK29">
            <v>0.31394436999999997</v>
          </cell>
          <cell r="EL29">
            <v>0.28254992000000001</v>
          </cell>
          <cell r="EM29">
            <v>0</v>
          </cell>
          <cell r="EN29">
            <v>0</v>
          </cell>
          <cell r="EO29">
            <v>3.1394436999999997E-2</v>
          </cell>
          <cell r="EP29">
            <v>3.0327326999999999</v>
          </cell>
          <cell r="EQ29">
            <v>2.6685270999999999</v>
          </cell>
          <cell r="ER29">
            <v>6.2788873999999995E-2</v>
          </cell>
          <cell r="ES29">
            <v>30</v>
          </cell>
          <cell r="ET29">
            <v>25.321556000000001</v>
          </cell>
          <cell r="EU29">
            <v>0.5337054</v>
          </cell>
          <cell r="EV29">
            <v>0.18836662000000001</v>
          </cell>
          <cell r="EW29">
            <v>0.11888112000000001</v>
          </cell>
          <cell r="EX29">
            <v>0.6</v>
          </cell>
          <cell r="EY29">
            <v>22.055461999999999</v>
          </cell>
          <cell r="EZ29">
            <v>36.775176999999999</v>
          </cell>
          <cell r="FA29" t="str">
            <v>2024-12-06T01:00</v>
          </cell>
          <cell r="FB29">
            <v>31.852777</v>
          </cell>
          <cell r="FC29">
            <v>0.16283512</v>
          </cell>
          <cell r="FD29">
            <v>9.8494769999999995E-2</v>
          </cell>
          <cell r="FE29">
            <v>-2.7074276000000001E-2</v>
          </cell>
          <cell r="FF29">
            <v>2.7044967E-2</v>
          </cell>
          <cell r="FG29">
            <v>6.4369670000000004E-2</v>
          </cell>
          <cell r="FI29">
            <v>6.2788873999999995E-2</v>
          </cell>
          <cell r="FJ29">
            <v>6.7811985000000004</v>
          </cell>
          <cell r="FK29">
            <v>1.499975E-3</v>
          </cell>
          <cell r="FL29">
            <v>0</v>
          </cell>
          <cell r="FM29">
            <v>0</v>
          </cell>
          <cell r="FN29">
            <v>1.5697217000000001</v>
          </cell>
          <cell r="FO29">
            <v>11.6490755</v>
          </cell>
          <cell r="FP29">
            <v>10.504106500000001</v>
          </cell>
          <cell r="FQ29">
            <v>6.6084227999999996</v>
          </cell>
          <cell r="FR29">
            <v>0.60475164999999997</v>
          </cell>
          <cell r="FS29">
            <v>0.97732180000000002</v>
          </cell>
          <cell r="FT29">
            <v>0.91036720000000004</v>
          </cell>
          <cell r="FU29">
            <v>0.53225809999999996</v>
          </cell>
          <cell r="FV29">
            <v>0.98387100000000005</v>
          </cell>
          <cell r="FW29">
            <v>0.89784944</v>
          </cell>
          <cell r="FX29">
            <v>0.1891892</v>
          </cell>
          <cell r="FY29">
            <v>0.91891889999999998</v>
          </cell>
          <cell r="FZ29">
            <v>0.70270270000000001</v>
          </cell>
          <cell r="GA29">
            <v>10.579926</v>
          </cell>
          <cell r="GB29">
            <v>6.2160982999999996</v>
          </cell>
          <cell r="GC29">
            <v>0.58753710000000003</v>
          </cell>
          <cell r="GD29">
            <v>1.5069330000000001</v>
          </cell>
          <cell r="GE29">
            <v>0.65753424000000005</v>
          </cell>
          <cell r="GF29">
            <v>0.28254992000000001</v>
          </cell>
          <cell r="GG29">
            <v>0.42857142999999998</v>
          </cell>
          <cell r="GH29">
            <v>2.2917938000000002</v>
          </cell>
          <cell r="GI29">
            <v>0.65928315999999998</v>
          </cell>
          <cell r="GJ29">
            <v>5.9329911999999999E-2</v>
          </cell>
          <cell r="GK29">
            <v>1.5075349E-2</v>
          </cell>
          <cell r="GL29">
            <v>5.1952439999999999E-3</v>
          </cell>
          <cell r="GM29">
            <v>0.25130498000000001</v>
          </cell>
          <cell r="GN29">
            <v>0.26449275</v>
          </cell>
          <cell r="GO29">
            <v>0.30882353000000001</v>
          </cell>
          <cell r="GP29">
            <v>0.21976106000000001</v>
          </cell>
          <cell r="GQ29">
            <v>0.15697217999999999</v>
          </cell>
          <cell r="GR29">
            <v>0.12557774999999999</v>
          </cell>
          <cell r="GS29">
            <v>4.7677712000000003</v>
          </cell>
          <cell r="GT29">
            <v>4.3527803</v>
          </cell>
          <cell r="GU29">
            <v>4.1819506000000004</v>
          </cell>
          <cell r="GV29">
            <v>0</v>
          </cell>
          <cell r="GW29">
            <v>0</v>
          </cell>
          <cell r="GX29">
            <v>0</v>
          </cell>
          <cell r="GY29">
            <v>0.18836662000000001</v>
          </cell>
          <cell r="GZ29">
            <v>0.12557774999999999</v>
          </cell>
          <cell r="HA29">
            <v>9.4183310000000006E-2</v>
          </cell>
          <cell r="HB29">
            <v>3.1394436999999997E-2</v>
          </cell>
          <cell r="HC29">
            <v>0</v>
          </cell>
          <cell r="HD29">
            <v>0</v>
          </cell>
          <cell r="HE29">
            <v>3.8764333999999998</v>
          </cell>
          <cell r="HF29">
            <v>3.4219846999999999</v>
          </cell>
          <cell r="HG29">
            <v>2.9796420000000001</v>
          </cell>
          <cell r="HH29">
            <v>0.25115549999999998</v>
          </cell>
          <cell r="HI29">
            <v>3.1394436999999997E-2</v>
          </cell>
          <cell r="HJ29">
            <v>0</v>
          </cell>
          <cell r="HK29">
            <v>4.7091656000000004</v>
          </cell>
          <cell r="HL29">
            <v>1.0988051999999999</v>
          </cell>
          <cell r="HM29">
            <v>0.18836662000000001</v>
          </cell>
          <cell r="HN29">
            <v>1.6952996</v>
          </cell>
          <cell r="HO29">
            <v>0.37673324000000002</v>
          </cell>
          <cell r="HP29">
            <v>6.2788873999999995E-2</v>
          </cell>
          <cell r="HQ29">
            <v>2866.75</v>
          </cell>
          <cell r="HR29">
            <v>5.8393649999999999</v>
          </cell>
        </row>
        <row r="30">
          <cell r="A30">
            <v>169</v>
          </cell>
          <cell r="B30" t="str">
            <v>ZAGUEIRO</v>
          </cell>
          <cell r="C30">
            <v>539</v>
          </cell>
          <cell r="D30">
            <v>25353</v>
          </cell>
          <cell r="E30" t="str">
            <v>Bruno Fabiano Alves</v>
          </cell>
          <cell r="F30">
            <v>5174</v>
          </cell>
          <cell r="G30" t="str">
            <v>Cuiabá EC</v>
          </cell>
          <cell r="H30">
            <v>71</v>
          </cell>
          <cell r="I30" t="str">
            <v>Serie A</v>
          </cell>
          <cell r="J30">
            <v>282</v>
          </cell>
          <cell r="K30" t="str">
            <v>2024</v>
          </cell>
          <cell r="L30">
            <v>31</v>
          </cell>
          <cell r="M30" t="str">
            <v>1991-04-16</v>
          </cell>
          <cell r="N30" t="b">
            <v>0</v>
          </cell>
          <cell r="O30" t="str">
            <v>Bruno Fabiano</v>
          </cell>
          <cell r="P30" t="str">
            <v>Alves</v>
          </cell>
          <cell r="Q30" t="str">
            <v>Bruno Alves</v>
          </cell>
          <cell r="R30">
            <v>81</v>
          </cell>
          <cell r="S30">
            <v>184</v>
          </cell>
          <cell r="T30">
            <v>2298.5337</v>
          </cell>
          <cell r="U30">
            <v>8.8430235783259079E-2</v>
          </cell>
          <cell r="V30">
            <v>4.1550253000000002E-2</v>
          </cell>
          <cell r="W30">
            <v>0.46986475999999999</v>
          </cell>
          <cell r="X30">
            <v>3.9155398000000001E-2</v>
          </cell>
          <cell r="Y30">
            <v>3.9155398000000001E-2</v>
          </cell>
          <cell r="Z30">
            <v>7.0642600000000002E-3</v>
          </cell>
          <cell r="AA30">
            <v>7.8310795000000002E-2</v>
          </cell>
          <cell r="AB30">
            <v>7.8310795000000002E-2</v>
          </cell>
          <cell r="AC30">
            <v>0</v>
          </cell>
          <cell r="AD30">
            <v>3.9155398000000001E-2</v>
          </cell>
          <cell r="AE30">
            <v>0.15662159</v>
          </cell>
          <cell r="AF30">
            <v>0.15662159</v>
          </cell>
          <cell r="AG30">
            <v>0.66564179999999995</v>
          </cell>
          <cell r="AH30">
            <v>0.82226336</v>
          </cell>
          <cell r="AI30">
            <v>1.1746620000000001</v>
          </cell>
          <cell r="AJ30">
            <v>1.2138173999999999</v>
          </cell>
          <cell r="AK30">
            <v>2.3884791999999999</v>
          </cell>
          <cell r="AL30">
            <v>0.92084630000000001</v>
          </cell>
          <cell r="AM30">
            <v>0.66857849999999996</v>
          </cell>
          <cell r="AN30">
            <v>1.5894246999999999</v>
          </cell>
          <cell r="AO30">
            <v>0.7142857142857143</v>
          </cell>
          <cell r="AP30">
            <v>7.8310795000000002E-2</v>
          </cell>
          <cell r="AQ30">
            <v>0.82226336</v>
          </cell>
          <cell r="AR30">
            <v>0.46986475999999999</v>
          </cell>
          <cell r="AS30">
            <v>7.8310795000000002E-2</v>
          </cell>
          <cell r="AT30">
            <v>0.62698412698412698</v>
          </cell>
          <cell r="AU30">
            <v>3.0932762999999999</v>
          </cell>
          <cell r="AV30">
            <v>5.3459119496855348E-2</v>
          </cell>
          <cell r="AW30">
            <v>4.7769585000000001</v>
          </cell>
          <cell r="AX30">
            <v>0.66233766233766234</v>
          </cell>
          <cell r="AY30">
            <v>1.9969252</v>
          </cell>
          <cell r="AZ30">
            <v>29.836411999999999</v>
          </cell>
          <cell r="BA30">
            <v>0.27586206896551718</v>
          </cell>
          <cell r="BB30">
            <v>2.0935960591133E-2</v>
          </cell>
          <cell r="BC30">
            <v>0.70320197044334976</v>
          </cell>
          <cell r="BD30">
            <v>2.1535468</v>
          </cell>
          <cell r="BE30">
            <v>0.47272727272727272</v>
          </cell>
          <cell r="BF30">
            <v>0</v>
          </cell>
          <cell r="BG30">
            <v>0.52727272727272723</v>
          </cell>
          <cell r="BH30">
            <v>0.33333333333333331</v>
          </cell>
          <cell r="BI30">
            <v>0.86206896551724133</v>
          </cell>
          <cell r="BJ30">
            <v>8.3333333333333329E-2</v>
          </cell>
          <cell r="BK30">
            <v>3.9155398000000001E-2</v>
          </cell>
          <cell r="BL30">
            <v>0</v>
          </cell>
          <cell r="BN30">
            <v>0</v>
          </cell>
          <cell r="BO30">
            <v>2.5914277999999999</v>
          </cell>
          <cell r="BP30">
            <v>0</v>
          </cell>
          <cell r="BQ30">
            <v>0.16299653</v>
          </cell>
          <cell r="BR30">
            <v>0.15237442000000001</v>
          </cell>
          <cell r="BS30">
            <v>0.15394473</v>
          </cell>
          <cell r="BT30">
            <v>0.14332259999999999</v>
          </cell>
          <cell r="BU30">
            <v>7.0642600000000002E-3</v>
          </cell>
          <cell r="BV30">
            <v>0</v>
          </cell>
          <cell r="BW30">
            <v>4.1628113000000004</v>
          </cell>
          <cell r="BX30">
            <v>3.8915305</v>
          </cell>
          <cell r="BY30">
            <v>3.9316350999999998</v>
          </cell>
          <cell r="BZ30">
            <v>3.6603536999999999</v>
          </cell>
          <cell r="CA30">
            <v>5.2961976999999997E-3</v>
          </cell>
          <cell r="CB30">
            <v>4.9510565999999999E-3</v>
          </cell>
          <cell r="CC30">
            <v>5.0020804999999996E-3</v>
          </cell>
          <cell r="CD30">
            <v>4.6569384000000004E-3</v>
          </cell>
          <cell r="CE30" t="str">
            <v>Left Centre Back</v>
          </cell>
          <cell r="CF30" t="str">
            <v>Right Centre Back</v>
          </cell>
          <cell r="CG30">
            <v>5.4034449999999996</v>
          </cell>
          <cell r="CH30">
            <v>4.3070936</v>
          </cell>
          <cell r="CI30">
            <v>4.4637149999999997</v>
          </cell>
          <cell r="CJ30">
            <v>6.5781070000000001</v>
          </cell>
          <cell r="CK30">
            <v>3.9155398000000001E-2</v>
          </cell>
          <cell r="CL30">
            <v>1.6445266999999999</v>
          </cell>
          <cell r="CM30">
            <v>0</v>
          </cell>
          <cell r="CN30">
            <v>0</v>
          </cell>
          <cell r="CO30">
            <v>2.6092628832354858E-3</v>
          </cell>
          <cell r="CP30">
            <v>1.9577699</v>
          </cell>
          <cell r="CQ30">
            <v>0.70479720000000001</v>
          </cell>
          <cell r="CR30">
            <v>0</v>
          </cell>
          <cell r="CS30">
            <v>0</v>
          </cell>
          <cell r="CT30">
            <v>0</v>
          </cell>
          <cell r="CU30">
            <v>0</v>
          </cell>
          <cell r="CV30">
            <v>0</v>
          </cell>
          <cell r="CW30">
            <v>0</v>
          </cell>
          <cell r="CX30">
            <v>0</v>
          </cell>
          <cell r="CZ30">
            <v>0.13384615384615381</v>
          </cell>
          <cell r="DA30">
            <v>0.64864864864864868</v>
          </cell>
          <cell r="DB30">
            <v>9.1133004926108374E-2</v>
          </cell>
          <cell r="DC30">
            <v>23.63356055649631</v>
          </cell>
          <cell r="DD30">
            <v>22.330291573660709</v>
          </cell>
          <cell r="DE30">
            <v>22.687005996704102</v>
          </cell>
          <cell r="DF30">
            <v>19.911436080932621</v>
          </cell>
          <cell r="DG30">
            <v>0</v>
          </cell>
          <cell r="DH30">
            <v>0</v>
          </cell>
          <cell r="DJ30">
            <v>0</v>
          </cell>
          <cell r="DK30">
            <v>0</v>
          </cell>
          <cell r="DL30">
            <v>7.0197045999999999E-2</v>
          </cell>
          <cell r="DM30">
            <v>0.13300492</v>
          </cell>
          <cell r="DN30">
            <v>0</v>
          </cell>
          <cell r="DO30">
            <v>0.16769168000000001</v>
          </cell>
          <cell r="DP30">
            <v>28</v>
          </cell>
          <cell r="DQ30">
            <v>82.090490000000003</v>
          </cell>
          <cell r="DR30">
            <v>1.6014557</v>
          </cell>
          <cell r="DS30">
            <v>0</v>
          </cell>
          <cell r="DT30">
            <v>0</v>
          </cell>
          <cell r="DU30">
            <v>4.8614512999999998E-2</v>
          </cell>
          <cell r="DV30">
            <v>-9.4591199999999997E-3</v>
          </cell>
          <cell r="DW30">
            <v>0.54817559999999999</v>
          </cell>
          <cell r="DX30">
            <v>3.9155398000000001E-2</v>
          </cell>
          <cell r="DY30">
            <v>0.11746619</v>
          </cell>
          <cell r="DZ30">
            <v>0.66666669999999995</v>
          </cell>
          <cell r="EA30">
            <v>0</v>
          </cell>
          <cell r="EC30">
            <v>0.94485514999999998</v>
          </cell>
          <cell r="ED30">
            <v>0.87765820000000005</v>
          </cell>
          <cell r="EE30">
            <v>-0.21342032</v>
          </cell>
          <cell r="EF30">
            <v>-0.94655376999999996</v>
          </cell>
          <cell r="EG30">
            <v>23.493238000000002</v>
          </cell>
          <cell r="EH30">
            <v>0.995</v>
          </cell>
          <cell r="EI30">
            <v>4.7728963000000002</v>
          </cell>
          <cell r="EJ30">
            <v>0.42105262999999998</v>
          </cell>
          <cell r="EK30">
            <v>0.90057414999999996</v>
          </cell>
          <cell r="EL30">
            <v>0.11746619</v>
          </cell>
          <cell r="EM30">
            <v>0</v>
          </cell>
          <cell r="EN30">
            <v>0</v>
          </cell>
          <cell r="EO30">
            <v>0</v>
          </cell>
          <cell r="EP30">
            <v>4.198099</v>
          </cell>
          <cell r="EQ30">
            <v>3.249898</v>
          </cell>
          <cell r="ER30">
            <v>0.11746619</v>
          </cell>
          <cell r="ES30">
            <v>21</v>
          </cell>
          <cell r="ET30">
            <v>30.982074999999998</v>
          </cell>
          <cell r="EU30">
            <v>1.4095944</v>
          </cell>
          <cell r="EV30">
            <v>0.39155400000000001</v>
          </cell>
          <cell r="EW30">
            <v>0.21428572000000001</v>
          </cell>
          <cell r="EX30">
            <v>0.43478260000000002</v>
          </cell>
          <cell r="EY30">
            <v>23.718990000000002</v>
          </cell>
          <cell r="EZ30">
            <v>35.664180000000002</v>
          </cell>
          <cell r="FA30" t="str">
            <v>2024-12-08T21:00</v>
          </cell>
          <cell r="FB30">
            <v>25.539262999999998</v>
          </cell>
          <cell r="FC30">
            <v>0.18590214999999999</v>
          </cell>
          <cell r="FD30">
            <v>4.7641333000000001E-2</v>
          </cell>
          <cell r="FE30">
            <v>3.4758747000000001E-3</v>
          </cell>
          <cell r="FF30">
            <v>9.3388490000000005E-2</v>
          </cell>
          <cell r="FG30">
            <v>4.1396427999999999E-2</v>
          </cell>
          <cell r="FI30">
            <v>0</v>
          </cell>
          <cell r="FJ30">
            <v>6.0690866000000003</v>
          </cell>
          <cell r="FK30">
            <v>4.8968174000000003E-2</v>
          </cell>
          <cell r="FL30">
            <v>0</v>
          </cell>
          <cell r="FM30">
            <v>0</v>
          </cell>
          <cell r="FN30">
            <v>0.66564179999999995</v>
          </cell>
          <cell r="FO30">
            <v>12.127848999999999</v>
          </cell>
          <cell r="FP30">
            <v>11.537805000000001</v>
          </cell>
          <cell r="FQ30">
            <v>7.5809274000000002</v>
          </cell>
          <cell r="FR30">
            <v>0.70222220000000002</v>
          </cell>
          <cell r="FS30">
            <v>0.98</v>
          </cell>
          <cell r="FT30">
            <v>0.91777779999999998</v>
          </cell>
          <cell r="FU30">
            <v>0.75342463999999998</v>
          </cell>
          <cell r="FV30">
            <v>0.98630136000000002</v>
          </cell>
          <cell r="FW30">
            <v>0.91780823</v>
          </cell>
          <cell r="FX30">
            <v>0.42857142999999998</v>
          </cell>
          <cell r="FY30">
            <v>0.85714287</v>
          </cell>
          <cell r="FZ30">
            <v>0.71428572999999995</v>
          </cell>
          <cell r="GA30">
            <v>5.0510463999999997</v>
          </cell>
          <cell r="GB30">
            <v>2.7408779000000001</v>
          </cell>
          <cell r="GC30">
            <v>0.54263570000000005</v>
          </cell>
          <cell r="GD30">
            <v>0.39155400000000001</v>
          </cell>
          <cell r="GE30">
            <v>0.66666669999999995</v>
          </cell>
          <cell r="GF30">
            <v>0</v>
          </cell>
          <cell r="GH30">
            <v>0.58733100000000005</v>
          </cell>
          <cell r="GI30">
            <v>0</v>
          </cell>
          <cell r="GJ30">
            <v>2.1132806000000001E-2</v>
          </cell>
          <cell r="GK30">
            <v>4.9896454000000002E-3</v>
          </cell>
          <cell r="GM30">
            <v>0.18349929000000001</v>
          </cell>
          <cell r="GN30">
            <v>0.13274336</v>
          </cell>
          <cell r="GO30">
            <v>0</v>
          </cell>
          <cell r="GP30">
            <v>0.15662159</v>
          </cell>
          <cell r="GQ30">
            <v>3.9155398000000001E-2</v>
          </cell>
          <cell r="GR30">
            <v>3.9155398000000001E-2</v>
          </cell>
          <cell r="GS30">
            <v>5.4252253000000001</v>
          </cell>
          <cell r="GT30">
            <v>4.2163639999999996</v>
          </cell>
          <cell r="GV30">
            <v>3.9155398000000001E-2</v>
          </cell>
          <cell r="GW30">
            <v>0</v>
          </cell>
          <cell r="GX30">
            <v>0</v>
          </cell>
          <cell r="GY30">
            <v>0.15662159</v>
          </cell>
          <cell r="GZ30">
            <v>3.9155398000000001E-2</v>
          </cell>
          <cell r="HA30">
            <v>3.9155398000000001E-2</v>
          </cell>
          <cell r="HB30">
            <v>3.9155398000000001E-2</v>
          </cell>
          <cell r="HC30">
            <v>0</v>
          </cell>
          <cell r="HD30">
            <v>0</v>
          </cell>
          <cell r="HE30">
            <v>5.1805890000000003</v>
          </cell>
          <cell r="HF30">
            <v>2.7372618000000002</v>
          </cell>
          <cell r="HG30">
            <v>2.7372618000000002</v>
          </cell>
          <cell r="HH30">
            <v>0.15662159</v>
          </cell>
          <cell r="HI30">
            <v>0</v>
          </cell>
          <cell r="HJ30">
            <v>0</v>
          </cell>
          <cell r="HK30">
            <v>2.0752359999999999</v>
          </cell>
          <cell r="HL30">
            <v>0.27408779999999999</v>
          </cell>
          <cell r="HM30">
            <v>0</v>
          </cell>
          <cell r="HN30">
            <v>0.74395259999999996</v>
          </cell>
          <cell r="HO30">
            <v>3.9155398000000001E-2</v>
          </cell>
          <cell r="HP30">
            <v>0</v>
          </cell>
          <cell r="HQ30">
            <v>2298.5337</v>
          </cell>
          <cell r="HR30">
            <v>8.5750320000000002</v>
          </cell>
        </row>
        <row r="31">
          <cell r="A31">
            <v>171</v>
          </cell>
          <cell r="B31" t="str">
            <v>ZAGUEIRO</v>
          </cell>
          <cell r="C31">
            <v>539</v>
          </cell>
          <cell r="D31">
            <v>25504</v>
          </cell>
          <cell r="E31" t="str">
            <v>Marllon Gonçalves Jerônimo Borges</v>
          </cell>
          <cell r="F31">
            <v>5174</v>
          </cell>
          <cell r="G31" t="str">
            <v>Cuiabá EC</v>
          </cell>
          <cell r="H31">
            <v>71</v>
          </cell>
          <cell r="I31" t="str">
            <v>Serie A</v>
          </cell>
          <cell r="J31">
            <v>282</v>
          </cell>
          <cell r="K31" t="str">
            <v>2024</v>
          </cell>
          <cell r="L31">
            <v>31</v>
          </cell>
          <cell r="M31" t="str">
            <v>1992-04-16</v>
          </cell>
          <cell r="N31" t="b">
            <v>0</v>
          </cell>
          <cell r="Q31" t="str">
            <v>Marllon</v>
          </cell>
          <cell r="R31">
            <v>75</v>
          </cell>
          <cell r="S31">
            <v>186</v>
          </cell>
          <cell r="T31">
            <v>3252.7501999999999</v>
          </cell>
          <cell r="U31">
            <v>7.5028366512722433E-2</v>
          </cell>
          <cell r="V31">
            <v>3.7367135000000003E-2</v>
          </cell>
          <cell r="W31">
            <v>0.49804008</v>
          </cell>
          <cell r="X31">
            <v>2.7668893E-2</v>
          </cell>
          <cell r="Y31">
            <v>2.7668893E-2</v>
          </cell>
          <cell r="Z31">
            <v>7.3514289999999996E-3</v>
          </cell>
          <cell r="AA31">
            <v>5.5337786999999999E-2</v>
          </cell>
          <cell r="AB31">
            <v>5.5337786999999999E-2</v>
          </cell>
          <cell r="AC31">
            <v>0</v>
          </cell>
          <cell r="AD31">
            <v>0</v>
          </cell>
          <cell r="AE31">
            <v>5.5337786999999999E-2</v>
          </cell>
          <cell r="AF31">
            <v>2.7668893E-2</v>
          </cell>
          <cell r="AG31">
            <v>1.0237491000000001</v>
          </cell>
          <cell r="AH31">
            <v>1.051418</v>
          </cell>
          <cell r="AI31">
            <v>1.4111134999999999</v>
          </cell>
          <cell r="AJ31">
            <v>1.2174313000000001</v>
          </cell>
          <cell r="AK31">
            <v>2.6285447999999998</v>
          </cell>
          <cell r="AL31">
            <v>0.91720634999999995</v>
          </cell>
          <cell r="AM31">
            <v>0.80806750000000005</v>
          </cell>
          <cell r="AN31">
            <v>1.7252737</v>
          </cell>
          <cell r="AO31">
            <v>0.76119402985074625</v>
          </cell>
          <cell r="AP31">
            <v>2.7668893E-2</v>
          </cell>
          <cell r="AQ31">
            <v>0.96841129999999997</v>
          </cell>
          <cell r="AR31">
            <v>0.44270229999999999</v>
          </cell>
          <cell r="AS31">
            <v>8.3006679999999999E-2</v>
          </cell>
          <cell r="AT31">
            <v>0.61271676300578037</v>
          </cell>
          <cell r="AU31">
            <v>2.9329025999999998</v>
          </cell>
          <cell r="AV31">
            <v>7.792207792207792E-2</v>
          </cell>
          <cell r="AW31">
            <v>4.2333407000000003</v>
          </cell>
          <cell r="AX31">
            <v>0.68</v>
          </cell>
          <cell r="AY31">
            <v>2.3518560000000002</v>
          </cell>
          <cell r="AZ31">
            <v>32.981323000000003</v>
          </cell>
          <cell r="BA31">
            <v>0.28273092369477909</v>
          </cell>
          <cell r="BB31">
            <v>2.4096385542168679E-2</v>
          </cell>
          <cell r="BC31">
            <v>0.69317269076305221</v>
          </cell>
          <cell r="BD31">
            <v>1.549458</v>
          </cell>
          <cell r="BE31">
            <v>0.42857142857142849</v>
          </cell>
          <cell r="BF31">
            <v>3.5714285714285712E-2</v>
          </cell>
          <cell r="BG31">
            <v>0.5357142857142857</v>
          </cell>
          <cell r="BH31">
            <v>0.22222222222222221</v>
          </cell>
          <cell r="BI31">
            <v>0.85622489959839354</v>
          </cell>
          <cell r="BJ31">
            <v>5.5555555555555552E-2</v>
          </cell>
          <cell r="BK31">
            <v>2.7668893E-2</v>
          </cell>
          <cell r="BL31">
            <v>0</v>
          </cell>
          <cell r="BN31">
            <v>2.7668893E-2</v>
          </cell>
          <cell r="BO31">
            <v>2.8671975000000001</v>
          </cell>
          <cell r="BP31">
            <v>2.7668893E-2</v>
          </cell>
          <cell r="BQ31">
            <v>0.21301086</v>
          </cell>
          <cell r="BR31">
            <v>0.20950540000000001</v>
          </cell>
          <cell r="BS31">
            <v>0.18262058</v>
          </cell>
          <cell r="BT31">
            <v>0.17911513000000001</v>
          </cell>
          <cell r="BU31">
            <v>7.3514289999999996E-3</v>
          </cell>
          <cell r="BV31">
            <v>0</v>
          </cell>
          <cell r="BW31">
            <v>7.6985679999999999</v>
          </cell>
          <cell r="BX31">
            <v>7.5718746000000001</v>
          </cell>
          <cell r="BY31">
            <v>6.6002130000000001</v>
          </cell>
          <cell r="BZ31">
            <v>6.4735199999999997</v>
          </cell>
          <cell r="CA31">
            <v>6.3206633000000003E-3</v>
          </cell>
          <cell r="CB31">
            <v>6.2166456999999996E-3</v>
          </cell>
          <cell r="CC31">
            <v>5.4188943000000002E-3</v>
          </cell>
          <cell r="CD31">
            <v>5.314877E-3</v>
          </cell>
          <cell r="CE31" t="str">
            <v>Right Centre Back</v>
          </cell>
          <cell r="CF31" t="str">
            <v>Centre Back</v>
          </cell>
          <cell r="CG31">
            <v>5.3124275000000001</v>
          </cell>
          <cell r="CH31">
            <v>3.7076316</v>
          </cell>
          <cell r="CI31">
            <v>5.0634074</v>
          </cell>
          <cell r="CJ31">
            <v>7.0555677000000001</v>
          </cell>
          <cell r="CK31">
            <v>0.16601336</v>
          </cell>
          <cell r="CL31">
            <v>1.9644915000000001</v>
          </cell>
          <cell r="CM31">
            <v>0</v>
          </cell>
          <cell r="CN31">
            <v>0</v>
          </cell>
          <cell r="CO31">
            <v>4.3029259896729778E-4</v>
          </cell>
          <cell r="CP31">
            <v>1.4111134999999999</v>
          </cell>
          <cell r="CQ31">
            <v>0.3873645</v>
          </cell>
          <cell r="CR31">
            <v>0</v>
          </cell>
          <cell r="CS31">
            <v>0</v>
          </cell>
          <cell r="CT31">
            <v>0</v>
          </cell>
          <cell r="CU31">
            <v>0</v>
          </cell>
          <cell r="CV31">
            <v>0</v>
          </cell>
          <cell r="CW31">
            <v>0</v>
          </cell>
          <cell r="CX31">
            <v>0</v>
          </cell>
          <cell r="CZ31">
            <v>0.1133200795228628</v>
          </cell>
          <cell r="DA31">
            <v>0.6875</v>
          </cell>
          <cell r="DB31">
            <v>0.12851405622489959</v>
          </cell>
          <cell r="DC31">
            <v>22.459305973895582</v>
          </cell>
          <cell r="DD31">
            <v>21.239188188907129</v>
          </cell>
          <cell r="DE31">
            <v>24.399213790893551</v>
          </cell>
          <cell r="DF31">
            <v>23.702032089233398</v>
          </cell>
          <cell r="DG31">
            <v>0</v>
          </cell>
          <cell r="DH31">
            <v>0</v>
          </cell>
          <cell r="DJ31">
            <v>0</v>
          </cell>
          <cell r="DK31">
            <v>0</v>
          </cell>
          <cell r="DL31">
            <v>8.1124500000000002E-2</v>
          </cell>
          <cell r="DM31">
            <v>0.14216867</v>
          </cell>
          <cell r="DN31">
            <v>0</v>
          </cell>
          <cell r="DO31">
            <v>0.19341174999999999</v>
          </cell>
          <cell r="DP31">
            <v>33</v>
          </cell>
          <cell r="DQ31">
            <v>98.568190000000001</v>
          </cell>
          <cell r="DR31">
            <v>2.2743829999999998</v>
          </cell>
          <cell r="DS31">
            <v>0</v>
          </cell>
          <cell r="DT31">
            <v>0</v>
          </cell>
          <cell r="DU31">
            <v>4.4718564000000002E-2</v>
          </cell>
          <cell r="DV31">
            <v>-1.7049671999999998E-2</v>
          </cell>
          <cell r="DW31">
            <v>0.55337787000000005</v>
          </cell>
          <cell r="DX31">
            <v>2.7668893E-2</v>
          </cell>
          <cell r="DY31">
            <v>5.5337786999999999E-2</v>
          </cell>
          <cell r="DZ31">
            <v>0.5</v>
          </cell>
          <cell r="EA31">
            <v>2.7668893E-2</v>
          </cell>
          <cell r="EC31">
            <v>0.94567429999999997</v>
          </cell>
          <cell r="ED31">
            <v>0.97142607000000003</v>
          </cell>
          <cell r="EE31">
            <v>-0.16872490000000001</v>
          </cell>
          <cell r="EF31">
            <v>1.9399081</v>
          </cell>
          <cell r="EG31">
            <v>25.621397000000002</v>
          </cell>
          <cell r="EH31">
            <v>0.99136066</v>
          </cell>
          <cell r="EI31">
            <v>3.4231690000000001</v>
          </cell>
          <cell r="EJ31">
            <v>0.6</v>
          </cell>
          <cell r="EK31">
            <v>1.1620934999999999</v>
          </cell>
          <cell r="EL31">
            <v>0.11067557</v>
          </cell>
          <cell r="EM31">
            <v>0</v>
          </cell>
          <cell r="EN31">
            <v>0</v>
          </cell>
          <cell r="EO31">
            <v>5.5337786999999999E-2</v>
          </cell>
          <cell r="EP31">
            <v>4.9475635999999996</v>
          </cell>
          <cell r="EQ31">
            <v>3.9289830000000001</v>
          </cell>
          <cell r="ER31">
            <v>0.13834447</v>
          </cell>
          <cell r="ES31">
            <v>33</v>
          </cell>
          <cell r="ET31">
            <v>29.031437</v>
          </cell>
          <cell r="EU31">
            <v>1.1067556999999999</v>
          </cell>
          <cell r="EV31">
            <v>0.4150334</v>
          </cell>
          <cell r="EW31">
            <v>0.15686275</v>
          </cell>
          <cell r="EX31">
            <v>0.35714287</v>
          </cell>
          <cell r="EY31">
            <v>23.258875</v>
          </cell>
          <cell r="EZ31">
            <v>35.05547</v>
          </cell>
          <cell r="FA31" t="str">
            <v>2024-12-01T00:30</v>
          </cell>
          <cell r="FB31">
            <v>36.141669999999998</v>
          </cell>
          <cell r="FC31">
            <v>4.4514480000000002E-2</v>
          </cell>
          <cell r="FD31">
            <v>3.7315555E-2</v>
          </cell>
          <cell r="FE31">
            <v>-3.6331530000000001E-2</v>
          </cell>
          <cell r="FF31">
            <v>2.1282326000000001E-2</v>
          </cell>
          <cell r="FG31">
            <v>2.2248112E-2</v>
          </cell>
          <cell r="FI31">
            <v>5.5337786999999999E-2</v>
          </cell>
          <cell r="FJ31">
            <v>7.4982699999999998</v>
          </cell>
          <cell r="FK31">
            <v>3.5907670000000003E-2</v>
          </cell>
          <cell r="FL31">
            <v>0</v>
          </cell>
          <cell r="FM31">
            <v>0</v>
          </cell>
          <cell r="FN31">
            <v>1.2727691000000001</v>
          </cell>
          <cell r="FO31">
            <v>12.188435999999999</v>
          </cell>
          <cell r="FP31">
            <v>11.608164</v>
          </cell>
          <cell r="FQ31">
            <v>4.4419947000000004</v>
          </cell>
          <cell r="FR31">
            <v>0.69653180000000003</v>
          </cell>
          <cell r="FS31">
            <v>0.9797688</v>
          </cell>
          <cell r="FT31">
            <v>0.93063580000000001</v>
          </cell>
          <cell r="FU31">
            <v>0.68817203999999998</v>
          </cell>
          <cell r="FV31">
            <v>0.95698919999999998</v>
          </cell>
          <cell r="FW31">
            <v>0.91397850000000003</v>
          </cell>
          <cell r="FX31">
            <v>0.11111111</v>
          </cell>
          <cell r="FY31">
            <v>0.66666669999999995</v>
          </cell>
          <cell r="FZ31">
            <v>0.33333333999999998</v>
          </cell>
          <cell r="GA31">
            <v>5.5891165999999997</v>
          </cell>
          <cell r="GB31">
            <v>3.4032740000000001</v>
          </cell>
          <cell r="GC31">
            <v>0.60891090000000003</v>
          </cell>
          <cell r="GD31">
            <v>0.24902004</v>
          </cell>
          <cell r="GE31">
            <v>0.5625</v>
          </cell>
          <cell r="GF31">
            <v>2.7668893E-2</v>
          </cell>
          <cell r="GG31">
            <v>0.5</v>
          </cell>
          <cell r="GH31">
            <v>0.44270229999999999</v>
          </cell>
          <cell r="GI31">
            <v>5.5337786999999999E-2</v>
          </cell>
          <cell r="GJ31">
            <v>1.8806348000000001E-2</v>
          </cell>
          <cell r="GK31">
            <v>8.4405666E-4</v>
          </cell>
          <cell r="GL31">
            <v>-1.1480732E-3</v>
          </cell>
          <cell r="GM31">
            <v>0.17891940000000001</v>
          </cell>
          <cell r="GN31">
            <v>0.112676054</v>
          </cell>
          <cell r="GO31">
            <v>0.2</v>
          </cell>
          <cell r="GP31">
            <v>0.13834447</v>
          </cell>
          <cell r="GQ31">
            <v>0.13834447</v>
          </cell>
          <cell r="GR31">
            <v>0.11067557</v>
          </cell>
          <cell r="GS31">
            <v>5.3727283000000003</v>
          </cell>
          <cell r="GT31">
            <v>5.529331</v>
          </cell>
          <cell r="GV31">
            <v>0</v>
          </cell>
          <cell r="GW31">
            <v>0</v>
          </cell>
          <cell r="GX31">
            <v>0</v>
          </cell>
          <cell r="GY31">
            <v>0.11067557</v>
          </cell>
          <cell r="GZ31">
            <v>0.11067557</v>
          </cell>
          <cell r="HA31">
            <v>8.3006679999999999E-2</v>
          </cell>
          <cell r="HB31">
            <v>2.7668893E-2</v>
          </cell>
          <cell r="HC31">
            <v>2.7668893E-2</v>
          </cell>
          <cell r="HD31">
            <v>0</v>
          </cell>
          <cell r="HE31">
            <v>4.5899815999999998</v>
          </cell>
          <cell r="HF31">
            <v>4.5899815999999998</v>
          </cell>
          <cell r="HG31">
            <v>2.9358719999999998</v>
          </cell>
          <cell r="HH31">
            <v>0.16601336</v>
          </cell>
          <cell r="HI31">
            <v>2.7668893E-2</v>
          </cell>
          <cell r="HJ31">
            <v>0</v>
          </cell>
          <cell r="HK31">
            <v>2.4071937000000001</v>
          </cell>
          <cell r="HL31">
            <v>0.22135115</v>
          </cell>
          <cell r="HM31">
            <v>0</v>
          </cell>
          <cell r="HN31">
            <v>1.1344247000000001</v>
          </cell>
          <cell r="HO31">
            <v>8.3006679999999999E-2</v>
          </cell>
          <cell r="HP31">
            <v>0</v>
          </cell>
          <cell r="HQ31">
            <v>3252.7501999999999</v>
          </cell>
          <cell r="HR31">
            <v>9.4350930000000002</v>
          </cell>
        </row>
        <row r="32">
          <cell r="A32">
            <v>297</v>
          </cell>
          <cell r="B32" t="str">
            <v>ZAGUEIRO</v>
          </cell>
          <cell r="C32">
            <v>539</v>
          </cell>
          <cell r="D32">
            <v>32623</v>
          </cell>
          <cell r="E32" t="str">
            <v>José Marcos Alves Luis</v>
          </cell>
          <cell r="F32">
            <v>5180</v>
          </cell>
          <cell r="G32" t="str">
            <v>EC Juventude</v>
          </cell>
          <cell r="H32">
            <v>71</v>
          </cell>
          <cell r="I32" t="str">
            <v>Serie A</v>
          </cell>
          <cell r="J32">
            <v>282</v>
          </cell>
          <cell r="K32" t="str">
            <v>2024</v>
          </cell>
          <cell r="L32">
            <v>31</v>
          </cell>
          <cell r="M32" t="str">
            <v>1998-02-01</v>
          </cell>
          <cell r="N32" t="b">
            <v>0</v>
          </cell>
          <cell r="Q32" t="str">
            <v>Zé Marcos</v>
          </cell>
          <cell r="R32">
            <v>74</v>
          </cell>
          <cell r="S32">
            <v>187</v>
          </cell>
          <cell r="T32">
            <v>2228.5666999999999</v>
          </cell>
          <cell r="U32">
            <v>8.756929177504319E-2</v>
          </cell>
          <cell r="V32">
            <v>4.5973979999999998E-2</v>
          </cell>
          <cell r="W32">
            <v>0.5250011</v>
          </cell>
          <cell r="X32">
            <v>0</v>
          </cell>
          <cell r="Y32">
            <v>0</v>
          </cell>
          <cell r="Z32">
            <v>6.8729559999999997E-4</v>
          </cell>
          <cell r="AA32">
            <v>8.0769405000000002E-2</v>
          </cell>
          <cell r="AB32">
            <v>8.0769405000000002E-2</v>
          </cell>
          <cell r="AC32">
            <v>0</v>
          </cell>
          <cell r="AD32">
            <v>0</v>
          </cell>
          <cell r="AE32">
            <v>0</v>
          </cell>
          <cell r="AF32">
            <v>0</v>
          </cell>
          <cell r="AG32">
            <v>1.090387</v>
          </cell>
          <cell r="AH32">
            <v>1.090387</v>
          </cell>
          <cell r="AI32">
            <v>1.4538492999999999</v>
          </cell>
          <cell r="AJ32">
            <v>1.1711564000000001</v>
          </cell>
          <cell r="AK32">
            <v>2.6250057</v>
          </cell>
          <cell r="AL32">
            <v>1.189592</v>
          </cell>
          <cell r="AM32">
            <v>1.1843364999999999</v>
          </cell>
          <cell r="AN32">
            <v>2.3739283000000002</v>
          </cell>
          <cell r="AO32">
            <v>0.73469387755102045</v>
          </cell>
          <cell r="AP32">
            <v>0.1211541</v>
          </cell>
          <cell r="AQ32">
            <v>0.88846343999999999</v>
          </cell>
          <cell r="AR32">
            <v>0.5250011</v>
          </cell>
          <cell r="AS32">
            <v>0.32307762000000001</v>
          </cell>
          <cell r="AT32">
            <v>0.50349650349650354</v>
          </cell>
          <cell r="AU32">
            <v>2.9076985999999998</v>
          </cell>
          <cell r="AV32">
            <v>5.2486187845303872E-2</v>
          </cell>
          <cell r="AW32">
            <v>4.3211630000000003</v>
          </cell>
          <cell r="AX32">
            <v>0.71590909090909094</v>
          </cell>
          <cell r="AY32">
            <v>2.5442361999999998</v>
          </cell>
          <cell r="AZ32">
            <v>38.20393</v>
          </cell>
          <cell r="BA32">
            <v>0.26988922457200398</v>
          </cell>
          <cell r="BB32">
            <v>1.7119838872104731E-2</v>
          </cell>
          <cell r="BC32">
            <v>0.71299093655589119</v>
          </cell>
          <cell r="BD32">
            <v>1.9788504</v>
          </cell>
          <cell r="BE32">
            <v>0.42857142857142849</v>
          </cell>
          <cell r="BF32">
            <v>2.0408163265306121E-2</v>
          </cell>
          <cell r="BG32">
            <v>0.55102040816326525</v>
          </cell>
          <cell r="BH32">
            <v>0</v>
          </cell>
          <cell r="BI32">
            <v>0.83585095669687814</v>
          </cell>
          <cell r="BJ32">
            <v>0</v>
          </cell>
          <cell r="BK32">
            <v>0</v>
          </cell>
          <cell r="BL32">
            <v>0</v>
          </cell>
          <cell r="BM32">
            <v>0</v>
          </cell>
          <cell r="BN32">
            <v>0</v>
          </cell>
          <cell r="BO32">
            <v>3.7007262999999999</v>
          </cell>
          <cell r="BP32">
            <v>4.0384702000000001E-2</v>
          </cell>
          <cell r="BQ32">
            <v>0.30626451999999998</v>
          </cell>
          <cell r="BR32">
            <v>0.27019473999999999</v>
          </cell>
          <cell r="BS32">
            <v>0.30578536000000001</v>
          </cell>
          <cell r="BT32">
            <v>0.26971555000000003</v>
          </cell>
          <cell r="BU32">
            <v>6.8729559999999997E-4</v>
          </cell>
          <cell r="BV32">
            <v>0</v>
          </cell>
          <cell r="BW32">
            <v>7.5836762999999996</v>
          </cell>
          <cell r="BX32">
            <v>6.6905216999999997</v>
          </cell>
          <cell r="BY32">
            <v>7.5718116999999996</v>
          </cell>
          <cell r="BZ32">
            <v>6.6786566000000001</v>
          </cell>
          <cell r="CA32">
            <v>8.2791219999999999E-3</v>
          </cell>
          <cell r="CB32">
            <v>7.3040630000000004E-3</v>
          </cell>
          <cell r="CC32">
            <v>8.2661699999999998E-3</v>
          </cell>
          <cell r="CD32">
            <v>7.2911097999999999E-3</v>
          </cell>
          <cell r="CE32" t="str">
            <v>Left Centre Back</v>
          </cell>
          <cell r="CF32" t="str">
            <v>Left Back</v>
          </cell>
          <cell r="CG32">
            <v>4.8865489999999996</v>
          </cell>
          <cell r="CH32">
            <v>5.2096260000000001</v>
          </cell>
          <cell r="CI32">
            <v>4.5634712999999998</v>
          </cell>
          <cell r="CJ32">
            <v>6.7846299999999999</v>
          </cell>
          <cell r="CK32">
            <v>0.20192350000000001</v>
          </cell>
          <cell r="CL32">
            <v>1.7769269000000001</v>
          </cell>
          <cell r="CN32">
            <v>0</v>
          </cell>
          <cell r="CO32">
            <v>5.4171180931744309E-4</v>
          </cell>
          <cell r="CP32">
            <v>1.9384656</v>
          </cell>
          <cell r="CQ32">
            <v>0.96923280000000001</v>
          </cell>
          <cell r="CR32">
            <v>0</v>
          </cell>
          <cell r="CS32">
            <v>0</v>
          </cell>
          <cell r="CT32">
            <v>0</v>
          </cell>
          <cell r="CU32">
            <v>0</v>
          </cell>
          <cell r="CV32">
            <v>0</v>
          </cell>
          <cell r="CW32">
            <v>0</v>
          </cell>
          <cell r="CX32">
            <v>0</v>
          </cell>
          <cell r="CZ32">
            <v>0.85842985842985842</v>
          </cell>
          <cell r="DA32">
            <v>0.65546218487394958</v>
          </cell>
          <cell r="DB32">
            <v>0.1198388721047331</v>
          </cell>
          <cell r="DC32">
            <v>23.149141647784489</v>
          </cell>
          <cell r="DD32">
            <v>21.46719926581325</v>
          </cell>
          <cell r="DE32">
            <v>19.780073165893551</v>
          </cell>
          <cell r="DF32">
            <v>19.112056732177731</v>
          </cell>
          <cell r="DG32">
            <v>0</v>
          </cell>
          <cell r="DH32">
            <v>0</v>
          </cell>
          <cell r="DJ32">
            <v>0</v>
          </cell>
          <cell r="DK32">
            <v>0</v>
          </cell>
          <cell r="DL32">
            <v>8.0563949999999995E-2</v>
          </cell>
          <cell r="DM32">
            <v>0.1470292</v>
          </cell>
          <cell r="DN32">
            <v>0</v>
          </cell>
          <cell r="DO32">
            <v>0.17686419</v>
          </cell>
          <cell r="DP32">
            <v>25</v>
          </cell>
          <cell r="DQ32">
            <v>89.142669999999995</v>
          </cell>
          <cell r="DR32">
            <v>2.2413506999999999</v>
          </cell>
          <cell r="DS32">
            <v>0</v>
          </cell>
          <cell r="DT32">
            <v>0</v>
          </cell>
          <cell r="DU32">
            <v>4.6661273000000003E-2</v>
          </cell>
          <cell r="DV32">
            <v>-4.6661273000000003E-2</v>
          </cell>
          <cell r="DW32">
            <v>0.60577049999999999</v>
          </cell>
          <cell r="DX32">
            <v>8.0769405000000002E-2</v>
          </cell>
          <cell r="DY32">
            <v>0.20192350000000001</v>
          </cell>
          <cell r="DZ32">
            <v>0.6</v>
          </cell>
          <cell r="EA32">
            <v>0</v>
          </cell>
          <cell r="EC32">
            <v>0.92734320000000003</v>
          </cell>
          <cell r="ED32">
            <v>0.96622779999999997</v>
          </cell>
          <cell r="EE32">
            <v>-0.18038878</v>
          </cell>
          <cell r="EF32">
            <v>-3.3690693</v>
          </cell>
          <cell r="EG32">
            <v>31.378914000000002</v>
          </cell>
          <cell r="EH32">
            <v>0.98326899999999995</v>
          </cell>
          <cell r="EI32">
            <v>5.5560400000000003</v>
          </cell>
          <cell r="EJ32">
            <v>0.65517239999999999</v>
          </cell>
          <cell r="EK32">
            <v>0.96923280000000001</v>
          </cell>
          <cell r="EL32">
            <v>0.40384700000000001</v>
          </cell>
          <cell r="EM32">
            <v>8.0769405000000002E-2</v>
          </cell>
          <cell r="EN32">
            <v>0</v>
          </cell>
          <cell r="EO32">
            <v>4.0384702000000001E-2</v>
          </cell>
          <cell r="EP32">
            <v>5.834003</v>
          </cell>
          <cell r="EQ32">
            <v>3.5134691999999998</v>
          </cell>
          <cell r="ER32">
            <v>0.2423082</v>
          </cell>
          <cell r="ES32">
            <v>22</v>
          </cell>
          <cell r="ET32">
            <v>30.904730000000001</v>
          </cell>
          <cell r="EU32">
            <v>1.3730799</v>
          </cell>
          <cell r="EV32">
            <v>0.36346233</v>
          </cell>
          <cell r="EW32">
            <v>0.20238096</v>
          </cell>
          <cell r="EX32">
            <v>0.375</v>
          </cell>
          <cell r="EY32">
            <v>25.779253000000001</v>
          </cell>
          <cell r="EZ32">
            <v>33.375644999999999</v>
          </cell>
          <cell r="FA32" t="str">
            <v>2024-12-05T01:00</v>
          </cell>
          <cell r="FB32">
            <v>24.761852000000001</v>
          </cell>
          <cell r="FC32">
            <v>7.614659E-2</v>
          </cell>
          <cell r="FD32">
            <v>1.0464806E-2</v>
          </cell>
          <cell r="FE32">
            <v>-4.7939929999999999E-2</v>
          </cell>
          <cell r="FF32">
            <v>6.6504250000000001E-2</v>
          </cell>
          <cell r="FG32">
            <v>4.7117449999999998E-2</v>
          </cell>
          <cell r="FI32">
            <v>4.0384702000000001E-2</v>
          </cell>
          <cell r="FJ32">
            <v>7.4307850000000002</v>
          </cell>
          <cell r="FK32">
            <v>0</v>
          </cell>
          <cell r="FL32">
            <v>0</v>
          </cell>
          <cell r="FM32">
            <v>0</v>
          </cell>
          <cell r="FN32">
            <v>1.3326952000000001</v>
          </cell>
          <cell r="FO32">
            <v>11.522081</v>
          </cell>
          <cell r="FP32">
            <v>10.182325000000001</v>
          </cell>
          <cell r="FQ32">
            <v>4.1728839999999998</v>
          </cell>
          <cell r="FR32">
            <v>0.609375</v>
          </cell>
          <cell r="FS32">
            <v>0.97048610000000002</v>
          </cell>
          <cell r="FT32">
            <v>0.92013889999999998</v>
          </cell>
          <cell r="FU32">
            <v>0.56944439999999996</v>
          </cell>
          <cell r="FV32">
            <v>0.93055560000000004</v>
          </cell>
          <cell r="FW32">
            <v>0.88888889999999998</v>
          </cell>
          <cell r="FX32">
            <v>0</v>
          </cell>
          <cell r="FY32">
            <v>0.66666669999999995</v>
          </cell>
          <cell r="FZ32">
            <v>0.44444444999999999</v>
          </cell>
          <cell r="GA32">
            <v>6.9057839999999997</v>
          </cell>
          <cell r="GB32">
            <v>3.4730843999999998</v>
          </cell>
          <cell r="GC32">
            <v>0.50292397</v>
          </cell>
          <cell r="GD32">
            <v>0.60577049999999999</v>
          </cell>
          <cell r="GE32">
            <v>0.51724135999999998</v>
          </cell>
          <cell r="GF32">
            <v>4.0384702000000001E-2</v>
          </cell>
          <cell r="GG32">
            <v>0.14285714999999999</v>
          </cell>
          <cell r="GH32">
            <v>1.1711564000000001</v>
          </cell>
          <cell r="GI32">
            <v>0.28269290000000002</v>
          </cell>
          <cell r="GJ32">
            <v>1.6047789E-2</v>
          </cell>
          <cell r="GK32">
            <v>-2.8986532999999998E-3</v>
          </cell>
          <cell r="GL32">
            <v>-7.6493760000000003E-3</v>
          </cell>
          <cell r="GM32">
            <v>0.19498289999999999</v>
          </cell>
          <cell r="GN32">
            <v>0.26605505000000002</v>
          </cell>
          <cell r="GO32">
            <v>0.58333330000000005</v>
          </cell>
          <cell r="GP32">
            <v>8.0769405000000002E-2</v>
          </cell>
          <cell r="GQ32">
            <v>8.0769405000000002E-2</v>
          </cell>
          <cell r="GR32">
            <v>8.0769405000000002E-2</v>
          </cell>
          <cell r="GS32">
            <v>4.9376410000000002</v>
          </cell>
          <cell r="GT32">
            <v>4.7506056000000001</v>
          </cell>
          <cell r="GU32">
            <v>5.8679037000000003</v>
          </cell>
          <cell r="GV32">
            <v>0</v>
          </cell>
          <cell r="GW32">
            <v>0</v>
          </cell>
          <cell r="GX32">
            <v>0</v>
          </cell>
          <cell r="GY32">
            <v>0</v>
          </cell>
          <cell r="GZ32">
            <v>0</v>
          </cell>
          <cell r="HA32">
            <v>0</v>
          </cell>
          <cell r="HB32">
            <v>0</v>
          </cell>
          <cell r="HC32">
            <v>0</v>
          </cell>
          <cell r="HD32">
            <v>0</v>
          </cell>
          <cell r="HH32">
            <v>8.0769405000000002E-2</v>
          </cell>
          <cell r="HI32">
            <v>0</v>
          </cell>
          <cell r="HJ32">
            <v>0</v>
          </cell>
          <cell r="HK32">
            <v>2.3826976000000002</v>
          </cell>
          <cell r="HL32">
            <v>0.4846164</v>
          </cell>
          <cell r="HM32">
            <v>4.0384702000000001E-2</v>
          </cell>
          <cell r="HN32">
            <v>0.96923280000000001</v>
          </cell>
          <cell r="HO32">
            <v>0.16153881</v>
          </cell>
          <cell r="HP32">
            <v>4.0384702000000001E-2</v>
          </cell>
          <cell r="HQ32">
            <v>2228.5666999999999</v>
          </cell>
          <cell r="HR32">
            <v>9.0865570000000009</v>
          </cell>
        </row>
        <row r="33">
          <cell r="A33">
            <v>291</v>
          </cell>
          <cell r="B33" t="str">
            <v>ZAGUEIRO</v>
          </cell>
          <cell r="C33">
            <v>539</v>
          </cell>
          <cell r="D33">
            <v>78880</v>
          </cell>
          <cell r="E33" t="str">
            <v>Lucas de Freitas Molarinho Chagas</v>
          </cell>
          <cell r="F33">
            <v>5180</v>
          </cell>
          <cell r="G33" t="str">
            <v>EC Juventude</v>
          </cell>
          <cell r="H33">
            <v>71</v>
          </cell>
          <cell r="I33" t="str">
            <v>Serie A</v>
          </cell>
          <cell r="J33">
            <v>282</v>
          </cell>
          <cell r="K33" t="str">
            <v>2024</v>
          </cell>
          <cell r="L33">
            <v>31</v>
          </cell>
          <cell r="M33" t="str">
            <v>2001-01-20</v>
          </cell>
          <cell r="N33" t="b">
            <v>0</v>
          </cell>
          <cell r="Q33" t="str">
            <v>Lucas Freitas</v>
          </cell>
          <cell r="R33">
            <v>75</v>
          </cell>
          <cell r="S33">
            <v>184</v>
          </cell>
          <cell r="T33">
            <v>1408.2166</v>
          </cell>
          <cell r="U33">
            <v>6.5018415451049805E-2</v>
          </cell>
          <cell r="V33">
            <v>1.6621469999999999E-2</v>
          </cell>
          <cell r="W33">
            <v>0.25564249999999999</v>
          </cell>
          <cell r="X33">
            <v>0</v>
          </cell>
          <cell r="Y33">
            <v>0</v>
          </cell>
          <cell r="Z33">
            <v>8.3559159999999997E-3</v>
          </cell>
          <cell r="AA33">
            <v>0.25564249999999999</v>
          </cell>
          <cell r="AB33">
            <v>0.25564249999999999</v>
          </cell>
          <cell r="AC33">
            <v>0</v>
          </cell>
          <cell r="AD33">
            <v>0</v>
          </cell>
          <cell r="AE33">
            <v>6.3910625999999998E-2</v>
          </cell>
          <cell r="AF33">
            <v>6.3910625999999998E-2</v>
          </cell>
          <cell r="AG33">
            <v>0.70301689999999994</v>
          </cell>
          <cell r="AH33">
            <v>0.76692749999999998</v>
          </cell>
          <cell r="AI33">
            <v>0.95865940000000005</v>
          </cell>
          <cell r="AJ33">
            <v>1.4060337999999999</v>
          </cell>
          <cell r="AK33">
            <v>2.3646932000000001</v>
          </cell>
          <cell r="AL33">
            <v>0.81335246999999999</v>
          </cell>
          <cell r="AM33">
            <v>1.2593998</v>
          </cell>
          <cell r="AN33">
            <v>2.0727519999999999</v>
          </cell>
          <cell r="AO33">
            <v>0.65217391304347827</v>
          </cell>
          <cell r="AP33">
            <v>0.12782125</v>
          </cell>
          <cell r="AQ33">
            <v>0.89474869999999995</v>
          </cell>
          <cell r="AR33">
            <v>0.51128499999999999</v>
          </cell>
          <cell r="AS33">
            <v>0.25564249999999999</v>
          </cell>
          <cell r="AT33">
            <v>0.71287128712871284</v>
          </cell>
          <cell r="AU33">
            <v>4.6015649999999999</v>
          </cell>
          <cell r="AV33">
            <v>0.1071428571428571</v>
          </cell>
          <cell r="AW33">
            <v>2.6203356000000002</v>
          </cell>
          <cell r="AX33">
            <v>0.44186046511627908</v>
          </cell>
          <cell r="AY33">
            <v>1.214302</v>
          </cell>
          <cell r="AZ33">
            <v>39.113303999999999</v>
          </cell>
          <cell r="BA33">
            <v>0.26126126126126131</v>
          </cell>
          <cell r="BB33">
            <v>4.8048048048048048E-2</v>
          </cell>
          <cell r="BC33">
            <v>0.69069069069069067</v>
          </cell>
          <cell r="BD33">
            <v>3.3872632999999999</v>
          </cell>
          <cell r="BE33">
            <v>0.43396226415094341</v>
          </cell>
          <cell r="BF33">
            <v>5.6603773584905662E-2</v>
          </cell>
          <cell r="BG33">
            <v>0.50943396226415094</v>
          </cell>
          <cell r="BH33">
            <v>0</v>
          </cell>
          <cell r="BI33">
            <v>0.86336336336336339</v>
          </cell>
          <cell r="BJ33">
            <v>0</v>
          </cell>
          <cell r="BK33">
            <v>0</v>
          </cell>
          <cell r="BL33">
            <v>0</v>
          </cell>
          <cell r="BM33">
            <v>0</v>
          </cell>
          <cell r="BN33">
            <v>0</v>
          </cell>
          <cell r="BO33">
            <v>2.1610537000000001</v>
          </cell>
          <cell r="BP33">
            <v>0</v>
          </cell>
          <cell r="BQ33">
            <v>0.31080530000000001</v>
          </cell>
          <cell r="BR33">
            <v>0.28442501999999997</v>
          </cell>
          <cell r="BS33">
            <v>0.30597275000000002</v>
          </cell>
          <cell r="BT33">
            <v>0.27959250000000002</v>
          </cell>
          <cell r="BU33">
            <v>8.3559159999999997E-3</v>
          </cell>
          <cell r="BV33">
            <v>0</v>
          </cell>
          <cell r="BW33">
            <v>4.863124</v>
          </cell>
          <cell r="BX33">
            <v>4.4503560000000002</v>
          </cell>
          <cell r="BY33">
            <v>4.7875100000000002</v>
          </cell>
          <cell r="BZ33">
            <v>4.3747420000000004</v>
          </cell>
          <cell r="CA33">
            <v>8.6225599999999996E-3</v>
          </cell>
          <cell r="CB33">
            <v>7.8907019999999994E-3</v>
          </cell>
          <cell r="CC33">
            <v>8.4884929999999997E-3</v>
          </cell>
          <cell r="CD33">
            <v>7.7566346000000003E-3</v>
          </cell>
          <cell r="CE33" t="str">
            <v>Left Centre Back</v>
          </cell>
          <cell r="CF33" t="str">
            <v>Left Back</v>
          </cell>
          <cell r="CG33">
            <v>3.3872632999999999</v>
          </cell>
          <cell r="CH33">
            <v>5.6880455000000003</v>
          </cell>
          <cell r="CI33">
            <v>3.7707269999999999</v>
          </cell>
          <cell r="CJ33">
            <v>6.7106149999999998</v>
          </cell>
          <cell r="CK33">
            <v>0.63910630000000002</v>
          </cell>
          <cell r="CL33">
            <v>1.9173188000000001</v>
          </cell>
          <cell r="CM33">
            <v>0</v>
          </cell>
          <cell r="CN33">
            <v>0</v>
          </cell>
          <cell r="CO33">
            <v>8.3056478405315617E-4</v>
          </cell>
          <cell r="CP33">
            <v>3.0037994000000001</v>
          </cell>
          <cell r="CQ33">
            <v>0.31955314000000001</v>
          </cell>
          <cell r="CR33">
            <v>0</v>
          </cell>
          <cell r="CS33">
            <v>0</v>
          </cell>
          <cell r="CT33">
            <v>0</v>
          </cell>
          <cell r="CU33">
            <v>0</v>
          </cell>
          <cell r="CV33">
            <v>0</v>
          </cell>
          <cell r="CW33">
            <v>0</v>
          </cell>
          <cell r="CX33">
            <v>0</v>
          </cell>
          <cell r="CZ33">
            <v>0.87940630797773656</v>
          </cell>
          <cell r="DA33">
            <v>0.63380281690140849</v>
          </cell>
          <cell r="DB33">
            <v>0.1066066066066066</v>
          </cell>
          <cell r="DC33">
            <v>23.200815561655411</v>
          </cell>
          <cell r="DD33">
            <v>22.328875679347831</v>
          </cell>
          <cell r="DE33">
            <v>22.985429763793949</v>
          </cell>
          <cell r="DF33">
            <v>22.10283088684082</v>
          </cell>
          <cell r="DG33">
            <v>0</v>
          </cell>
          <cell r="DH33">
            <v>0</v>
          </cell>
          <cell r="DJ33">
            <v>0</v>
          </cell>
          <cell r="DK33">
            <v>0</v>
          </cell>
          <cell r="DL33">
            <v>6.6066063999999994E-2</v>
          </cell>
          <cell r="DM33">
            <v>0.13363363</v>
          </cell>
          <cell r="DN33">
            <v>0</v>
          </cell>
          <cell r="DO33">
            <v>0.25373134000000003</v>
          </cell>
          <cell r="DP33">
            <v>16</v>
          </cell>
          <cell r="DQ33">
            <v>88.013535000000005</v>
          </cell>
          <cell r="DR33">
            <v>3.9113302000000001</v>
          </cell>
          <cell r="DS33">
            <v>0</v>
          </cell>
          <cell r="DT33">
            <v>0</v>
          </cell>
          <cell r="DU33">
            <v>2.4977386000000001E-2</v>
          </cell>
          <cell r="DV33">
            <v>-2.4977386000000001E-2</v>
          </cell>
          <cell r="DW33">
            <v>0.51128499999999999</v>
          </cell>
          <cell r="DX33">
            <v>0.12782125</v>
          </cell>
          <cell r="DY33">
            <v>0.25564249999999999</v>
          </cell>
          <cell r="DZ33">
            <v>0.5</v>
          </cell>
          <cell r="EA33">
            <v>0</v>
          </cell>
          <cell r="EC33">
            <v>0.96241770000000004</v>
          </cell>
          <cell r="ED33">
            <v>0.96160179999999995</v>
          </cell>
          <cell r="EE33">
            <v>-0.22956054000000001</v>
          </cell>
          <cell r="EF33">
            <v>-0.21538492000000001</v>
          </cell>
          <cell r="EG33">
            <v>31.827491999999999</v>
          </cell>
          <cell r="EH33">
            <v>0.97389559999999997</v>
          </cell>
          <cell r="EI33">
            <v>4.5624136999999996</v>
          </cell>
          <cell r="EJ33">
            <v>0.41666666000000002</v>
          </cell>
          <cell r="EK33">
            <v>0.89474869999999995</v>
          </cell>
          <cell r="EL33">
            <v>0.12782125</v>
          </cell>
          <cell r="EM33">
            <v>6.3910625999999998E-2</v>
          </cell>
          <cell r="EN33">
            <v>0</v>
          </cell>
          <cell r="EO33">
            <v>0</v>
          </cell>
          <cell r="EP33">
            <v>5.6391749999999998</v>
          </cell>
          <cell r="EQ33">
            <v>3.7707269999999999</v>
          </cell>
          <cell r="ER33">
            <v>0.31955314000000001</v>
          </cell>
          <cell r="ES33">
            <v>15</v>
          </cell>
          <cell r="ET33">
            <v>31.14085</v>
          </cell>
          <cell r="EU33">
            <v>1.5977656</v>
          </cell>
          <cell r="EV33">
            <v>0.38346374</v>
          </cell>
          <cell r="EW33">
            <v>0.23809524000000001</v>
          </cell>
          <cell r="EX33">
            <v>0.42857142999999998</v>
          </cell>
          <cell r="EY33">
            <v>25.162469999999999</v>
          </cell>
          <cell r="EZ33">
            <v>33.600388000000002</v>
          </cell>
          <cell r="FA33" t="str">
            <v>2024-12-08T21:00</v>
          </cell>
          <cell r="FB33">
            <v>15.646851</v>
          </cell>
          <cell r="FC33">
            <v>-2.4480269999999998E-2</v>
          </cell>
          <cell r="FD33">
            <v>3.2074477999999997E-2</v>
          </cell>
          <cell r="FE33">
            <v>-2.30619E-2</v>
          </cell>
          <cell r="FF33">
            <v>-7.1216024000000003E-2</v>
          </cell>
          <cell r="FG33">
            <v>3.7723175999999997E-2</v>
          </cell>
          <cell r="FI33">
            <v>0</v>
          </cell>
          <cell r="FJ33">
            <v>7.1579895000000002</v>
          </cell>
          <cell r="FK33">
            <v>0</v>
          </cell>
          <cell r="FL33">
            <v>0</v>
          </cell>
          <cell r="FM33">
            <v>0</v>
          </cell>
          <cell r="FN33">
            <v>1.533855</v>
          </cell>
          <cell r="FO33">
            <v>12.134622</v>
          </cell>
          <cell r="FP33">
            <v>10.001961</v>
          </cell>
          <cell r="FQ33">
            <v>5.0804029999999996</v>
          </cell>
          <cell r="FR33">
            <v>0.65679014000000002</v>
          </cell>
          <cell r="FS33">
            <v>0.97777780000000003</v>
          </cell>
          <cell r="FT33">
            <v>0.90864199999999995</v>
          </cell>
          <cell r="FU33">
            <v>0.49056604999999998</v>
          </cell>
          <cell r="FV33">
            <v>0.96226420000000001</v>
          </cell>
          <cell r="FW33">
            <v>0.75471699999999997</v>
          </cell>
          <cell r="FX33">
            <v>9.0909089999999998E-2</v>
          </cell>
          <cell r="FY33">
            <v>0.81818179999999996</v>
          </cell>
          <cell r="FZ33">
            <v>0.45454547000000001</v>
          </cell>
          <cell r="GA33">
            <v>7.2219009999999999</v>
          </cell>
          <cell r="GB33">
            <v>4.857208</v>
          </cell>
          <cell r="GC33">
            <v>0.67256634999999998</v>
          </cell>
          <cell r="GD33">
            <v>0.70301689999999994</v>
          </cell>
          <cell r="GE33">
            <v>0.5</v>
          </cell>
          <cell r="GF33">
            <v>0.19173187</v>
          </cell>
          <cell r="GG33">
            <v>0.3</v>
          </cell>
          <cell r="GH33">
            <v>1.4060337999999999</v>
          </cell>
          <cell r="GI33">
            <v>0.63910630000000002</v>
          </cell>
          <cell r="GJ33">
            <v>2.6094971000000002E-2</v>
          </cell>
          <cell r="GK33">
            <v>3.6485944000000001E-4</v>
          </cell>
          <cell r="GL33">
            <v>-1.4501256E-3</v>
          </cell>
          <cell r="GM33">
            <v>0.20071048</v>
          </cell>
          <cell r="GN33">
            <v>0.27848099999999998</v>
          </cell>
          <cell r="GO33">
            <v>0.83333330000000005</v>
          </cell>
          <cell r="GP33">
            <v>6.3910625999999998E-2</v>
          </cell>
          <cell r="GQ33">
            <v>6.3910625999999998E-2</v>
          </cell>
          <cell r="GR33">
            <v>6.3910625999999998E-2</v>
          </cell>
          <cell r="GS33">
            <v>4.6244693000000003</v>
          </cell>
          <cell r="GT33">
            <v>6.1133895000000003</v>
          </cell>
          <cell r="GU33">
            <v>3.4657795</v>
          </cell>
          <cell r="GV33">
            <v>0</v>
          </cell>
          <cell r="GW33">
            <v>0</v>
          </cell>
          <cell r="GX33">
            <v>0</v>
          </cell>
          <cell r="GY33">
            <v>0</v>
          </cell>
          <cell r="GZ33">
            <v>0</v>
          </cell>
          <cell r="HA33">
            <v>0</v>
          </cell>
          <cell r="HB33">
            <v>0</v>
          </cell>
          <cell r="HC33">
            <v>0</v>
          </cell>
          <cell r="HD33">
            <v>0</v>
          </cell>
          <cell r="HH33">
            <v>6.3910625999999998E-2</v>
          </cell>
          <cell r="HI33">
            <v>6.3910625999999998E-2</v>
          </cell>
          <cell r="HJ33">
            <v>0</v>
          </cell>
          <cell r="HK33">
            <v>3.8346376000000002</v>
          </cell>
          <cell r="HL33">
            <v>0.51128499999999999</v>
          </cell>
          <cell r="HM33">
            <v>0.12782125</v>
          </cell>
          <cell r="HN33">
            <v>1.2782125</v>
          </cell>
          <cell r="HO33">
            <v>0.25564249999999999</v>
          </cell>
          <cell r="HP33">
            <v>0</v>
          </cell>
          <cell r="HQ33">
            <v>1408.2166</v>
          </cell>
          <cell r="HR33">
            <v>8.5640239999999999</v>
          </cell>
        </row>
        <row r="34">
          <cell r="A34">
            <v>290</v>
          </cell>
          <cell r="B34" t="str">
            <v>ZAGUEIRO</v>
          </cell>
          <cell r="C34">
            <v>539</v>
          </cell>
          <cell r="D34">
            <v>388375</v>
          </cell>
          <cell r="E34" t="str">
            <v>Rodrigo Eduardo da Silva</v>
          </cell>
          <cell r="F34">
            <v>5180</v>
          </cell>
          <cell r="G34" t="str">
            <v>EC Juventude</v>
          </cell>
          <cell r="H34">
            <v>71</v>
          </cell>
          <cell r="I34" t="str">
            <v>Serie A</v>
          </cell>
          <cell r="J34">
            <v>282</v>
          </cell>
          <cell r="K34" t="str">
            <v>2024</v>
          </cell>
          <cell r="L34">
            <v>31</v>
          </cell>
          <cell r="M34" t="str">
            <v>1995-07-24</v>
          </cell>
          <cell r="N34" t="b">
            <v>0</v>
          </cell>
          <cell r="Q34" t="str">
            <v>Rodrigo Sam</v>
          </cell>
          <cell r="R34">
            <v>78</v>
          </cell>
          <cell r="S34">
            <v>182</v>
          </cell>
          <cell r="T34">
            <v>918.60004000000004</v>
          </cell>
          <cell r="U34">
            <v>9.2131659388542175E-2</v>
          </cell>
          <cell r="V34">
            <v>3.6106463999999998E-2</v>
          </cell>
          <cell r="W34">
            <v>0.39190069999999999</v>
          </cell>
          <cell r="X34">
            <v>9.797517E-2</v>
          </cell>
          <cell r="Y34">
            <v>9.797517E-2</v>
          </cell>
          <cell r="Z34">
            <v>8.6671260000000007E-3</v>
          </cell>
          <cell r="AA34">
            <v>0.19595034</v>
          </cell>
          <cell r="AB34">
            <v>0.19595034</v>
          </cell>
          <cell r="AC34">
            <v>0</v>
          </cell>
          <cell r="AD34">
            <v>0</v>
          </cell>
          <cell r="AE34">
            <v>9.797517E-2</v>
          </cell>
          <cell r="AF34">
            <v>9.797517E-2</v>
          </cell>
          <cell r="AG34">
            <v>1.2736772999999999</v>
          </cell>
          <cell r="AH34">
            <v>1.3716524999999999</v>
          </cell>
          <cell r="AI34">
            <v>2.1554540000000002</v>
          </cell>
          <cell r="AJ34">
            <v>2.0574786999999999</v>
          </cell>
          <cell r="AK34">
            <v>4.2129326000000002</v>
          </cell>
          <cell r="AL34">
            <v>2.0154960000000002</v>
          </cell>
          <cell r="AM34">
            <v>1.4155328</v>
          </cell>
          <cell r="AN34">
            <v>3.4310288</v>
          </cell>
          <cell r="AO34">
            <v>0.75862068965517238</v>
          </cell>
          <cell r="AP34">
            <v>0.19595034</v>
          </cell>
          <cell r="AQ34">
            <v>1.8615283</v>
          </cell>
          <cell r="AR34">
            <v>0.68582624000000003</v>
          </cell>
          <cell r="AS34">
            <v>0.19595034</v>
          </cell>
          <cell r="AT34">
            <v>0.6097560975609756</v>
          </cell>
          <cell r="AU34">
            <v>2.4493794000000002</v>
          </cell>
          <cell r="AV34">
            <v>8.2089552238805971E-2</v>
          </cell>
          <cell r="AW34">
            <v>4.2129326000000002</v>
          </cell>
          <cell r="AX34">
            <v>0.75609756097560976</v>
          </cell>
          <cell r="AY34">
            <v>3.0372305000000002</v>
          </cell>
          <cell r="AZ34">
            <v>39.581969999999998</v>
          </cell>
          <cell r="BA34">
            <v>0.22836538461538461</v>
          </cell>
          <cell r="BB34">
            <v>3.125E-2</v>
          </cell>
          <cell r="BC34">
            <v>0.74038461538461542</v>
          </cell>
          <cell r="BD34">
            <v>1.5676028</v>
          </cell>
          <cell r="BE34">
            <v>0.375</v>
          </cell>
          <cell r="BF34">
            <v>6.25E-2</v>
          </cell>
          <cell r="BG34">
            <v>0.5625</v>
          </cell>
          <cell r="BH34">
            <v>0.25</v>
          </cell>
          <cell r="BI34">
            <v>0.86538461538461542</v>
          </cell>
          <cell r="BJ34">
            <v>0.25</v>
          </cell>
          <cell r="BK34">
            <v>9.797517E-2</v>
          </cell>
          <cell r="BL34">
            <v>0</v>
          </cell>
          <cell r="BN34">
            <v>0</v>
          </cell>
          <cell r="BO34">
            <v>3.2316029999999998</v>
          </cell>
          <cell r="BP34">
            <v>9.797517E-2</v>
          </cell>
          <cell r="BQ34">
            <v>0.25068762999999999</v>
          </cell>
          <cell r="BR34">
            <v>0.25068762999999999</v>
          </cell>
          <cell r="BS34">
            <v>0.24137724999999999</v>
          </cell>
          <cell r="BT34">
            <v>0.24137724999999999</v>
          </cell>
          <cell r="BU34">
            <v>8.6671260000000007E-3</v>
          </cell>
          <cell r="BV34">
            <v>0</v>
          </cell>
          <cell r="BW34">
            <v>2.5586853000000001</v>
          </cell>
          <cell r="BX34">
            <v>2.5586853000000001</v>
          </cell>
          <cell r="BY34">
            <v>2.4636570999999998</v>
          </cell>
          <cell r="BZ34">
            <v>2.4636570999999998</v>
          </cell>
          <cell r="CA34">
            <v>6.4941254E-3</v>
          </cell>
          <cell r="CB34">
            <v>6.4941254E-3</v>
          </cell>
          <cell r="CC34">
            <v>6.2529370000000001E-3</v>
          </cell>
          <cell r="CD34">
            <v>6.2529370000000001E-3</v>
          </cell>
          <cell r="CE34" t="str">
            <v>Left Centre Back</v>
          </cell>
          <cell r="CF34" t="str">
            <v>Right Centre Back</v>
          </cell>
          <cell r="CG34">
            <v>4.5068583000000002</v>
          </cell>
          <cell r="CH34">
            <v>3.7230566</v>
          </cell>
          <cell r="CI34">
            <v>9.5035924999999999</v>
          </cell>
          <cell r="CJ34">
            <v>11.854996999999999</v>
          </cell>
          <cell r="CK34">
            <v>0.19595034</v>
          </cell>
          <cell r="CL34">
            <v>3.331156</v>
          </cell>
          <cell r="CM34">
            <v>0</v>
          </cell>
          <cell r="CN34">
            <v>0</v>
          </cell>
          <cell r="CO34">
            <v>1.287001287001287E-3</v>
          </cell>
          <cell r="CP34">
            <v>1.4696275999999999</v>
          </cell>
          <cell r="CQ34">
            <v>0.97975177000000002</v>
          </cell>
          <cell r="CR34">
            <v>0</v>
          </cell>
          <cell r="CS34">
            <v>0</v>
          </cell>
          <cell r="CT34">
            <v>0</v>
          </cell>
          <cell r="CU34">
            <v>0</v>
          </cell>
          <cell r="CV34">
            <v>0</v>
          </cell>
          <cell r="CW34">
            <v>0</v>
          </cell>
          <cell r="CX34">
            <v>0</v>
          </cell>
          <cell r="CZ34">
            <v>0.16265060240963861</v>
          </cell>
          <cell r="DA34">
            <v>0.70175438596491224</v>
          </cell>
          <cell r="DB34">
            <v>0.13701923076923081</v>
          </cell>
          <cell r="DC34">
            <v>22.36027644230769</v>
          </cell>
          <cell r="DD34">
            <v>21.558817545572921</v>
          </cell>
          <cell r="DE34">
            <v>19.558147430419918</v>
          </cell>
          <cell r="DF34">
            <v>20.34913444519043</v>
          </cell>
          <cell r="DG34">
            <v>0</v>
          </cell>
          <cell r="DH34">
            <v>0</v>
          </cell>
          <cell r="DJ34">
            <v>0</v>
          </cell>
          <cell r="DK34">
            <v>0</v>
          </cell>
          <cell r="DL34">
            <v>5.5288459999999998E-2</v>
          </cell>
          <cell r="DM34">
            <v>0.117788464</v>
          </cell>
          <cell r="DN34">
            <v>0</v>
          </cell>
          <cell r="DO34">
            <v>0.19799499000000001</v>
          </cell>
          <cell r="DP34">
            <v>13</v>
          </cell>
          <cell r="DQ34">
            <v>70.661545000000004</v>
          </cell>
          <cell r="DR34">
            <v>2.3220117</v>
          </cell>
          <cell r="DS34">
            <v>0</v>
          </cell>
          <cell r="DT34">
            <v>0</v>
          </cell>
          <cell r="DU34">
            <v>4.4773585999999997E-2</v>
          </cell>
          <cell r="DV34">
            <v>5.320159E-2</v>
          </cell>
          <cell r="DW34">
            <v>0.58785105000000004</v>
          </cell>
          <cell r="DX34">
            <v>0</v>
          </cell>
          <cell r="DY34">
            <v>0.19595034</v>
          </cell>
          <cell r="DZ34">
            <v>1</v>
          </cell>
          <cell r="EA34">
            <v>0</v>
          </cell>
          <cell r="EC34">
            <v>0.96415704000000002</v>
          </cell>
          <cell r="ED34">
            <v>1.0404427999999999</v>
          </cell>
          <cell r="EE34">
            <v>-0.16363022999999999</v>
          </cell>
          <cell r="EF34">
            <v>-2.8021280000000002</v>
          </cell>
          <cell r="EG34">
            <v>30.470279999999999</v>
          </cell>
          <cell r="EH34">
            <v>0.9903537</v>
          </cell>
          <cell r="EI34">
            <v>5.3835974000000002</v>
          </cell>
          <cell r="EJ34">
            <v>0.58823530000000002</v>
          </cell>
          <cell r="EK34">
            <v>2.5473547000000001</v>
          </cell>
          <cell r="EL34">
            <v>0.39190069999999999</v>
          </cell>
          <cell r="EM34">
            <v>0</v>
          </cell>
          <cell r="EN34">
            <v>9.797517E-2</v>
          </cell>
          <cell r="EO34">
            <v>0</v>
          </cell>
          <cell r="EP34">
            <v>9.6423059999999996</v>
          </cell>
          <cell r="EQ34">
            <v>6.7602872999999999</v>
          </cell>
          <cell r="ER34">
            <v>0.48987587999999999</v>
          </cell>
          <cell r="ES34">
            <v>8</v>
          </cell>
          <cell r="ET34">
            <v>30.922813000000001</v>
          </cell>
          <cell r="EU34">
            <v>1.665578</v>
          </cell>
          <cell r="EV34">
            <v>0.97975177000000002</v>
          </cell>
          <cell r="EW34">
            <v>0.14049586999999999</v>
          </cell>
          <cell r="EX34">
            <v>0.3846154</v>
          </cell>
          <cell r="EY34">
            <v>27.043749999999999</v>
          </cell>
          <cell r="EZ34">
            <v>33.680804999999999</v>
          </cell>
          <cell r="FA34" t="str">
            <v>2024-11-10T00:00</v>
          </cell>
          <cell r="FB34">
            <v>10.206666999999999</v>
          </cell>
          <cell r="FC34">
            <v>0.17178771000000001</v>
          </cell>
          <cell r="FD34">
            <v>1.6199036E-2</v>
          </cell>
          <cell r="FE34">
            <v>-2.3330113E-2</v>
          </cell>
          <cell r="FF34">
            <v>0.11487999</v>
          </cell>
          <cell r="FG34">
            <v>6.4038789999999998E-2</v>
          </cell>
          <cell r="FI34">
            <v>9.797517E-2</v>
          </cell>
          <cell r="FJ34">
            <v>9.5035924999999999</v>
          </cell>
          <cell r="FK34">
            <v>1.2775178E-2</v>
          </cell>
          <cell r="FL34">
            <v>0</v>
          </cell>
          <cell r="FM34">
            <v>0</v>
          </cell>
          <cell r="FN34">
            <v>2.2534291999999998</v>
          </cell>
          <cell r="FO34">
            <v>12.435373999999999</v>
          </cell>
          <cell r="FP34">
            <v>9.5822559999999992</v>
          </cell>
          <cell r="FQ34">
            <v>3.6691026999999998</v>
          </cell>
          <cell r="FR34">
            <v>0.60515019999999997</v>
          </cell>
          <cell r="FS34">
            <v>0.95708156</v>
          </cell>
          <cell r="FT34">
            <v>0.88412016999999998</v>
          </cell>
          <cell r="FU34">
            <v>0.41379312000000001</v>
          </cell>
          <cell r="FV34">
            <v>0.96551719999999996</v>
          </cell>
          <cell r="FW34">
            <v>0.75862070000000004</v>
          </cell>
          <cell r="FX34">
            <v>0</v>
          </cell>
          <cell r="FY34">
            <v>0.83333330000000005</v>
          </cell>
          <cell r="FZ34">
            <v>0.33333333999999998</v>
          </cell>
          <cell r="GA34">
            <v>5.8785105</v>
          </cell>
          <cell r="GB34">
            <v>3.1352055000000001</v>
          </cell>
          <cell r="GC34">
            <v>0.53333335999999998</v>
          </cell>
          <cell r="GD34">
            <v>0.88177660000000002</v>
          </cell>
          <cell r="GE34">
            <v>0.5625</v>
          </cell>
          <cell r="GF34">
            <v>9.797517E-2</v>
          </cell>
          <cell r="GG34">
            <v>0.25</v>
          </cell>
          <cell r="GH34">
            <v>1.5676028</v>
          </cell>
          <cell r="GI34">
            <v>0.39190069999999999</v>
          </cell>
          <cell r="GJ34">
            <v>2.9532908E-2</v>
          </cell>
          <cell r="GK34">
            <v>8.5624199999999994E-3</v>
          </cell>
          <cell r="GL34">
            <v>5.1819960000000003E-3</v>
          </cell>
          <cell r="GM34">
            <v>0.16393442</v>
          </cell>
          <cell r="GN34">
            <v>0.30769232000000002</v>
          </cell>
          <cell r="GO34">
            <v>0.44444444999999999</v>
          </cell>
          <cell r="GP34">
            <v>0.29392552</v>
          </cell>
          <cell r="GQ34">
            <v>0.29392552</v>
          </cell>
          <cell r="GR34">
            <v>0.29392552</v>
          </cell>
          <cell r="GS34">
            <v>4.5094019999999997</v>
          </cell>
          <cell r="GT34">
            <v>5.7118710000000004</v>
          </cell>
          <cell r="GU34">
            <v>2.2521083000000002</v>
          </cell>
          <cell r="GV34">
            <v>0</v>
          </cell>
          <cell r="GW34">
            <v>0</v>
          </cell>
          <cell r="GX34">
            <v>0</v>
          </cell>
          <cell r="GY34">
            <v>0.19595034</v>
          </cell>
          <cell r="GZ34">
            <v>0.19595034</v>
          </cell>
          <cell r="HA34">
            <v>0.19595034</v>
          </cell>
          <cell r="HB34">
            <v>9.797517E-2</v>
          </cell>
          <cell r="HC34">
            <v>9.797517E-2</v>
          </cell>
          <cell r="HD34">
            <v>9.797517E-2</v>
          </cell>
          <cell r="HE34">
            <v>3.5636299</v>
          </cell>
          <cell r="HF34">
            <v>3.5636299</v>
          </cell>
          <cell r="HG34">
            <v>3.5636299</v>
          </cell>
          <cell r="HH34">
            <v>0.19595034</v>
          </cell>
          <cell r="HI34">
            <v>0</v>
          </cell>
          <cell r="HJ34">
            <v>0</v>
          </cell>
          <cell r="HK34">
            <v>2.3514042000000002</v>
          </cell>
          <cell r="HL34">
            <v>0.58785105000000004</v>
          </cell>
          <cell r="HM34">
            <v>9.797517E-2</v>
          </cell>
          <cell r="HN34">
            <v>0.78380139999999998</v>
          </cell>
          <cell r="HO34">
            <v>0.48987587999999999</v>
          </cell>
          <cell r="HP34">
            <v>0</v>
          </cell>
          <cell r="HQ34">
            <v>918.60004000000004</v>
          </cell>
          <cell r="HR34">
            <v>15.871979</v>
          </cell>
        </row>
        <row r="35">
          <cell r="A35">
            <v>252</v>
          </cell>
          <cell r="B35" t="str">
            <v>ZAGUEIRO</v>
          </cell>
          <cell r="C35">
            <v>539</v>
          </cell>
          <cell r="D35">
            <v>123559</v>
          </cell>
          <cell r="E35" t="str">
            <v>Danilo Boza Junior</v>
          </cell>
          <cell r="F35">
            <v>5180</v>
          </cell>
          <cell r="G35" t="str">
            <v>EC Juventude</v>
          </cell>
          <cell r="H35">
            <v>71</v>
          </cell>
          <cell r="I35" t="str">
            <v>Serie A</v>
          </cell>
          <cell r="J35">
            <v>282</v>
          </cell>
          <cell r="K35" t="str">
            <v>2024</v>
          </cell>
          <cell r="L35">
            <v>31</v>
          </cell>
          <cell r="M35" t="str">
            <v>1998-05-06</v>
          </cell>
          <cell r="N35" t="b">
            <v>0</v>
          </cell>
          <cell r="Q35" t="str">
            <v>Danilo Boza</v>
          </cell>
          <cell r="R35">
            <v>76</v>
          </cell>
          <cell r="S35">
            <v>184</v>
          </cell>
          <cell r="T35">
            <v>3191.4004</v>
          </cell>
          <cell r="U35">
            <v>9.9175864252550844E-2</v>
          </cell>
          <cell r="V35">
            <v>8.1108280000000005E-2</v>
          </cell>
          <cell r="W35">
            <v>0.81782279999999996</v>
          </cell>
          <cell r="X35">
            <v>8.4602356000000004E-2</v>
          </cell>
          <cell r="Y35">
            <v>0.11280314</v>
          </cell>
          <cell r="Z35">
            <v>6.785035E-3</v>
          </cell>
          <cell r="AA35">
            <v>0.14100392</v>
          </cell>
          <cell r="AB35">
            <v>0.14100392</v>
          </cell>
          <cell r="AC35">
            <v>2.8200784999999999E-2</v>
          </cell>
          <cell r="AD35">
            <v>2.8200784999999999E-2</v>
          </cell>
          <cell r="AE35">
            <v>0.14100392</v>
          </cell>
          <cell r="AF35">
            <v>0.14100392</v>
          </cell>
          <cell r="AG35">
            <v>1.8612518</v>
          </cell>
          <cell r="AH35">
            <v>2.0022557000000001</v>
          </cell>
          <cell r="AI35">
            <v>0.73322045999999996</v>
          </cell>
          <cell r="AJ35">
            <v>1.2972360999999999</v>
          </cell>
          <cell r="AK35">
            <v>2.0304565000000001</v>
          </cell>
          <cell r="AL35">
            <v>0.58762029999999998</v>
          </cell>
          <cell r="AM35">
            <v>1.0295449999999999</v>
          </cell>
          <cell r="AN35">
            <v>1.6171652999999999</v>
          </cell>
          <cell r="AO35">
            <v>0.74285714285714288</v>
          </cell>
          <cell r="AP35">
            <v>0.25380707000000002</v>
          </cell>
          <cell r="AQ35">
            <v>0.14100392</v>
          </cell>
          <cell r="AR35">
            <v>0.25380707000000002</v>
          </cell>
          <cell r="AS35">
            <v>0.11280314</v>
          </cell>
          <cell r="AT35">
            <v>0.70370370370370372</v>
          </cell>
          <cell r="AU35">
            <v>3.2148897999999999</v>
          </cell>
          <cell r="AV35">
            <v>7.128309572301425E-2</v>
          </cell>
          <cell r="AW35">
            <v>3.9763107</v>
          </cell>
          <cell r="AX35">
            <v>0.66165413533834583</v>
          </cell>
          <cell r="AY35">
            <v>2.4816691999999998</v>
          </cell>
          <cell r="AZ35">
            <v>45.459667000000003</v>
          </cell>
          <cell r="BA35">
            <v>0.23623445825932499</v>
          </cell>
          <cell r="BB35">
            <v>3.1971580817051509E-2</v>
          </cell>
          <cell r="BC35">
            <v>0.73179396092362348</v>
          </cell>
          <cell r="BD35">
            <v>3.3840944999999998</v>
          </cell>
          <cell r="BE35">
            <v>0.31666666666666671</v>
          </cell>
          <cell r="BF35">
            <v>5.8333333333333327E-2</v>
          </cell>
          <cell r="BG35">
            <v>0.625</v>
          </cell>
          <cell r="BH35">
            <v>0.34482758620689657</v>
          </cell>
          <cell r="BI35">
            <v>0.91592658377738312</v>
          </cell>
          <cell r="BJ35">
            <v>0.10344827586206901</v>
          </cell>
          <cell r="BK35">
            <v>8.4602356000000004E-2</v>
          </cell>
          <cell r="BL35">
            <v>0</v>
          </cell>
          <cell r="BM35">
            <v>0</v>
          </cell>
          <cell r="BN35">
            <v>0</v>
          </cell>
          <cell r="BO35">
            <v>3.2631524000000001</v>
          </cell>
          <cell r="BP35">
            <v>0.11280314</v>
          </cell>
          <cell r="BQ35">
            <v>0.38048937999999999</v>
          </cell>
          <cell r="BR35">
            <v>0.36969590000000002</v>
          </cell>
          <cell r="BS35">
            <v>0.36663002</v>
          </cell>
          <cell r="BT35">
            <v>0.35583657000000002</v>
          </cell>
          <cell r="BU35">
            <v>6.785035E-3</v>
          </cell>
          <cell r="BV35">
            <v>2.8200784999999999E-2</v>
          </cell>
          <cell r="BW35">
            <v>13.492155</v>
          </cell>
          <cell r="BX35">
            <v>13.109419000000001</v>
          </cell>
          <cell r="BY35">
            <v>13.000702</v>
          </cell>
          <cell r="BZ35">
            <v>12.617965999999999</v>
          </cell>
          <cell r="CA35">
            <v>9.7982239999999995E-3</v>
          </cell>
          <cell r="CB35">
            <v>9.5202754999999997E-3</v>
          </cell>
          <cell r="CC35">
            <v>9.4413229999999997E-3</v>
          </cell>
          <cell r="CD35">
            <v>9.1633740000000002E-3</v>
          </cell>
          <cell r="CE35" t="str">
            <v>Right Centre Back</v>
          </cell>
          <cell r="CF35" t="str">
            <v>Left Centre Back</v>
          </cell>
          <cell r="CG35">
            <v>4.3993225000000002</v>
          </cell>
          <cell r="CH35">
            <v>4.1455153999999999</v>
          </cell>
          <cell r="CI35">
            <v>2.7354763000000002</v>
          </cell>
          <cell r="CJ35">
            <v>4.9069365999999999</v>
          </cell>
          <cell r="CK35">
            <v>0.39481103000000001</v>
          </cell>
          <cell r="CL35">
            <v>1.720248</v>
          </cell>
          <cell r="CM35">
            <v>0</v>
          </cell>
          <cell r="CN35">
            <v>0</v>
          </cell>
          <cell r="CO35">
            <v>1.224739742804654E-3</v>
          </cell>
          <cell r="CP35">
            <v>2.7918777000000001</v>
          </cell>
          <cell r="CQ35">
            <v>0.59221650000000003</v>
          </cell>
          <cell r="CR35">
            <v>0</v>
          </cell>
          <cell r="CS35">
            <v>0</v>
          </cell>
          <cell r="CT35">
            <v>0</v>
          </cell>
          <cell r="CU35">
            <v>0</v>
          </cell>
          <cell r="CV35">
            <v>0</v>
          </cell>
          <cell r="CW35">
            <v>0</v>
          </cell>
          <cell r="CX35">
            <v>0</v>
          </cell>
          <cell r="CZ35">
            <v>9.4530722484807567E-2</v>
          </cell>
          <cell r="DA35">
            <v>0.78534031413612571</v>
          </cell>
          <cell r="DB35">
            <v>0.113084665482534</v>
          </cell>
          <cell r="DC35">
            <v>21.108262562907051</v>
          </cell>
          <cell r="DD35">
            <v>20.4385453700711</v>
          </cell>
          <cell r="DE35">
            <v>18.238016128540039</v>
          </cell>
          <cell r="DF35">
            <v>17.456230163574219</v>
          </cell>
          <cell r="DG35">
            <v>0</v>
          </cell>
          <cell r="DH35">
            <v>0</v>
          </cell>
          <cell r="DJ35">
            <v>0</v>
          </cell>
          <cell r="DK35">
            <v>0</v>
          </cell>
          <cell r="DL35">
            <v>7.7560686000000004E-2</v>
          </cell>
          <cell r="DM35">
            <v>0.11190053</v>
          </cell>
          <cell r="DN35">
            <v>0</v>
          </cell>
          <cell r="DO35">
            <v>0.21338229</v>
          </cell>
          <cell r="DP35">
            <v>32</v>
          </cell>
          <cell r="DQ35">
            <v>99.731260000000006</v>
          </cell>
          <cell r="DR35">
            <v>2.9498023999999998</v>
          </cell>
          <cell r="DS35">
            <v>0</v>
          </cell>
          <cell r="DT35">
            <v>0</v>
          </cell>
          <cell r="DU35">
            <v>8.7893315E-2</v>
          </cell>
          <cell r="DV35">
            <v>2.4909830000000001E-2</v>
          </cell>
          <cell r="DW35">
            <v>0.95882666000000005</v>
          </cell>
          <cell r="DX35">
            <v>0.11280314</v>
          </cell>
          <cell r="DY35">
            <v>0.36661022999999998</v>
          </cell>
          <cell r="DZ35">
            <v>0.69230769999999997</v>
          </cell>
          <cell r="EA35">
            <v>0</v>
          </cell>
          <cell r="EC35">
            <v>0.96827227000000005</v>
          </cell>
          <cell r="ED35">
            <v>0.95713424999999996</v>
          </cell>
          <cell r="EE35">
            <v>-0.13058627</v>
          </cell>
          <cell r="EF35">
            <v>-2.8702459999999999</v>
          </cell>
          <cell r="EG35">
            <v>38.212066999999998</v>
          </cell>
          <cell r="EH35">
            <v>0.98819190000000001</v>
          </cell>
          <cell r="EI35">
            <v>5.3637269999999999</v>
          </cell>
          <cell r="EJ35">
            <v>0.5263158</v>
          </cell>
          <cell r="EK35">
            <v>0.95882666000000005</v>
          </cell>
          <cell r="EL35">
            <v>5.6401569999999998E-2</v>
          </cell>
          <cell r="EM35">
            <v>0</v>
          </cell>
          <cell r="EN35">
            <v>0</v>
          </cell>
          <cell r="EO35">
            <v>2.8200784999999999E-2</v>
          </cell>
          <cell r="EP35">
            <v>4.0533457000000004</v>
          </cell>
          <cell r="EQ35">
            <v>3.6379014999999999</v>
          </cell>
          <cell r="ER35">
            <v>0.28200784000000001</v>
          </cell>
          <cell r="ES35">
            <v>32</v>
          </cell>
          <cell r="ET35">
            <v>30.724028000000001</v>
          </cell>
          <cell r="EU35">
            <v>1.0434291</v>
          </cell>
          <cell r="EV35">
            <v>0.45121255999999998</v>
          </cell>
          <cell r="EW35">
            <v>0.21264368</v>
          </cell>
          <cell r="EX35">
            <v>0.47058823999999999</v>
          </cell>
          <cell r="EY35">
            <v>23.820437999999999</v>
          </cell>
          <cell r="EZ35">
            <v>33.782387</v>
          </cell>
          <cell r="FA35" t="str">
            <v>2024-12-08T21:00</v>
          </cell>
          <cell r="FB35">
            <v>35.460003</v>
          </cell>
          <cell r="FC35">
            <v>0.18656775</v>
          </cell>
          <cell r="FD35">
            <v>3.0124656999999999E-2</v>
          </cell>
          <cell r="FE35">
            <v>7.0788989999999996E-3</v>
          </cell>
          <cell r="FF35">
            <v>7.8240365000000006E-2</v>
          </cell>
          <cell r="FG35">
            <v>7.1123816000000006E-2</v>
          </cell>
          <cell r="FI35">
            <v>0.16920471000000001</v>
          </cell>
          <cell r="FJ35">
            <v>6.9091925999999999</v>
          </cell>
          <cell r="FK35">
            <v>0.103881046</v>
          </cell>
          <cell r="FL35">
            <v>0</v>
          </cell>
          <cell r="FM35">
            <v>0</v>
          </cell>
          <cell r="FN35">
            <v>1.6356455999999999</v>
          </cell>
          <cell r="FO35">
            <v>12.199944</v>
          </cell>
          <cell r="FP35">
            <v>10.437944</v>
          </cell>
          <cell r="FQ35">
            <v>5.3011837000000002</v>
          </cell>
          <cell r="FR35">
            <v>0.66883117000000003</v>
          </cell>
          <cell r="FS35">
            <v>0.98237479999999999</v>
          </cell>
          <cell r="FT35">
            <v>0.91187379999999996</v>
          </cell>
          <cell r="FU35">
            <v>0.57142859999999995</v>
          </cell>
          <cell r="FV35">
            <v>0.95833330000000005</v>
          </cell>
          <cell r="FW35">
            <v>0.86309519999999995</v>
          </cell>
          <cell r="FX35">
            <v>0.11111111</v>
          </cell>
          <cell r="FY35">
            <v>0.81481479999999995</v>
          </cell>
          <cell r="FZ35">
            <v>0.55555560000000004</v>
          </cell>
          <cell r="GA35">
            <v>6.0067677000000002</v>
          </cell>
          <cell r="GB35">
            <v>3.9763107</v>
          </cell>
          <cell r="GC35">
            <v>0.6619718</v>
          </cell>
          <cell r="GD35">
            <v>0.70501965</v>
          </cell>
          <cell r="GE35">
            <v>0.58139529999999995</v>
          </cell>
          <cell r="GF35">
            <v>0.11280314</v>
          </cell>
          <cell r="GG35">
            <v>0.44444444999999999</v>
          </cell>
          <cell r="GH35">
            <v>1.2126338000000001</v>
          </cell>
          <cell r="GI35">
            <v>0.25380707000000002</v>
          </cell>
          <cell r="GJ35">
            <v>2.3341420000000002E-2</v>
          </cell>
          <cell r="GK35">
            <v>6.3076518000000003E-3</v>
          </cell>
          <cell r="GL35">
            <v>2.4332310000000001E-3</v>
          </cell>
          <cell r="GM35">
            <v>0.14050132000000001</v>
          </cell>
          <cell r="GN35">
            <v>0.18376069</v>
          </cell>
          <cell r="GO35">
            <v>0.17307692999999999</v>
          </cell>
          <cell r="GP35">
            <v>0.28200784000000001</v>
          </cell>
          <cell r="GQ35">
            <v>0.22560627999999999</v>
          </cell>
          <cell r="GR35">
            <v>0.16920471000000001</v>
          </cell>
          <cell r="GS35">
            <v>5.2214317000000001</v>
          </cell>
          <cell r="GT35">
            <v>5.2320310000000001</v>
          </cell>
          <cell r="GU35">
            <v>6.1653479999999998</v>
          </cell>
          <cell r="GV35">
            <v>2.8200784999999999E-2</v>
          </cell>
          <cell r="GW35">
            <v>2.8200784999999999E-2</v>
          </cell>
          <cell r="GX35">
            <v>0</v>
          </cell>
          <cell r="GY35">
            <v>0.19740552</v>
          </cell>
          <cell r="GZ35">
            <v>0.14100392</v>
          </cell>
          <cell r="HA35">
            <v>0.11280314</v>
          </cell>
          <cell r="HB35">
            <v>0.11280314</v>
          </cell>
          <cell r="HC35">
            <v>8.4602356000000004E-2</v>
          </cell>
          <cell r="HD35">
            <v>5.6401569999999998E-2</v>
          </cell>
          <cell r="HE35">
            <v>5.1234820000000001</v>
          </cell>
          <cell r="HF35">
            <v>5.649667</v>
          </cell>
          <cell r="HG35">
            <v>4.2080010000000003</v>
          </cell>
          <cell r="HH35">
            <v>0.22560627999999999</v>
          </cell>
          <cell r="HI35">
            <v>2.8200784999999999E-2</v>
          </cell>
          <cell r="HJ35">
            <v>0</v>
          </cell>
          <cell r="HK35">
            <v>3.0456848000000001</v>
          </cell>
          <cell r="HL35">
            <v>0.59221650000000003</v>
          </cell>
          <cell r="HM35">
            <v>8.4602356000000004E-2</v>
          </cell>
          <cell r="HN35">
            <v>1.325437</v>
          </cell>
          <cell r="HO35">
            <v>0.25380707000000002</v>
          </cell>
          <cell r="HP35">
            <v>5.6401569999999998E-2</v>
          </cell>
          <cell r="HQ35">
            <v>3191.4004</v>
          </cell>
          <cell r="HR35">
            <v>5.7529599999999999</v>
          </cell>
        </row>
        <row r="36">
          <cell r="A36">
            <v>317</v>
          </cell>
          <cell r="B36" t="str">
            <v>ZAGUEIRO</v>
          </cell>
          <cell r="C36">
            <v>539</v>
          </cell>
          <cell r="D36">
            <v>41997</v>
          </cell>
          <cell r="E36" t="str">
            <v>Wagner Leonardo Calvelo de Souza</v>
          </cell>
          <cell r="F36">
            <v>5695</v>
          </cell>
          <cell r="G36" t="str">
            <v>EC Vitória</v>
          </cell>
          <cell r="H36">
            <v>71</v>
          </cell>
          <cell r="I36" t="str">
            <v>Serie A</v>
          </cell>
          <cell r="J36">
            <v>282</v>
          </cell>
          <cell r="K36" t="str">
            <v>2024</v>
          </cell>
          <cell r="L36">
            <v>31</v>
          </cell>
          <cell r="M36" t="str">
            <v>1999-07-23</v>
          </cell>
          <cell r="N36" t="b">
            <v>0</v>
          </cell>
          <cell r="Q36" t="str">
            <v>Wagner Leonardo</v>
          </cell>
          <cell r="R36">
            <v>77</v>
          </cell>
          <cell r="S36">
            <v>186</v>
          </cell>
          <cell r="T36">
            <v>3568.5007000000001</v>
          </cell>
          <cell r="U36">
            <v>0.1193248430887858</v>
          </cell>
          <cell r="V36">
            <v>8.1255234999999995E-2</v>
          </cell>
          <cell r="W36">
            <v>0.68095830000000002</v>
          </cell>
          <cell r="X36">
            <v>0.12610336999999999</v>
          </cell>
          <cell r="Y36">
            <v>0.10088270000000001</v>
          </cell>
          <cell r="Z36">
            <v>8.1136219999999992E-3</v>
          </cell>
          <cell r="AA36">
            <v>0.15132404999999999</v>
          </cell>
          <cell r="AB36">
            <v>0.15132404999999999</v>
          </cell>
          <cell r="AC36">
            <v>0</v>
          </cell>
          <cell r="AD36">
            <v>0</v>
          </cell>
          <cell r="AE36">
            <v>5.0441350000000003E-2</v>
          </cell>
          <cell r="AF36">
            <v>5.0441350000000003E-2</v>
          </cell>
          <cell r="AG36">
            <v>1.5889025999999999</v>
          </cell>
          <cell r="AH36">
            <v>1.6393439000000001</v>
          </cell>
          <cell r="AI36">
            <v>0.93316500000000002</v>
          </cell>
          <cell r="AJ36">
            <v>1.3619165</v>
          </cell>
          <cell r="AK36">
            <v>2.2950813999999999</v>
          </cell>
          <cell r="AL36">
            <v>0.69858085999999997</v>
          </cell>
          <cell r="AM36">
            <v>0.91928940000000003</v>
          </cell>
          <cell r="AN36">
            <v>1.6178702</v>
          </cell>
          <cell r="AO36">
            <v>0.80434782608695654</v>
          </cell>
          <cell r="AP36">
            <v>0.20176540000000001</v>
          </cell>
          <cell r="AQ36">
            <v>0.47919285</v>
          </cell>
          <cell r="AR36">
            <v>0.22698608000000001</v>
          </cell>
          <cell r="AS36">
            <v>0.20176540000000001</v>
          </cell>
          <cell r="AT36">
            <v>0.6223776223776224</v>
          </cell>
          <cell r="AU36">
            <v>4.4892799999999999</v>
          </cell>
          <cell r="AV36">
            <v>8.7934560327198361E-2</v>
          </cell>
          <cell r="AW36">
            <v>4.6910458000000004</v>
          </cell>
          <cell r="AX36">
            <v>0.60624999999999996</v>
          </cell>
          <cell r="AY36">
            <v>2.4464055999999998</v>
          </cell>
          <cell r="AZ36">
            <v>39.293810000000001</v>
          </cell>
          <cell r="BA36">
            <v>0.24894768490679489</v>
          </cell>
          <cell r="BB36">
            <v>1.9242333132892361E-2</v>
          </cell>
          <cell r="BC36">
            <v>0.73180998196031266</v>
          </cell>
          <cell r="BD36">
            <v>3.026481</v>
          </cell>
          <cell r="BE36">
            <v>0.42499999999999999</v>
          </cell>
          <cell r="BF36">
            <v>0</v>
          </cell>
          <cell r="BG36">
            <v>0.57499999999999996</v>
          </cell>
          <cell r="BH36">
            <v>0.37037037037037029</v>
          </cell>
          <cell r="BI36">
            <v>0.86109440769693324</v>
          </cell>
          <cell r="BJ36">
            <v>0.14814814814814811</v>
          </cell>
          <cell r="BK36">
            <v>0.10088270000000001</v>
          </cell>
          <cell r="BL36">
            <v>0</v>
          </cell>
          <cell r="BM36">
            <v>0</v>
          </cell>
          <cell r="BN36">
            <v>0</v>
          </cell>
          <cell r="BO36">
            <v>2.9667633000000002</v>
          </cell>
          <cell r="BP36">
            <v>5.0441350000000003E-2</v>
          </cell>
          <cell r="BQ36">
            <v>0.37039179999999999</v>
          </cell>
          <cell r="BR36">
            <v>0.34687667999999999</v>
          </cell>
          <cell r="BS36">
            <v>0.30483195000000002</v>
          </cell>
          <cell r="BT36">
            <v>0.30107725000000002</v>
          </cell>
          <cell r="BU36">
            <v>8.1136219999999992E-3</v>
          </cell>
          <cell r="BV36">
            <v>0</v>
          </cell>
          <cell r="BW36">
            <v>14.686036</v>
          </cell>
          <cell r="BX36">
            <v>13.753663</v>
          </cell>
          <cell r="BY36">
            <v>12.086589999999999</v>
          </cell>
          <cell r="BZ36">
            <v>11.937716</v>
          </cell>
          <cell r="CA36">
            <v>9.7646520000000004E-3</v>
          </cell>
          <cell r="CB36">
            <v>9.1447225000000007E-3</v>
          </cell>
          <cell r="CC36">
            <v>8.0362969999999995E-3</v>
          </cell>
          <cell r="CD36">
            <v>7.9373110000000007E-3</v>
          </cell>
          <cell r="CE36" t="str">
            <v>Left Centre Back</v>
          </cell>
          <cell r="CF36" t="str">
            <v>Centre Back</v>
          </cell>
          <cell r="CG36">
            <v>5.4476659999999999</v>
          </cell>
          <cell r="CH36">
            <v>6.456493</v>
          </cell>
          <cell r="CI36">
            <v>3.3291292000000001</v>
          </cell>
          <cell r="CJ36">
            <v>4.5649423999999996</v>
          </cell>
          <cell r="CK36">
            <v>0.20176540000000001</v>
          </cell>
          <cell r="CL36">
            <v>1.2862545000000001</v>
          </cell>
          <cell r="CM36">
            <v>0</v>
          </cell>
          <cell r="CN36">
            <v>0</v>
          </cell>
          <cell r="CO36">
            <v>0</v>
          </cell>
          <cell r="CP36">
            <v>3.1778051999999999</v>
          </cell>
          <cell r="CQ36">
            <v>0.25220673999999998</v>
          </cell>
          <cell r="CR36">
            <v>0</v>
          </cell>
          <cell r="CS36">
            <v>0</v>
          </cell>
          <cell r="CT36">
            <v>0</v>
          </cell>
          <cell r="CU36">
            <v>0</v>
          </cell>
          <cell r="CV36">
            <v>0</v>
          </cell>
          <cell r="CW36">
            <v>0</v>
          </cell>
          <cell r="CX36">
            <v>0</v>
          </cell>
          <cell r="CZ36">
            <v>0.87683284457478006</v>
          </cell>
          <cell r="DA36">
            <v>0.63815789473684215</v>
          </cell>
          <cell r="DB36">
            <v>9.140108238123873E-2</v>
          </cell>
          <cell r="DC36">
            <v>25.096387834485871</v>
          </cell>
          <cell r="DD36">
            <v>23.636151361731841</v>
          </cell>
          <cell r="DE36">
            <v>23.012882232666019</v>
          </cell>
          <cell r="DF36">
            <v>22.264780044555661</v>
          </cell>
          <cell r="DG36">
            <v>0</v>
          </cell>
          <cell r="DH36">
            <v>0</v>
          </cell>
          <cell r="DJ36">
            <v>0</v>
          </cell>
          <cell r="DK36">
            <v>0</v>
          </cell>
          <cell r="DL36">
            <v>6.0132289999999998E-2</v>
          </cell>
          <cell r="DM36">
            <v>0.11725797</v>
          </cell>
          <cell r="DN36">
            <v>0</v>
          </cell>
          <cell r="DO36">
            <v>0.25177043999999998</v>
          </cell>
          <cell r="DP36">
            <v>36</v>
          </cell>
          <cell r="DQ36">
            <v>99.125020000000006</v>
          </cell>
          <cell r="DR36">
            <v>3.4073133000000002</v>
          </cell>
          <cell r="DS36">
            <v>0</v>
          </cell>
          <cell r="DT36">
            <v>0</v>
          </cell>
          <cell r="DU36">
            <v>8.9368859999999994E-2</v>
          </cell>
          <cell r="DV36">
            <v>1.1513849E-2</v>
          </cell>
          <cell r="DW36">
            <v>0.83228230000000003</v>
          </cell>
          <cell r="DX36">
            <v>5.0441350000000003E-2</v>
          </cell>
          <cell r="DY36">
            <v>0.25220673999999998</v>
          </cell>
          <cell r="DZ36">
            <v>0.8</v>
          </cell>
          <cell r="EA36">
            <v>0</v>
          </cell>
          <cell r="EB36">
            <v>1</v>
          </cell>
          <cell r="EC36">
            <v>0.94181490000000001</v>
          </cell>
          <cell r="ED36">
            <v>0.96749204</v>
          </cell>
          <cell r="EE36">
            <v>-0.22293651</v>
          </cell>
          <cell r="EF36">
            <v>-2.0835059999999999</v>
          </cell>
          <cell r="EG36">
            <v>32.509453000000001</v>
          </cell>
          <cell r="EH36">
            <v>0.98836310000000005</v>
          </cell>
          <cell r="EI36">
            <v>4.9873539999999998</v>
          </cell>
          <cell r="EJ36">
            <v>0.70833330000000005</v>
          </cell>
          <cell r="EK36">
            <v>0.88272360000000005</v>
          </cell>
          <cell r="EL36">
            <v>0.12610336999999999</v>
          </cell>
          <cell r="EM36">
            <v>0</v>
          </cell>
          <cell r="EN36">
            <v>2.5220675000000001E-2</v>
          </cell>
          <cell r="EO36">
            <v>0</v>
          </cell>
          <cell r="EP36">
            <v>3.0077205</v>
          </cell>
          <cell r="EQ36">
            <v>3.3291292000000001</v>
          </cell>
          <cell r="ER36">
            <v>0.15132404999999999</v>
          </cell>
          <cell r="ES36">
            <v>36</v>
          </cell>
          <cell r="ET36">
            <v>30.154883999999999</v>
          </cell>
          <cell r="EU36">
            <v>0.75662019999999997</v>
          </cell>
          <cell r="EV36">
            <v>0.25220673999999998</v>
          </cell>
          <cell r="EW36">
            <v>0.16574585</v>
          </cell>
          <cell r="EX36">
            <v>0.28571429999999998</v>
          </cell>
          <cell r="EY36">
            <v>21.823329999999999</v>
          </cell>
          <cell r="EZ36">
            <v>35.761467000000003</v>
          </cell>
          <cell r="FA36" t="str">
            <v>2024-12-08T21:00</v>
          </cell>
          <cell r="FB36">
            <v>39.650010000000002</v>
          </cell>
          <cell r="FC36">
            <v>0.1977894</v>
          </cell>
          <cell r="FD36">
            <v>4.4463283999999999E-2</v>
          </cell>
          <cell r="FE36">
            <v>1.0265915E-2</v>
          </cell>
          <cell r="FF36">
            <v>9.9016149999999997E-2</v>
          </cell>
          <cell r="FG36">
            <v>4.4044048000000002E-2</v>
          </cell>
          <cell r="FI36">
            <v>5.0441350000000003E-2</v>
          </cell>
          <cell r="FJ36">
            <v>7.5157613999999997</v>
          </cell>
          <cell r="FK36">
            <v>8.9208460000000003E-2</v>
          </cell>
          <cell r="FL36">
            <v>0</v>
          </cell>
          <cell r="FM36">
            <v>0</v>
          </cell>
          <cell r="FN36">
            <v>1.2105923999999999</v>
          </cell>
          <cell r="FO36">
            <v>13.545123999999999</v>
          </cell>
          <cell r="FP36">
            <v>12.326912</v>
          </cell>
          <cell r="FQ36">
            <v>3.6100764000000001</v>
          </cell>
          <cell r="FR36">
            <v>0.77721775000000004</v>
          </cell>
          <cell r="FS36">
            <v>0.97580650000000002</v>
          </cell>
          <cell r="FT36">
            <v>0.94254035000000003</v>
          </cell>
          <cell r="FU36">
            <v>0.72903229999999997</v>
          </cell>
          <cell r="FV36">
            <v>0.92258066000000005</v>
          </cell>
          <cell r="FW36">
            <v>0.89032257000000004</v>
          </cell>
          <cell r="FX36">
            <v>6.25E-2</v>
          </cell>
          <cell r="FY36">
            <v>0.4375</v>
          </cell>
          <cell r="FZ36">
            <v>0.3125</v>
          </cell>
          <cell r="GA36">
            <v>6.9861274</v>
          </cell>
          <cell r="GB36">
            <v>4.2118526000000003</v>
          </cell>
          <cell r="GC36">
            <v>0.60288810000000004</v>
          </cell>
          <cell r="GD36">
            <v>1.0340476999999999</v>
          </cell>
          <cell r="GE36">
            <v>0.77358490000000002</v>
          </cell>
          <cell r="GF36">
            <v>0.10088270000000001</v>
          </cell>
          <cell r="GG36">
            <v>0.66666669999999995</v>
          </cell>
          <cell r="GH36">
            <v>1.3366958</v>
          </cell>
          <cell r="GI36">
            <v>0.15132404999999999</v>
          </cell>
          <cell r="GJ36">
            <v>3.2535855000000002E-2</v>
          </cell>
          <cell r="GK36">
            <v>1.0264878999999999E-2</v>
          </cell>
          <cell r="GL36">
            <v>2.4332744000000002E-3</v>
          </cell>
          <cell r="GM36">
            <v>0.19090283</v>
          </cell>
          <cell r="GN36">
            <v>0.21457490000000001</v>
          </cell>
          <cell r="GO36">
            <v>0.23076922999999999</v>
          </cell>
          <cell r="GP36">
            <v>0.22698608000000001</v>
          </cell>
          <cell r="GQ36">
            <v>0.22698608000000001</v>
          </cell>
          <cell r="GR36">
            <v>0.22698608000000001</v>
          </cell>
          <cell r="GS36">
            <v>5.1883245000000002</v>
          </cell>
          <cell r="GT36">
            <v>4.3234468000000001</v>
          </cell>
          <cell r="GU36">
            <v>4.2931385000000004</v>
          </cell>
          <cell r="GV36">
            <v>0</v>
          </cell>
          <cell r="GW36">
            <v>0</v>
          </cell>
          <cell r="GX36">
            <v>0</v>
          </cell>
          <cell r="GY36">
            <v>5.0441350000000003E-2</v>
          </cell>
          <cell r="GZ36">
            <v>5.0441350000000003E-2</v>
          </cell>
          <cell r="HA36">
            <v>5.0441350000000003E-2</v>
          </cell>
          <cell r="HB36">
            <v>0</v>
          </cell>
          <cell r="HC36">
            <v>0</v>
          </cell>
          <cell r="HD36">
            <v>0</v>
          </cell>
          <cell r="HE36">
            <v>2.4044601999999999</v>
          </cell>
          <cell r="HF36">
            <v>2.4044601999999999</v>
          </cell>
          <cell r="HG36">
            <v>2.4044601999999999</v>
          </cell>
          <cell r="HH36">
            <v>0.20176540000000001</v>
          </cell>
          <cell r="HI36">
            <v>2.5220675000000001E-2</v>
          </cell>
          <cell r="HJ36">
            <v>0</v>
          </cell>
          <cell r="HK36">
            <v>2.8247159000000002</v>
          </cell>
          <cell r="HL36">
            <v>0.55485487</v>
          </cell>
          <cell r="HM36">
            <v>2.5220675000000001E-2</v>
          </cell>
          <cell r="HN36">
            <v>1.2105923999999999</v>
          </cell>
          <cell r="HO36">
            <v>0.12610336999999999</v>
          </cell>
          <cell r="HP36">
            <v>0</v>
          </cell>
          <cell r="HQ36">
            <v>3568.5007000000001</v>
          </cell>
          <cell r="HR36">
            <v>5.9772999999999996</v>
          </cell>
        </row>
        <row r="37">
          <cell r="A37">
            <v>316</v>
          </cell>
          <cell r="B37" t="str">
            <v>ZAGUEIRO</v>
          </cell>
          <cell r="C37">
            <v>539</v>
          </cell>
          <cell r="D37">
            <v>11196</v>
          </cell>
          <cell r="E37" t="str">
            <v>Hueglo dos Santos Neris</v>
          </cell>
          <cell r="F37">
            <v>5695</v>
          </cell>
          <cell r="G37" t="str">
            <v>EC Vitória</v>
          </cell>
          <cell r="H37">
            <v>71</v>
          </cell>
          <cell r="I37" t="str">
            <v>Serie A</v>
          </cell>
          <cell r="J37">
            <v>282</v>
          </cell>
          <cell r="K37" t="str">
            <v>2024</v>
          </cell>
          <cell r="L37">
            <v>31</v>
          </cell>
          <cell r="M37" t="str">
            <v>1992-06-17</v>
          </cell>
          <cell r="N37" t="b">
            <v>0</v>
          </cell>
          <cell r="O37" t="str">
            <v>Hueglo</v>
          </cell>
          <cell r="P37" t="str">
            <v>dos Santos Neris</v>
          </cell>
          <cell r="Q37" t="str">
            <v>Neris</v>
          </cell>
          <cell r="R37">
            <v>87</v>
          </cell>
          <cell r="S37">
            <v>189</v>
          </cell>
          <cell r="T37">
            <v>1542.9666</v>
          </cell>
          <cell r="U37">
            <v>0.17704235017299649</v>
          </cell>
          <cell r="V37">
            <v>2.0653475000000001E-2</v>
          </cell>
          <cell r="W37">
            <v>0.1166584</v>
          </cell>
          <cell r="X37">
            <v>5.8329199999999998E-2</v>
          </cell>
          <cell r="Y37">
            <v>5.8329199999999998E-2</v>
          </cell>
          <cell r="Z37">
            <v>0</v>
          </cell>
          <cell r="AA37">
            <v>0</v>
          </cell>
          <cell r="AB37">
            <v>0</v>
          </cell>
          <cell r="AC37">
            <v>0</v>
          </cell>
          <cell r="AD37">
            <v>0</v>
          </cell>
          <cell r="AE37">
            <v>0.1166584</v>
          </cell>
          <cell r="AF37">
            <v>0.1166584</v>
          </cell>
          <cell r="AG37">
            <v>0.40830440000000001</v>
          </cell>
          <cell r="AH37">
            <v>0.52496279999999995</v>
          </cell>
          <cell r="AI37">
            <v>1.3999007000000001</v>
          </cell>
          <cell r="AJ37">
            <v>0.87493790000000005</v>
          </cell>
          <cell r="AK37">
            <v>2.2748387000000001</v>
          </cell>
          <cell r="AL37">
            <v>0.99338526000000005</v>
          </cell>
          <cell r="AM37">
            <v>0.58959806000000003</v>
          </cell>
          <cell r="AN37">
            <v>1.5829831000000001</v>
          </cell>
          <cell r="AO37">
            <v>0.8</v>
          </cell>
          <cell r="AP37">
            <v>0.23331679999999999</v>
          </cell>
          <cell r="AQ37">
            <v>1.1082548000000001</v>
          </cell>
          <cell r="AR37">
            <v>0.34997517</v>
          </cell>
          <cell r="AS37">
            <v>0.17498758</v>
          </cell>
          <cell r="AT37">
            <v>0.63478260869565217</v>
          </cell>
          <cell r="AU37">
            <v>4.2580314000000001</v>
          </cell>
          <cell r="AV37">
            <v>7.2538860103626937E-2</v>
          </cell>
          <cell r="AW37">
            <v>4.9579820000000003</v>
          </cell>
          <cell r="AX37">
            <v>0.64516129032258063</v>
          </cell>
          <cell r="AY37">
            <v>2.3331680000000001</v>
          </cell>
          <cell r="AZ37">
            <v>36.105773999999997</v>
          </cell>
          <cell r="BA37">
            <v>0.29082426127527222</v>
          </cell>
          <cell r="BB37">
            <v>2.643856920684292E-2</v>
          </cell>
          <cell r="BC37">
            <v>0.68273716951788488</v>
          </cell>
          <cell r="BD37">
            <v>3.0331185000000001</v>
          </cell>
          <cell r="BE37">
            <v>0.40384615384615391</v>
          </cell>
          <cell r="BF37">
            <v>3.8461538461538457E-2</v>
          </cell>
          <cell r="BG37">
            <v>0.55769230769230771</v>
          </cell>
          <cell r="BH37">
            <v>0.5</v>
          </cell>
          <cell r="BI37">
            <v>0.84136858475894249</v>
          </cell>
          <cell r="BJ37">
            <v>0.5</v>
          </cell>
          <cell r="BK37">
            <v>5.8329199999999998E-2</v>
          </cell>
          <cell r="BL37">
            <v>0</v>
          </cell>
          <cell r="BN37">
            <v>0</v>
          </cell>
          <cell r="BO37">
            <v>2.3518682000000002</v>
          </cell>
          <cell r="BP37">
            <v>0</v>
          </cell>
          <cell r="BQ37">
            <v>0.26764791999999998</v>
          </cell>
          <cell r="BR37">
            <v>0.24239479</v>
          </cell>
          <cell r="BS37">
            <v>0.26267659999999998</v>
          </cell>
          <cell r="BT37">
            <v>0.23742342</v>
          </cell>
          <cell r="BU37">
            <v>0</v>
          </cell>
          <cell r="BV37">
            <v>0</v>
          </cell>
          <cell r="BW37">
            <v>4.5885759999999998</v>
          </cell>
          <cell r="BX37">
            <v>4.1556340000000001</v>
          </cell>
          <cell r="BY37">
            <v>4.5033463999999999</v>
          </cell>
          <cell r="BZ37">
            <v>4.0704045000000004</v>
          </cell>
          <cell r="CA37">
            <v>7.9940340000000006E-3</v>
          </cell>
          <cell r="CB37">
            <v>7.2397803999999996E-3</v>
          </cell>
          <cell r="CC37">
            <v>7.8455520000000004E-3</v>
          </cell>
          <cell r="CD37">
            <v>7.0912973000000004E-3</v>
          </cell>
          <cell r="CE37" t="str">
            <v>Right Centre Back</v>
          </cell>
          <cell r="CF37" t="str">
            <v>Centre Back</v>
          </cell>
          <cell r="CG37">
            <v>5.5996027000000002</v>
          </cell>
          <cell r="CH37">
            <v>6.0662370000000001</v>
          </cell>
          <cell r="CI37">
            <v>4.7246646999999999</v>
          </cell>
          <cell r="CJ37">
            <v>7.1161620000000001</v>
          </cell>
          <cell r="CK37">
            <v>0.58329200000000003</v>
          </cell>
          <cell r="CL37">
            <v>1.9248635000000001</v>
          </cell>
          <cell r="CM37">
            <v>0</v>
          </cell>
          <cell r="CN37">
            <v>0</v>
          </cell>
          <cell r="CO37">
            <v>0</v>
          </cell>
          <cell r="CP37">
            <v>2.8581306999999998</v>
          </cell>
          <cell r="CQ37">
            <v>0.1166584</v>
          </cell>
          <cell r="CR37">
            <v>0</v>
          </cell>
          <cell r="CS37">
            <v>0</v>
          </cell>
          <cell r="CT37">
            <v>0</v>
          </cell>
          <cell r="CU37">
            <v>0</v>
          </cell>
          <cell r="CV37">
            <v>0</v>
          </cell>
          <cell r="CW37">
            <v>0</v>
          </cell>
          <cell r="CX37">
            <v>0</v>
          </cell>
          <cell r="CZ37">
            <v>0.12524084778420039</v>
          </cell>
          <cell r="DA37">
            <v>0.54545454545454541</v>
          </cell>
          <cell r="DB37">
            <v>8.553654743390357E-2</v>
          </cell>
          <cell r="DC37">
            <v>26.165265357698289</v>
          </cell>
          <cell r="DD37">
            <v>24.359696308918672</v>
          </cell>
          <cell r="DE37">
            <v>27.80925369262695</v>
          </cell>
          <cell r="DF37">
            <v>20.168701171875</v>
          </cell>
          <cell r="DG37">
            <v>0</v>
          </cell>
          <cell r="DH37">
            <v>0</v>
          </cell>
          <cell r="DJ37">
            <v>0</v>
          </cell>
          <cell r="DK37">
            <v>0</v>
          </cell>
          <cell r="DL37">
            <v>0.10108865</v>
          </cell>
          <cell r="DM37">
            <v>0.16951789</v>
          </cell>
          <cell r="DN37">
            <v>0</v>
          </cell>
          <cell r="DO37">
            <v>0.22648752</v>
          </cell>
          <cell r="DP37">
            <v>16</v>
          </cell>
          <cell r="DQ37">
            <v>96.435410000000005</v>
          </cell>
          <cell r="DR37">
            <v>3.4414226999999999</v>
          </cell>
          <cell r="DS37">
            <v>0</v>
          </cell>
          <cell r="DT37">
            <v>0</v>
          </cell>
          <cell r="DU37">
            <v>2.0653475000000001E-2</v>
          </cell>
          <cell r="DV37">
            <v>3.7675720000000003E-2</v>
          </cell>
          <cell r="DW37">
            <v>0.1166584</v>
          </cell>
          <cell r="DX37">
            <v>0.23331679999999999</v>
          </cell>
          <cell r="DY37">
            <v>0.46663359999999998</v>
          </cell>
          <cell r="DZ37">
            <v>0.5</v>
          </cell>
          <cell r="EA37">
            <v>0</v>
          </cell>
          <cell r="EC37">
            <v>0.93099370000000004</v>
          </cell>
          <cell r="ED37">
            <v>0.72525143999999997</v>
          </cell>
          <cell r="EE37">
            <v>-0.29591404999999998</v>
          </cell>
          <cell r="EF37">
            <v>1.6439874999999999</v>
          </cell>
          <cell r="EG37">
            <v>30.097866</v>
          </cell>
          <cell r="EH37">
            <v>0.97674419999999995</v>
          </cell>
          <cell r="EI37">
            <v>5.6190442999999997</v>
          </cell>
          <cell r="EJ37">
            <v>0.53846156999999994</v>
          </cell>
          <cell r="EK37">
            <v>1.2832422999999999</v>
          </cell>
          <cell r="EL37">
            <v>0.17498758</v>
          </cell>
          <cell r="EM37">
            <v>0</v>
          </cell>
          <cell r="EN37">
            <v>5.8329199999999998E-2</v>
          </cell>
          <cell r="EO37">
            <v>0</v>
          </cell>
          <cell r="EP37">
            <v>4.9424039999999998</v>
          </cell>
          <cell r="EQ37">
            <v>3.4997516000000002</v>
          </cell>
          <cell r="ER37">
            <v>0.1166584</v>
          </cell>
          <cell r="ES37">
            <v>16</v>
          </cell>
          <cell r="ET37">
            <v>28.694835999999999</v>
          </cell>
          <cell r="EU37">
            <v>1.1665840000000001</v>
          </cell>
          <cell r="EV37">
            <v>0.6416212</v>
          </cell>
          <cell r="EW37">
            <v>0.16393442</v>
          </cell>
          <cell r="EX37">
            <v>0.5</v>
          </cell>
          <cell r="EY37">
            <v>24.350103000000001</v>
          </cell>
          <cell r="EZ37">
            <v>38.084834999999998</v>
          </cell>
          <cell r="FA37" t="str">
            <v>2024-12-05T01:00</v>
          </cell>
          <cell r="FB37">
            <v>17.144072999999999</v>
          </cell>
          <cell r="FC37">
            <v>0.17852867</v>
          </cell>
          <cell r="FD37">
            <v>4.7631470000000002E-2</v>
          </cell>
          <cell r="FE37">
            <v>1.0945396499999999E-2</v>
          </cell>
          <cell r="FF37">
            <v>7.8264325999999995E-2</v>
          </cell>
          <cell r="FG37">
            <v>4.1687515000000001E-2</v>
          </cell>
          <cell r="FI37">
            <v>0</v>
          </cell>
          <cell r="FJ37">
            <v>6.9995029999999998</v>
          </cell>
          <cell r="FK37">
            <v>5.0433137000000003E-2</v>
          </cell>
          <cell r="FL37">
            <v>0</v>
          </cell>
          <cell r="FM37">
            <v>0</v>
          </cell>
          <cell r="FN37">
            <v>0.99159633999999997</v>
          </cell>
          <cell r="FO37">
            <v>13.415889999999999</v>
          </cell>
          <cell r="FP37">
            <v>13.042714</v>
          </cell>
          <cell r="FQ37">
            <v>11.064907</v>
          </cell>
          <cell r="FR37">
            <v>0.76649743000000004</v>
          </cell>
          <cell r="FS37">
            <v>0.99492382999999995</v>
          </cell>
          <cell r="FT37">
            <v>0.95685279999999995</v>
          </cell>
          <cell r="FU37">
            <v>0.77464789999999994</v>
          </cell>
          <cell r="FV37">
            <v>1</v>
          </cell>
          <cell r="FW37">
            <v>0.97183096000000002</v>
          </cell>
          <cell r="FX37">
            <v>0.5</v>
          </cell>
          <cell r="FY37">
            <v>1</v>
          </cell>
          <cell r="FZ37">
            <v>1</v>
          </cell>
          <cell r="GA37">
            <v>8.2244170000000008</v>
          </cell>
          <cell r="GB37">
            <v>4.7246646999999999</v>
          </cell>
          <cell r="GC37">
            <v>0.57446810000000004</v>
          </cell>
          <cell r="GD37">
            <v>1.1082548000000001</v>
          </cell>
          <cell r="GE37">
            <v>0.70370370000000004</v>
          </cell>
          <cell r="GF37">
            <v>0.17498758</v>
          </cell>
          <cell r="GG37">
            <v>1</v>
          </cell>
          <cell r="GH37">
            <v>1.5748883</v>
          </cell>
          <cell r="GI37">
            <v>0.17498758</v>
          </cell>
          <cell r="GJ37">
            <v>3.7561684999999997E-2</v>
          </cell>
          <cell r="GK37">
            <v>1.2596089E-2</v>
          </cell>
          <cell r="GL37">
            <v>6.2962202E-3</v>
          </cell>
          <cell r="GM37">
            <v>0.23857867999999999</v>
          </cell>
          <cell r="GN37">
            <v>0.22881356</v>
          </cell>
          <cell r="GO37">
            <v>0.42857142999999998</v>
          </cell>
          <cell r="GP37">
            <v>0</v>
          </cell>
          <cell r="GQ37">
            <v>0</v>
          </cell>
          <cell r="GR37">
            <v>0</v>
          </cell>
          <cell r="GS37">
            <v>5.4546830000000002</v>
          </cell>
          <cell r="GT37">
            <v>5.7746409999999999</v>
          </cell>
          <cell r="GU37">
            <v>4.9605984999999997</v>
          </cell>
          <cell r="GV37">
            <v>0</v>
          </cell>
          <cell r="GW37">
            <v>0</v>
          </cell>
          <cell r="GX37">
            <v>0</v>
          </cell>
          <cell r="GY37">
            <v>0</v>
          </cell>
          <cell r="GZ37">
            <v>0</v>
          </cell>
          <cell r="HA37">
            <v>0</v>
          </cell>
          <cell r="HB37">
            <v>0</v>
          </cell>
          <cell r="HC37">
            <v>0</v>
          </cell>
          <cell r="HD37">
            <v>0</v>
          </cell>
          <cell r="HH37">
            <v>0.29164600000000002</v>
          </cell>
          <cell r="HI37">
            <v>0.1166584</v>
          </cell>
          <cell r="HJ37">
            <v>0</v>
          </cell>
          <cell r="HK37">
            <v>3.6164103000000001</v>
          </cell>
          <cell r="HL37">
            <v>0.87493790000000005</v>
          </cell>
          <cell r="HM37">
            <v>5.8329199999999998E-2</v>
          </cell>
          <cell r="HN37">
            <v>1.6915467</v>
          </cell>
          <cell r="HO37">
            <v>0.46663359999999998</v>
          </cell>
          <cell r="HP37">
            <v>0</v>
          </cell>
          <cell r="HQ37">
            <v>1542.9666</v>
          </cell>
          <cell r="HR37">
            <v>9.6243180000000006</v>
          </cell>
        </row>
        <row r="38">
          <cell r="A38">
            <v>514</v>
          </cell>
          <cell r="B38" t="str">
            <v>ZAGUEIRO</v>
          </cell>
          <cell r="C38">
            <v>539</v>
          </cell>
          <cell r="D38">
            <v>25156</v>
          </cell>
          <cell r="E38" t="str">
            <v>Leonardo Pereira</v>
          </cell>
          <cell r="F38">
            <v>1192</v>
          </cell>
          <cell r="G38" t="str">
            <v>Flamengo</v>
          </cell>
          <cell r="H38">
            <v>71</v>
          </cell>
          <cell r="I38" t="str">
            <v>Serie A</v>
          </cell>
          <cell r="J38">
            <v>282</v>
          </cell>
          <cell r="K38" t="str">
            <v>2024</v>
          </cell>
          <cell r="L38">
            <v>31</v>
          </cell>
          <cell r="M38" t="str">
            <v>1996-01-31</v>
          </cell>
          <cell r="N38" t="b">
            <v>0</v>
          </cell>
          <cell r="O38" t="str">
            <v>Leonardo</v>
          </cell>
          <cell r="P38" t="str">
            <v>Pereira</v>
          </cell>
          <cell r="Q38" t="str">
            <v>Léo Pereira</v>
          </cell>
          <cell r="R38">
            <v>84</v>
          </cell>
          <cell r="S38">
            <v>188</v>
          </cell>
          <cell r="T38">
            <v>2276.2334000000001</v>
          </cell>
          <cell r="U38">
            <v>8.9103072881698608E-2</v>
          </cell>
          <cell r="V38">
            <v>3.5230465000000002E-2</v>
          </cell>
          <cell r="W38">
            <v>0.39539003</v>
          </cell>
          <cell r="X38">
            <v>0</v>
          </cell>
          <cell r="Y38">
            <v>0</v>
          </cell>
          <cell r="Z38">
            <v>3.1225969999999999E-2</v>
          </cell>
          <cell r="AA38">
            <v>0.35585102000000002</v>
          </cell>
          <cell r="AB38">
            <v>0.35585102000000002</v>
          </cell>
          <cell r="AC38">
            <v>0</v>
          </cell>
          <cell r="AD38">
            <v>0.118617006</v>
          </cell>
          <cell r="AE38">
            <v>0.43492903999999999</v>
          </cell>
          <cell r="AF38">
            <v>0.39539003</v>
          </cell>
          <cell r="AG38">
            <v>1.1466311</v>
          </cell>
          <cell r="AH38">
            <v>1.5420210000000001</v>
          </cell>
          <cell r="AI38">
            <v>1.107092</v>
          </cell>
          <cell r="AJ38">
            <v>0.86985809999999997</v>
          </cell>
          <cell r="AK38">
            <v>1.9769502000000001</v>
          </cell>
          <cell r="AL38">
            <v>1.1549761999999999</v>
          </cell>
          <cell r="AM38">
            <v>1.0094464000000001</v>
          </cell>
          <cell r="AN38">
            <v>2.1644228000000001</v>
          </cell>
          <cell r="AO38">
            <v>0.68292682926829273</v>
          </cell>
          <cell r="AP38">
            <v>0.23723401</v>
          </cell>
          <cell r="AQ38">
            <v>0.83031904999999995</v>
          </cell>
          <cell r="AR38">
            <v>0.51400703000000003</v>
          </cell>
          <cell r="AS38">
            <v>0.23723401</v>
          </cell>
          <cell r="AT38">
            <v>0.6026785714285714</v>
          </cell>
          <cell r="AU38">
            <v>5.3377657000000003</v>
          </cell>
          <cell r="AV38">
            <v>6.097560975609756E-2</v>
          </cell>
          <cell r="AW38">
            <v>2.9654253000000002</v>
          </cell>
          <cell r="AX38">
            <v>0.6470588235294118</v>
          </cell>
          <cell r="AY38">
            <v>1.7397161999999999</v>
          </cell>
          <cell r="AZ38">
            <v>52.072870000000002</v>
          </cell>
          <cell r="BA38">
            <v>0.25960170697012802</v>
          </cell>
          <cell r="BB38">
            <v>3.2005689900426737E-2</v>
          </cell>
          <cell r="BC38">
            <v>0.70839260312944519</v>
          </cell>
          <cell r="BD38">
            <v>9.3707440000000002</v>
          </cell>
          <cell r="BE38">
            <v>0.31645569620253172</v>
          </cell>
          <cell r="BF38">
            <v>4.2194092827004218E-2</v>
          </cell>
          <cell r="BG38">
            <v>0.64135021097046419</v>
          </cell>
          <cell r="BH38">
            <v>0</v>
          </cell>
          <cell r="BI38">
            <v>0.83570412517780934</v>
          </cell>
          <cell r="BJ38">
            <v>0</v>
          </cell>
          <cell r="BK38">
            <v>0</v>
          </cell>
          <cell r="BL38">
            <v>0.19769502</v>
          </cell>
          <cell r="BM38">
            <v>0.25</v>
          </cell>
          <cell r="BN38">
            <v>0</v>
          </cell>
          <cell r="BO38">
            <v>3.5325527000000001</v>
          </cell>
          <cell r="BP38">
            <v>0.19769502</v>
          </cell>
          <cell r="BQ38">
            <v>0.53449809999999998</v>
          </cell>
          <cell r="BR38">
            <v>0.506579</v>
          </cell>
          <cell r="BS38">
            <v>0.50645536000000002</v>
          </cell>
          <cell r="BT38">
            <v>0.48505680000000001</v>
          </cell>
          <cell r="BU38">
            <v>3.1225969999999999E-2</v>
          </cell>
          <cell r="BV38">
            <v>0</v>
          </cell>
          <cell r="BW38">
            <v>13.518249000000001</v>
          </cell>
          <cell r="BX38">
            <v>12.812134</v>
          </cell>
          <cell r="BY38">
            <v>12.809008</v>
          </cell>
          <cell r="BZ38">
            <v>12.267804999999999</v>
          </cell>
          <cell r="CA38">
            <v>1.28013715E-2</v>
          </cell>
          <cell r="CB38">
            <v>1.2132702E-2</v>
          </cell>
          <cell r="CC38">
            <v>1.2129742000000001E-2</v>
          </cell>
          <cell r="CD38">
            <v>1.1617239999999999E-2</v>
          </cell>
          <cell r="CE38" t="str">
            <v>Left Centre Back</v>
          </cell>
          <cell r="CF38" t="str">
            <v>Left Back</v>
          </cell>
          <cell r="CG38">
            <v>3.9143612000000001</v>
          </cell>
          <cell r="CH38">
            <v>7.9078007000000001</v>
          </cell>
          <cell r="CI38">
            <v>3.9143612000000001</v>
          </cell>
          <cell r="CJ38">
            <v>5.9703894000000002</v>
          </cell>
          <cell r="CK38">
            <v>0.23723401</v>
          </cell>
          <cell r="CL38">
            <v>1.779255</v>
          </cell>
          <cell r="CM38">
            <v>0.1818181818181818</v>
          </cell>
          <cell r="CN38">
            <v>0</v>
          </cell>
          <cell r="CO38">
            <v>0</v>
          </cell>
          <cell r="CP38">
            <v>6.8797864999999998</v>
          </cell>
          <cell r="CQ38">
            <v>0.67216306999999997</v>
          </cell>
          <cell r="CR38">
            <v>0</v>
          </cell>
          <cell r="CS38">
            <v>0</v>
          </cell>
          <cell r="CT38">
            <v>0</v>
          </cell>
          <cell r="CU38">
            <v>0</v>
          </cell>
          <cell r="CV38">
            <v>0</v>
          </cell>
          <cell r="CW38">
            <v>0</v>
          </cell>
          <cell r="CX38">
            <v>0</v>
          </cell>
          <cell r="CZ38">
            <v>0.83547794117647056</v>
          </cell>
          <cell r="DA38">
            <v>0.66666666666666663</v>
          </cell>
          <cell r="DB38">
            <v>0.1002844950213371</v>
          </cell>
          <cell r="DC38">
            <v>23.21392692034139</v>
          </cell>
          <cell r="DD38">
            <v>21.864797207446809</v>
          </cell>
          <cell r="DE38">
            <v>21.618927001953121</v>
          </cell>
          <cell r="DF38">
            <v>21.865451812744141</v>
          </cell>
          <cell r="DG38">
            <v>0</v>
          </cell>
          <cell r="DH38">
            <v>0</v>
          </cell>
          <cell r="DJ38">
            <v>0</v>
          </cell>
          <cell r="DK38">
            <v>0</v>
          </cell>
          <cell r="DL38">
            <v>6.7567564999999996E-2</v>
          </cell>
          <cell r="DM38">
            <v>0.13940254999999999</v>
          </cell>
          <cell r="DN38">
            <v>0</v>
          </cell>
          <cell r="DO38">
            <v>0.28581430000000002</v>
          </cell>
          <cell r="DP38">
            <v>28</v>
          </cell>
          <cell r="DQ38">
            <v>81.294049999999999</v>
          </cell>
          <cell r="DR38">
            <v>4.8435280000000001</v>
          </cell>
          <cell r="DS38">
            <v>0</v>
          </cell>
          <cell r="DT38">
            <v>0</v>
          </cell>
          <cell r="DU38">
            <v>6.6456429999999997E-2</v>
          </cell>
          <cell r="DV38">
            <v>-6.6456440000000006E-2</v>
          </cell>
          <cell r="DW38">
            <v>0.75124109999999999</v>
          </cell>
          <cell r="DX38">
            <v>0.118617006</v>
          </cell>
          <cell r="DY38">
            <v>0.35585102000000002</v>
          </cell>
          <cell r="DZ38">
            <v>0.66666669999999995</v>
          </cell>
          <cell r="EA38">
            <v>3.9539001999999997E-2</v>
          </cell>
          <cell r="EC38">
            <v>0.94188269999999996</v>
          </cell>
          <cell r="ED38">
            <v>1.0114031999999999</v>
          </cell>
          <cell r="EE38">
            <v>-0.16903746</v>
          </cell>
          <cell r="EF38">
            <v>-1.5949993</v>
          </cell>
          <cell r="EG38">
            <v>41.911343000000002</v>
          </cell>
          <cell r="EH38">
            <v>0.98867923000000002</v>
          </cell>
          <cell r="EI38">
            <v>5.6185603000000004</v>
          </cell>
          <cell r="EJ38">
            <v>0.62068962999999999</v>
          </cell>
          <cell r="EK38">
            <v>1.2257091</v>
          </cell>
          <cell r="EL38">
            <v>0.23723401</v>
          </cell>
          <cell r="EM38">
            <v>0</v>
          </cell>
          <cell r="EN38">
            <v>0</v>
          </cell>
          <cell r="EO38">
            <v>0</v>
          </cell>
          <cell r="EP38">
            <v>6.3018489999999998</v>
          </cell>
          <cell r="EQ38">
            <v>3.5980492000000002</v>
          </cell>
          <cell r="ER38">
            <v>0.19769502</v>
          </cell>
          <cell r="ES38">
            <v>21</v>
          </cell>
          <cell r="ET38">
            <v>34.845683999999999</v>
          </cell>
          <cell r="EU38">
            <v>1.5024822</v>
          </cell>
          <cell r="EV38">
            <v>0.71170204999999997</v>
          </cell>
          <cell r="EW38">
            <v>0.25165564000000001</v>
          </cell>
          <cell r="EX38">
            <v>0.58064514</v>
          </cell>
          <cell r="EY38">
            <v>27.59759</v>
          </cell>
          <cell r="EZ38">
            <v>41.792206</v>
          </cell>
          <cell r="FA38" t="str">
            <v>2024-12-01T21:00</v>
          </cell>
          <cell r="FB38">
            <v>25.291482999999999</v>
          </cell>
          <cell r="FC38">
            <v>5.4052665999999999E-2</v>
          </cell>
          <cell r="FD38">
            <v>7.7142954E-2</v>
          </cell>
          <cell r="FE38">
            <v>-3.8147147999999999E-2</v>
          </cell>
          <cell r="FF38">
            <v>-3.3588215999999997E-2</v>
          </cell>
          <cell r="FG38">
            <v>4.8645069999999999E-2</v>
          </cell>
          <cell r="FI38">
            <v>0.19769502</v>
          </cell>
          <cell r="FJ38">
            <v>9.6475170000000006</v>
          </cell>
          <cell r="FK38">
            <v>0</v>
          </cell>
          <cell r="FL38">
            <v>0</v>
          </cell>
          <cell r="FM38">
            <v>0</v>
          </cell>
          <cell r="FN38">
            <v>2.3328009999999999</v>
          </cell>
          <cell r="FO38">
            <v>10.994629</v>
          </cell>
          <cell r="FP38">
            <v>10.003282</v>
          </cell>
          <cell r="FQ38">
            <v>7.7404849999999996</v>
          </cell>
          <cell r="FR38">
            <v>0.60792950000000001</v>
          </cell>
          <cell r="FS38">
            <v>0.97687226999999999</v>
          </cell>
          <cell r="FT38">
            <v>0.89537449999999996</v>
          </cell>
          <cell r="FU38">
            <v>0.5533981</v>
          </cell>
          <cell r="FV38">
            <v>0.96116509999999999</v>
          </cell>
          <cell r="FW38">
            <v>0.85436889999999999</v>
          </cell>
          <cell r="FX38">
            <v>0.34065935000000003</v>
          </cell>
          <cell r="FY38">
            <v>0.89010990000000001</v>
          </cell>
          <cell r="FZ38">
            <v>0.7032967</v>
          </cell>
          <cell r="GA38">
            <v>10.003367000000001</v>
          </cell>
          <cell r="GB38">
            <v>5.4563828000000001</v>
          </cell>
          <cell r="GC38">
            <v>0.54545456000000003</v>
          </cell>
          <cell r="GD38">
            <v>2.2141839999999999</v>
          </cell>
          <cell r="GE38">
            <v>0.58947366000000001</v>
          </cell>
          <cell r="GF38">
            <v>0.67216306999999997</v>
          </cell>
          <cell r="GG38">
            <v>0.43589744000000002</v>
          </cell>
          <cell r="GH38">
            <v>3.7562053</v>
          </cell>
          <cell r="GI38">
            <v>1.5420210000000001</v>
          </cell>
          <cell r="GJ38">
            <v>5.3087465E-2</v>
          </cell>
          <cell r="GK38">
            <v>2.8007735999999998E-2</v>
          </cell>
          <cell r="GL38">
            <v>1.9388981E-2</v>
          </cell>
          <cell r="GM38">
            <v>0.20370369999999999</v>
          </cell>
          <cell r="GN38">
            <v>0.23929470999999999</v>
          </cell>
          <cell r="GO38">
            <v>0.38235295000000002</v>
          </cell>
          <cell r="GP38">
            <v>1.067553</v>
          </cell>
          <cell r="GQ38">
            <v>0.90939709999999996</v>
          </cell>
          <cell r="GR38">
            <v>0.90939709999999996</v>
          </cell>
          <cell r="GS38">
            <v>5.9982930000000003</v>
          </cell>
          <cell r="GT38">
            <v>5.7041000000000004</v>
          </cell>
          <cell r="GU38">
            <v>4.7637276999999996</v>
          </cell>
          <cell r="GV38">
            <v>7.9078003999999993E-2</v>
          </cell>
          <cell r="GW38">
            <v>7.9078003999999993E-2</v>
          </cell>
          <cell r="GX38">
            <v>7.9078003999999993E-2</v>
          </cell>
          <cell r="GY38">
            <v>0.83031904999999995</v>
          </cell>
          <cell r="GZ38">
            <v>0.67216306999999997</v>
          </cell>
          <cell r="HA38">
            <v>0.67216306999999997</v>
          </cell>
          <cell r="HB38">
            <v>0.35585102000000002</v>
          </cell>
          <cell r="HC38">
            <v>0.23723401</v>
          </cell>
          <cell r="HD38">
            <v>0.23723401</v>
          </cell>
          <cell r="HE38">
            <v>5.1180969999999997</v>
          </cell>
          <cell r="HF38">
            <v>4.9863714999999997</v>
          </cell>
          <cell r="HG38">
            <v>4.9863714999999997</v>
          </cell>
          <cell r="HH38">
            <v>0.55354599999999998</v>
          </cell>
          <cell r="HI38">
            <v>0.19769502</v>
          </cell>
          <cell r="HJ38">
            <v>3.9539001999999997E-2</v>
          </cell>
          <cell r="HK38">
            <v>3.8352833</v>
          </cell>
          <cell r="HL38">
            <v>1.7001771999999999</v>
          </cell>
          <cell r="HM38">
            <v>0.43492903999999999</v>
          </cell>
          <cell r="HN38">
            <v>1.8978721000000001</v>
          </cell>
          <cell r="HO38">
            <v>0.71170204999999997</v>
          </cell>
          <cell r="HP38">
            <v>0.118617006</v>
          </cell>
          <cell r="HQ38">
            <v>2276.2334000000001</v>
          </cell>
          <cell r="HR38">
            <v>7.9078007000000001</v>
          </cell>
        </row>
        <row r="39">
          <cell r="A39">
            <v>509</v>
          </cell>
          <cell r="B39" t="str">
            <v>ZAGUEIRO</v>
          </cell>
          <cell r="C39">
            <v>539</v>
          </cell>
          <cell r="D39">
            <v>3956</v>
          </cell>
          <cell r="E39" t="str">
            <v>David Luiz Moreira Marinho</v>
          </cell>
          <cell r="F39">
            <v>1192</v>
          </cell>
          <cell r="G39" t="str">
            <v>Flamengo</v>
          </cell>
          <cell r="H39">
            <v>71</v>
          </cell>
          <cell r="I39" t="str">
            <v>Serie A</v>
          </cell>
          <cell r="J39">
            <v>282</v>
          </cell>
          <cell r="K39" t="str">
            <v>2024</v>
          </cell>
          <cell r="L39">
            <v>31</v>
          </cell>
          <cell r="M39" t="str">
            <v>1987-04-22</v>
          </cell>
          <cell r="N39" t="b">
            <v>0</v>
          </cell>
          <cell r="O39" t="str">
            <v>David</v>
          </cell>
          <cell r="P39" t="str">
            <v>Luiz Moreira Marinho</v>
          </cell>
          <cell r="Q39" t="str">
            <v>David Luiz</v>
          </cell>
          <cell r="R39">
            <v>84</v>
          </cell>
          <cell r="S39">
            <v>189</v>
          </cell>
          <cell r="T39">
            <v>1929.7834</v>
          </cell>
          <cell r="U39">
            <v>6.3378824128044978E-2</v>
          </cell>
          <cell r="V39">
            <v>5.3204775000000003E-2</v>
          </cell>
          <cell r="W39">
            <v>0.83947240000000001</v>
          </cell>
          <cell r="X39">
            <v>0.13991207</v>
          </cell>
          <cell r="Y39">
            <v>0.13991207</v>
          </cell>
          <cell r="Z39">
            <v>2.1346506000000001E-2</v>
          </cell>
          <cell r="AA39">
            <v>0.37309888000000002</v>
          </cell>
          <cell r="AB39">
            <v>0.32646150000000002</v>
          </cell>
          <cell r="AC39">
            <v>0</v>
          </cell>
          <cell r="AD39">
            <v>0</v>
          </cell>
          <cell r="AE39">
            <v>0.4197362</v>
          </cell>
          <cell r="AF39">
            <v>0.32646150000000002</v>
          </cell>
          <cell r="AG39">
            <v>1.3058460000000001</v>
          </cell>
          <cell r="AH39">
            <v>1.6323075</v>
          </cell>
          <cell r="AI39">
            <v>0.46637356000000002</v>
          </cell>
          <cell r="AJ39">
            <v>1.165934</v>
          </cell>
          <cell r="AK39">
            <v>1.6323075</v>
          </cell>
          <cell r="AL39">
            <v>0.52352810000000005</v>
          </cell>
          <cell r="AM39">
            <v>1.2641745</v>
          </cell>
          <cell r="AN39">
            <v>1.7877023000000001</v>
          </cell>
          <cell r="AO39">
            <v>0.76923076923076927</v>
          </cell>
          <cell r="AP39">
            <v>4.6637360000000003E-2</v>
          </cell>
          <cell r="AQ39">
            <v>1.0726593</v>
          </cell>
          <cell r="AR39">
            <v>0.13991207</v>
          </cell>
          <cell r="AS39">
            <v>0.32646150000000002</v>
          </cell>
          <cell r="AT39">
            <v>0.59210526315789469</v>
          </cell>
          <cell r="AU39">
            <v>4.197362</v>
          </cell>
          <cell r="AV39">
            <v>5.5319148936170209E-2</v>
          </cell>
          <cell r="AW39">
            <v>3.5444393000000001</v>
          </cell>
          <cell r="AX39">
            <v>0.8</v>
          </cell>
          <cell r="AY39">
            <v>2.0520437</v>
          </cell>
          <cell r="AZ39">
            <v>46.404167000000001</v>
          </cell>
          <cell r="BA39">
            <v>0.24906015037593979</v>
          </cell>
          <cell r="BB39">
            <v>3.6654135338345863E-2</v>
          </cell>
          <cell r="BC39">
            <v>0.7142857142857143</v>
          </cell>
          <cell r="BD39">
            <v>7.0888786000000001</v>
          </cell>
          <cell r="BE39">
            <v>0.40131578947368418</v>
          </cell>
          <cell r="BF39">
            <v>2.6315789473684209E-2</v>
          </cell>
          <cell r="BG39">
            <v>0.57236842105263153</v>
          </cell>
          <cell r="BH39">
            <v>0.3888888888888889</v>
          </cell>
          <cell r="BI39">
            <v>0.87593984962406013</v>
          </cell>
          <cell r="BJ39">
            <v>0.16666666666666671</v>
          </cell>
          <cell r="BK39">
            <v>0.13991207</v>
          </cell>
          <cell r="BL39">
            <v>9.3274720000000005E-2</v>
          </cell>
          <cell r="BM39">
            <v>0.5</v>
          </cell>
          <cell r="BN39">
            <v>0</v>
          </cell>
          <cell r="BO39">
            <v>4.0513253000000002</v>
          </cell>
          <cell r="BP39">
            <v>9.3274720000000005E-2</v>
          </cell>
          <cell r="BQ39">
            <v>0.51819795000000002</v>
          </cell>
          <cell r="BR39">
            <v>0.41147512000000003</v>
          </cell>
          <cell r="BS39">
            <v>0.43322513000000001</v>
          </cell>
          <cell r="BT39">
            <v>0.38595307000000001</v>
          </cell>
          <cell r="BU39">
            <v>1.6696932000000001E-2</v>
          </cell>
          <cell r="BV39">
            <v>0</v>
          </cell>
          <cell r="BW39">
            <v>11.111219999999999</v>
          </cell>
          <cell r="BX39">
            <v>8.8228655000000007</v>
          </cell>
          <cell r="BY39">
            <v>9.2892290000000006</v>
          </cell>
          <cell r="BZ39">
            <v>8.27562</v>
          </cell>
          <cell r="CA39">
            <v>1.3275054E-2</v>
          </cell>
          <cell r="CB39">
            <v>1.0541058000000001E-2</v>
          </cell>
          <cell r="CC39">
            <v>1.1098243000000001E-2</v>
          </cell>
          <cell r="CD39">
            <v>9.8872409999999997E-3</v>
          </cell>
          <cell r="CE39" t="str">
            <v>Left Centre Back</v>
          </cell>
          <cell r="CF39" t="str">
            <v>Right Centre Back</v>
          </cell>
          <cell r="CG39">
            <v>4.2439995000000001</v>
          </cell>
          <cell r="CH39">
            <v>6.3893184999999999</v>
          </cell>
          <cell r="CI39">
            <v>3.1247031999999999</v>
          </cell>
          <cell r="CJ39">
            <v>4.6170983000000003</v>
          </cell>
          <cell r="CK39">
            <v>0.23318678000000001</v>
          </cell>
          <cell r="CL39">
            <v>1.6323075</v>
          </cell>
          <cell r="CM39">
            <v>0</v>
          </cell>
          <cell r="CN39">
            <v>4.6495735000000003E-3</v>
          </cell>
          <cell r="CO39">
            <v>1.516683518705763E-3</v>
          </cell>
          <cell r="CP39">
            <v>6.1561310000000002</v>
          </cell>
          <cell r="CQ39">
            <v>0.51301090000000005</v>
          </cell>
          <cell r="CR39">
            <v>0</v>
          </cell>
          <cell r="CS39">
            <v>0</v>
          </cell>
          <cell r="CT39">
            <v>0</v>
          </cell>
          <cell r="CU39">
            <v>0</v>
          </cell>
          <cell r="CV39">
            <v>0</v>
          </cell>
          <cell r="CW39">
            <v>0</v>
          </cell>
          <cell r="CX39">
            <v>0</v>
          </cell>
          <cell r="CZ39">
            <v>0.1752232142857143</v>
          </cell>
          <cell r="DA39">
            <v>0.7142857142857143</v>
          </cell>
          <cell r="DB39">
            <v>9.8684210526315791E-2</v>
          </cell>
          <cell r="DC39">
            <v>23.513657189849621</v>
          </cell>
          <cell r="DD39">
            <v>22.09663567931867</v>
          </cell>
          <cell r="DE39">
            <v>22.39870452880859</v>
          </cell>
          <cell r="DF39">
            <v>21.97661209106445</v>
          </cell>
          <cell r="DG39">
            <v>0</v>
          </cell>
          <cell r="DH39">
            <v>0</v>
          </cell>
          <cell r="DJ39">
            <v>0</v>
          </cell>
          <cell r="DK39">
            <v>0</v>
          </cell>
          <cell r="DL39">
            <v>5.8270677999999999E-2</v>
          </cell>
          <cell r="DM39">
            <v>0.10056390599999999</v>
          </cell>
          <cell r="DN39">
            <v>0</v>
          </cell>
          <cell r="DO39">
            <v>0.24993004999999999</v>
          </cell>
          <cell r="DP39">
            <v>23</v>
          </cell>
          <cell r="DQ39">
            <v>83.903625000000005</v>
          </cell>
          <cell r="DR39">
            <v>4.1647162</v>
          </cell>
          <cell r="DS39">
            <v>0</v>
          </cell>
          <cell r="DT39">
            <v>4.6637360000000003E-2</v>
          </cell>
          <cell r="DU39">
            <v>7.4551283999999995E-2</v>
          </cell>
          <cell r="DV39">
            <v>6.5360785000000005E-2</v>
          </cell>
          <cell r="DW39">
            <v>1.2125713</v>
          </cell>
          <cell r="DX39">
            <v>0.13991207</v>
          </cell>
          <cell r="DY39">
            <v>0.18654944000000001</v>
          </cell>
          <cell r="DZ39">
            <v>0.25</v>
          </cell>
          <cell r="EA39">
            <v>9.3274720000000005E-2</v>
          </cell>
          <cell r="EB39">
            <v>0</v>
          </cell>
          <cell r="EC39">
            <v>0.93973625000000005</v>
          </cell>
          <cell r="ED39">
            <v>0.98115549999999996</v>
          </cell>
          <cell r="EE39">
            <v>-0.16165413000000001</v>
          </cell>
          <cell r="EF39">
            <v>-1.1149522999999999</v>
          </cell>
          <cell r="EG39">
            <v>39.828304000000003</v>
          </cell>
          <cell r="EH39">
            <v>0.9836066</v>
          </cell>
          <cell r="EI39">
            <v>6.9171009999999997</v>
          </cell>
          <cell r="EJ39">
            <v>0.5</v>
          </cell>
          <cell r="EK39">
            <v>0.74619776000000004</v>
          </cell>
          <cell r="EL39">
            <v>0.23318678000000001</v>
          </cell>
          <cell r="EM39">
            <v>0</v>
          </cell>
          <cell r="EN39">
            <v>0</v>
          </cell>
          <cell r="EO39">
            <v>4.6637360000000003E-2</v>
          </cell>
          <cell r="EP39">
            <v>5.2295164999999999</v>
          </cell>
          <cell r="EQ39">
            <v>3.3112523999999999</v>
          </cell>
          <cell r="ER39">
            <v>0.27982414</v>
          </cell>
          <cell r="ES39">
            <v>21</v>
          </cell>
          <cell r="ET39">
            <v>36.841320000000003</v>
          </cell>
          <cell r="EU39">
            <v>1.3058460000000001</v>
          </cell>
          <cell r="EV39">
            <v>0.46637356000000002</v>
          </cell>
          <cell r="EW39">
            <v>0.28282826999999999</v>
          </cell>
          <cell r="EX39">
            <v>0.625</v>
          </cell>
          <cell r="EY39">
            <v>28.374860000000002</v>
          </cell>
          <cell r="EZ39">
            <v>41.357599999999998</v>
          </cell>
          <cell r="FA39" t="str">
            <v>2024-12-08T21:00</v>
          </cell>
          <cell r="FB39">
            <v>21.442038</v>
          </cell>
          <cell r="FC39">
            <v>0.14816211000000001</v>
          </cell>
          <cell r="FD39">
            <v>7.4845460000000003E-2</v>
          </cell>
          <cell r="FE39">
            <v>6.6100177E-3</v>
          </cell>
          <cell r="FF39">
            <v>4.6297912000000004E-3</v>
          </cell>
          <cell r="FG39">
            <v>6.2076850000000003E-2</v>
          </cell>
          <cell r="FI39">
            <v>9.3274720000000005E-2</v>
          </cell>
          <cell r="FJ39">
            <v>6.4359549999999999</v>
          </cell>
          <cell r="FK39">
            <v>6.9454639999999998E-2</v>
          </cell>
          <cell r="FL39">
            <v>0</v>
          </cell>
          <cell r="FM39">
            <v>0</v>
          </cell>
          <cell r="FN39">
            <v>1.9121317</v>
          </cell>
          <cell r="FO39">
            <v>12.194808</v>
          </cell>
          <cell r="FP39">
            <v>11.76192</v>
          </cell>
          <cell r="FQ39">
            <v>7.0716824999999996</v>
          </cell>
          <cell r="FR39">
            <v>0.67801416000000003</v>
          </cell>
          <cell r="FS39">
            <v>0.98581560000000001</v>
          </cell>
          <cell r="FT39">
            <v>0.93900709999999998</v>
          </cell>
          <cell r="FU39">
            <v>0.64903843000000006</v>
          </cell>
          <cell r="FV39">
            <v>0.98076920000000001</v>
          </cell>
          <cell r="FW39">
            <v>0.93269230000000003</v>
          </cell>
          <cell r="FX39">
            <v>0.18181818999999999</v>
          </cell>
          <cell r="FY39">
            <v>0.87878789999999996</v>
          </cell>
          <cell r="FZ39">
            <v>0.72727275000000002</v>
          </cell>
          <cell r="GA39">
            <v>7.9749879999999997</v>
          </cell>
          <cell r="GB39">
            <v>4.6170983000000003</v>
          </cell>
          <cell r="GC39">
            <v>0.57894736999999996</v>
          </cell>
          <cell r="GD39">
            <v>1.7722197</v>
          </cell>
          <cell r="GE39">
            <v>0.60317460000000001</v>
          </cell>
          <cell r="GF39">
            <v>0.4197362</v>
          </cell>
          <cell r="GG39">
            <v>0.47368421999999999</v>
          </cell>
          <cell r="GH39">
            <v>2.9381534999999999</v>
          </cell>
          <cell r="GI39">
            <v>0.88610979999999995</v>
          </cell>
          <cell r="GJ39">
            <v>3.1195862000000001E-2</v>
          </cell>
          <cell r="GK39">
            <v>1.0669738999999999E-2</v>
          </cell>
          <cell r="GL39">
            <v>5.0836859999999996E-3</v>
          </cell>
          <cell r="GM39">
            <v>0.18729462999999999</v>
          </cell>
          <cell r="GN39">
            <v>0.23420075000000001</v>
          </cell>
          <cell r="GO39">
            <v>0.37254903</v>
          </cell>
          <cell r="GP39">
            <v>0.23318678000000001</v>
          </cell>
          <cell r="GQ39">
            <v>0.23318678000000001</v>
          </cell>
          <cell r="GR39">
            <v>0.23318678000000001</v>
          </cell>
          <cell r="GS39">
            <v>5.3463589999999996</v>
          </cell>
          <cell r="GT39">
            <v>5.4029069999999999</v>
          </cell>
          <cell r="GU39">
            <v>4.5494747000000002</v>
          </cell>
          <cell r="GV39">
            <v>0</v>
          </cell>
          <cell r="GW39">
            <v>0</v>
          </cell>
          <cell r="GX39">
            <v>0</v>
          </cell>
          <cell r="GY39">
            <v>0.13991207</v>
          </cell>
          <cell r="GZ39">
            <v>0.13991207</v>
          </cell>
          <cell r="HA39">
            <v>0.13991207</v>
          </cell>
          <cell r="HB39">
            <v>0.13991207</v>
          </cell>
          <cell r="HC39">
            <v>0.13991207</v>
          </cell>
          <cell r="HD39">
            <v>0.13991207</v>
          </cell>
          <cell r="HE39">
            <v>5.8108310000000003</v>
          </cell>
          <cell r="HF39">
            <v>5.8108310000000003</v>
          </cell>
          <cell r="HG39">
            <v>5.8108310000000003</v>
          </cell>
          <cell r="HH39">
            <v>0.13991207</v>
          </cell>
          <cell r="HI39">
            <v>9.3274720000000005E-2</v>
          </cell>
          <cell r="HJ39">
            <v>0</v>
          </cell>
          <cell r="HK39">
            <v>3.3578896999999999</v>
          </cell>
          <cell r="HL39">
            <v>1.3058460000000001</v>
          </cell>
          <cell r="HM39">
            <v>0.32646150000000002</v>
          </cell>
          <cell r="HN39">
            <v>1.5856701</v>
          </cell>
          <cell r="HO39">
            <v>0.55964829999999999</v>
          </cell>
          <cell r="HP39">
            <v>0.13991207</v>
          </cell>
          <cell r="HQ39">
            <v>1929.7834</v>
          </cell>
          <cell r="HR39">
            <v>6.1094939999999998</v>
          </cell>
        </row>
        <row r="40">
          <cell r="A40">
            <v>517</v>
          </cell>
          <cell r="B40" t="str">
            <v>ZAGUEIRO</v>
          </cell>
          <cell r="C40">
            <v>539</v>
          </cell>
          <cell r="D40">
            <v>27700</v>
          </cell>
          <cell r="E40" t="str">
            <v>Fabrício Bruno Soares de Faria</v>
          </cell>
          <cell r="F40">
            <v>1192</v>
          </cell>
          <cell r="G40" t="str">
            <v>Flamengo</v>
          </cell>
          <cell r="H40">
            <v>71</v>
          </cell>
          <cell r="I40" t="str">
            <v>Serie A</v>
          </cell>
          <cell r="J40">
            <v>282</v>
          </cell>
          <cell r="K40" t="str">
            <v>2024</v>
          </cell>
          <cell r="L40">
            <v>31</v>
          </cell>
          <cell r="M40" t="str">
            <v>1996-02-12</v>
          </cell>
          <cell r="N40" t="b">
            <v>0</v>
          </cell>
          <cell r="O40" t="str">
            <v>Fabricio Bruno</v>
          </cell>
          <cell r="P40" t="str">
            <v>Soares de Faria</v>
          </cell>
          <cell r="Q40" t="str">
            <v>Fabrício Bruno</v>
          </cell>
          <cell r="R40">
            <v>90</v>
          </cell>
          <cell r="S40">
            <v>190</v>
          </cell>
          <cell r="T40">
            <v>2600.3166999999999</v>
          </cell>
          <cell r="U40">
            <v>5.2307385951280587E-2</v>
          </cell>
          <cell r="V40">
            <v>2.8966716999999999E-2</v>
          </cell>
          <cell r="W40">
            <v>0.55377869999999996</v>
          </cell>
          <cell r="X40">
            <v>3.4611169999999997E-2</v>
          </cell>
          <cell r="Y40">
            <v>3.4611169999999997E-2</v>
          </cell>
          <cell r="Z40">
            <v>9.4594069999999995E-3</v>
          </cell>
          <cell r="AA40">
            <v>0.20766702000000001</v>
          </cell>
          <cell r="AB40">
            <v>0.20766702000000001</v>
          </cell>
          <cell r="AC40">
            <v>0</v>
          </cell>
          <cell r="AD40">
            <v>0</v>
          </cell>
          <cell r="AE40">
            <v>0.10383351</v>
          </cell>
          <cell r="AF40">
            <v>0.10383351</v>
          </cell>
          <cell r="AG40">
            <v>1.2460020999999999</v>
          </cell>
          <cell r="AH40">
            <v>1.3498356</v>
          </cell>
          <cell r="AI40">
            <v>1.0383351000000001</v>
          </cell>
          <cell r="AJ40">
            <v>1.0037240000000001</v>
          </cell>
          <cell r="AK40">
            <v>2.0420590000000001</v>
          </cell>
          <cell r="AL40">
            <v>1.2432226</v>
          </cell>
          <cell r="AM40">
            <v>1.3710644999999999</v>
          </cell>
          <cell r="AN40">
            <v>2.6142873999999998</v>
          </cell>
          <cell r="AO40">
            <v>0.83333333333333337</v>
          </cell>
          <cell r="AP40">
            <v>3.4611169999999997E-2</v>
          </cell>
          <cell r="AQ40">
            <v>0.38072285</v>
          </cell>
          <cell r="AR40">
            <v>0.20766702000000001</v>
          </cell>
          <cell r="AS40">
            <v>0.10383351</v>
          </cell>
          <cell r="AT40">
            <v>0.72641509433962259</v>
          </cell>
          <cell r="AU40">
            <v>5.33012</v>
          </cell>
          <cell r="AV40">
            <v>6.1224489795918373E-2</v>
          </cell>
          <cell r="AW40">
            <v>4.0148960000000002</v>
          </cell>
          <cell r="AX40">
            <v>0.64864864864864868</v>
          </cell>
          <cell r="AY40">
            <v>1.6613362</v>
          </cell>
          <cell r="AZ40">
            <v>51.051476000000001</v>
          </cell>
          <cell r="BA40">
            <v>0.22887767969735179</v>
          </cell>
          <cell r="BB40">
            <v>2.837326607818411E-2</v>
          </cell>
          <cell r="BC40">
            <v>0.74274905422446402</v>
          </cell>
          <cell r="BD40">
            <v>4.5686745999999996</v>
          </cell>
          <cell r="BE40">
            <v>0.35606060606060608</v>
          </cell>
          <cell r="BF40">
            <v>2.2727272727272731E-2</v>
          </cell>
          <cell r="BG40">
            <v>0.62121212121212122</v>
          </cell>
          <cell r="BH40">
            <v>0.3125</v>
          </cell>
          <cell r="BI40">
            <v>0.91109709962168983</v>
          </cell>
          <cell r="BJ40">
            <v>6.25E-2</v>
          </cell>
          <cell r="BK40">
            <v>3.4611169999999997E-2</v>
          </cell>
          <cell r="BL40">
            <v>0</v>
          </cell>
          <cell r="BM40">
            <v>0</v>
          </cell>
          <cell r="BN40">
            <v>0</v>
          </cell>
          <cell r="BO40">
            <v>4.6894549999999997</v>
          </cell>
          <cell r="BP40">
            <v>0.17305583999999999</v>
          </cell>
          <cell r="BQ40">
            <v>0.42938349999999997</v>
          </cell>
          <cell r="BR40">
            <v>0.41363992999999999</v>
          </cell>
          <cell r="BS40">
            <v>0.39934728000000003</v>
          </cell>
          <cell r="BT40">
            <v>0.38308229999999999</v>
          </cell>
          <cell r="BU40">
            <v>9.4594069999999995E-3</v>
          </cell>
          <cell r="BV40">
            <v>0</v>
          </cell>
          <cell r="BW40">
            <v>12.405923</v>
          </cell>
          <cell r="BX40">
            <v>11.951053</v>
          </cell>
          <cell r="BY40">
            <v>11.538104000000001</v>
          </cell>
          <cell r="BZ40">
            <v>11.068171</v>
          </cell>
          <cell r="CA40">
            <v>1.0398930000000001E-2</v>
          </cell>
          <cell r="CB40">
            <v>1.00176465E-2</v>
          </cell>
          <cell r="CC40">
            <v>9.6715039999999992E-3</v>
          </cell>
          <cell r="CD40">
            <v>9.2775949999999996E-3</v>
          </cell>
          <cell r="CE40" t="str">
            <v>Right Centre Back</v>
          </cell>
          <cell r="CF40" t="str">
            <v>Left Centre Back</v>
          </cell>
          <cell r="CG40">
            <v>5.3647312999999999</v>
          </cell>
          <cell r="CH40">
            <v>5.9877323999999996</v>
          </cell>
          <cell r="CI40">
            <v>3.1150053</v>
          </cell>
          <cell r="CJ40">
            <v>5.191675</v>
          </cell>
          <cell r="CK40">
            <v>6.9222339999999993E-2</v>
          </cell>
          <cell r="CL40">
            <v>1.5228914</v>
          </cell>
          <cell r="CM40">
            <v>0</v>
          </cell>
          <cell r="CN40">
            <v>0</v>
          </cell>
          <cell r="CO40">
            <v>2.043596730245231E-3</v>
          </cell>
          <cell r="CP40">
            <v>4.1187290000000001</v>
          </cell>
          <cell r="CQ40">
            <v>0.48455635000000002</v>
          </cell>
          <cell r="CR40">
            <v>0</v>
          </cell>
          <cell r="CS40">
            <v>0</v>
          </cell>
          <cell r="CT40">
            <v>0</v>
          </cell>
          <cell r="CU40">
            <v>0</v>
          </cell>
          <cell r="CV40">
            <v>0</v>
          </cell>
          <cell r="CW40">
            <v>0</v>
          </cell>
          <cell r="CX40">
            <v>0</v>
          </cell>
          <cell r="CZ40">
            <v>0.13507625272331161</v>
          </cell>
          <cell r="DA40">
            <v>0.67333333333333334</v>
          </cell>
          <cell r="DB40">
            <v>9.4577553593947039E-2</v>
          </cell>
          <cell r="DC40">
            <v>23.007068686948301</v>
          </cell>
          <cell r="DD40">
            <v>22.28135407655709</v>
          </cell>
          <cell r="DE40">
            <v>25.652975082397461</v>
          </cell>
          <cell r="DF40">
            <v>24.410671234130859</v>
          </cell>
          <cell r="DG40">
            <v>0</v>
          </cell>
          <cell r="DH40">
            <v>0</v>
          </cell>
          <cell r="DJ40">
            <v>0</v>
          </cell>
          <cell r="DK40">
            <v>0</v>
          </cell>
          <cell r="DL40">
            <v>6.0529633999999999E-2</v>
          </cell>
          <cell r="DM40">
            <v>9.7730139999999993E-2</v>
          </cell>
          <cell r="DN40">
            <v>0</v>
          </cell>
          <cell r="DO40">
            <v>0.22929935000000001</v>
          </cell>
          <cell r="DP40">
            <v>28</v>
          </cell>
          <cell r="DQ40">
            <v>92.868454</v>
          </cell>
          <cell r="DR40">
            <v>3.8626062999999999</v>
          </cell>
          <cell r="DS40">
            <v>0</v>
          </cell>
          <cell r="DT40">
            <v>0</v>
          </cell>
          <cell r="DU40">
            <v>3.8426130000000003E-2</v>
          </cell>
          <cell r="DV40">
            <v>-3.8149554999999998E-3</v>
          </cell>
          <cell r="DW40">
            <v>0.7614457</v>
          </cell>
          <cell r="DX40">
            <v>3.4611169999999997E-2</v>
          </cell>
          <cell r="DY40">
            <v>6.9222339999999993E-2</v>
          </cell>
          <cell r="DZ40">
            <v>0.5</v>
          </cell>
          <cell r="EA40">
            <v>0</v>
          </cell>
          <cell r="EC40">
            <v>0.96845685999999997</v>
          </cell>
          <cell r="ED40">
            <v>0.95157270000000005</v>
          </cell>
          <cell r="EE40">
            <v>-0.23776375999999999</v>
          </cell>
          <cell r="EF40">
            <v>2.6459066999999998</v>
          </cell>
          <cell r="EG40">
            <v>42.502513999999998</v>
          </cell>
          <cell r="EH40">
            <v>0.99592835000000002</v>
          </cell>
          <cell r="EI40">
            <v>4.4040512999999999</v>
          </cell>
          <cell r="EJ40">
            <v>0.68421054000000003</v>
          </cell>
          <cell r="EK40">
            <v>0.58838990000000002</v>
          </cell>
          <cell r="EL40">
            <v>0.20766702000000001</v>
          </cell>
          <cell r="EM40">
            <v>0</v>
          </cell>
          <cell r="EN40">
            <v>0</v>
          </cell>
          <cell r="EO40">
            <v>3.4611169999999997E-2</v>
          </cell>
          <cell r="EP40">
            <v>6.115291</v>
          </cell>
          <cell r="EQ40">
            <v>2.6996712999999999</v>
          </cell>
          <cell r="ER40">
            <v>0.13844467999999999</v>
          </cell>
          <cell r="ES40">
            <v>26</v>
          </cell>
          <cell r="ET40">
            <v>30.910387</v>
          </cell>
          <cell r="EU40">
            <v>1.1421686</v>
          </cell>
          <cell r="EV40">
            <v>0.31150052</v>
          </cell>
          <cell r="EW40">
            <v>0.22</v>
          </cell>
          <cell r="EX40">
            <v>0.52941179999999999</v>
          </cell>
          <cell r="EY40">
            <v>24.391468</v>
          </cell>
          <cell r="EZ40">
            <v>36.733111999999998</v>
          </cell>
          <cell r="FA40" t="str">
            <v>2024-12-05T01:00</v>
          </cell>
          <cell r="FB40">
            <v>28.892406000000001</v>
          </cell>
          <cell r="FC40">
            <v>0.13665962000000001</v>
          </cell>
          <cell r="FD40">
            <v>6.8919159999999993E-2</v>
          </cell>
          <cell r="FE40">
            <v>-9.6887290000000001E-3</v>
          </cell>
          <cell r="FF40">
            <v>4.1895714000000001E-2</v>
          </cell>
          <cell r="FG40">
            <v>3.5533494999999998E-2</v>
          </cell>
          <cell r="FI40">
            <v>0.17305583999999999</v>
          </cell>
          <cell r="FJ40">
            <v>7.4067902999999999</v>
          </cell>
          <cell r="FK40">
            <v>4.8870780000000003E-2</v>
          </cell>
          <cell r="FL40">
            <v>0</v>
          </cell>
          <cell r="FM40">
            <v>0</v>
          </cell>
          <cell r="FN40">
            <v>1.5921139</v>
          </cell>
          <cell r="FO40">
            <v>11.960736000000001</v>
          </cell>
          <cell r="FP40">
            <v>11.380160999999999</v>
          </cell>
          <cell r="FQ40">
            <v>6.3323254999999996</v>
          </cell>
          <cell r="FR40">
            <v>0.66833670000000001</v>
          </cell>
          <cell r="FS40">
            <v>0.98196393000000004</v>
          </cell>
          <cell r="FT40">
            <v>0.92885773999999999</v>
          </cell>
          <cell r="FU40">
            <v>0.65071769999999995</v>
          </cell>
          <cell r="FV40">
            <v>0.97129184000000002</v>
          </cell>
          <cell r="FW40">
            <v>0.90430622999999999</v>
          </cell>
          <cell r="FX40">
            <v>0.3043478</v>
          </cell>
          <cell r="FY40">
            <v>0.78260870000000005</v>
          </cell>
          <cell r="FZ40">
            <v>0.52173910000000001</v>
          </cell>
          <cell r="GA40">
            <v>7.9605689999999996</v>
          </cell>
          <cell r="GB40">
            <v>5.3647312999999999</v>
          </cell>
          <cell r="GC40">
            <v>0.67391305999999995</v>
          </cell>
          <cell r="GD40">
            <v>1.1421686</v>
          </cell>
          <cell r="GE40">
            <v>0.67346936000000002</v>
          </cell>
          <cell r="GF40">
            <v>0.10383351</v>
          </cell>
          <cell r="GG40">
            <v>0.42857142999999998</v>
          </cell>
          <cell r="GH40">
            <v>1.6959474000000001</v>
          </cell>
          <cell r="GI40">
            <v>0.24227816999999999</v>
          </cell>
          <cell r="GJ40">
            <v>3.6295224000000001E-2</v>
          </cell>
          <cell r="GK40">
            <v>1.4819382000000001E-2</v>
          </cell>
          <cell r="GL40">
            <v>7.4916449999999999E-3</v>
          </cell>
          <cell r="GM40">
            <v>0.16849817</v>
          </cell>
          <cell r="GN40">
            <v>0.16225165</v>
          </cell>
          <cell r="GO40">
            <v>0.22580644</v>
          </cell>
          <cell r="GP40">
            <v>0.13844467999999999</v>
          </cell>
          <cell r="GQ40">
            <v>0.10383351</v>
          </cell>
          <cell r="GR40">
            <v>0.10383351</v>
          </cell>
          <cell r="GS40">
            <v>5.5430145</v>
          </cell>
          <cell r="GT40">
            <v>4.6700710000000001</v>
          </cell>
          <cell r="GU40">
            <v>3.4026990000000001</v>
          </cell>
          <cell r="GV40">
            <v>0</v>
          </cell>
          <cell r="GW40">
            <v>0</v>
          </cell>
          <cell r="GX40">
            <v>0</v>
          </cell>
          <cell r="GY40">
            <v>0.10383351</v>
          </cell>
          <cell r="GZ40">
            <v>6.9222339999999993E-2</v>
          </cell>
          <cell r="HA40">
            <v>6.9222339999999993E-2</v>
          </cell>
          <cell r="HB40">
            <v>3.4611169999999997E-2</v>
          </cell>
          <cell r="HC40">
            <v>0</v>
          </cell>
          <cell r="HD40">
            <v>0</v>
          </cell>
          <cell r="HE40">
            <v>4.9124036000000002</v>
          </cell>
          <cell r="HF40">
            <v>3.2340263999999999</v>
          </cell>
          <cell r="HG40">
            <v>3.2340263999999999</v>
          </cell>
          <cell r="HH40">
            <v>0.38072285</v>
          </cell>
          <cell r="HI40">
            <v>3.4611169999999997E-2</v>
          </cell>
          <cell r="HJ40">
            <v>0</v>
          </cell>
          <cell r="HK40">
            <v>4.3956184</v>
          </cell>
          <cell r="HL40">
            <v>1.0037240000000001</v>
          </cell>
          <cell r="HM40">
            <v>0.10383351</v>
          </cell>
          <cell r="HN40">
            <v>1.9036143999999999</v>
          </cell>
          <cell r="HO40">
            <v>0.27688934999999998</v>
          </cell>
          <cell r="HP40">
            <v>0</v>
          </cell>
          <cell r="HQ40">
            <v>2600.3166999999999</v>
          </cell>
          <cell r="HR40">
            <v>6.6107329999999997</v>
          </cell>
        </row>
        <row r="41">
          <cell r="A41">
            <v>345</v>
          </cell>
          <cell r="B41" t="str">
            <v>ZAGUEIRO</v>
          </cell>
          <cell r="C41">
            <v>539</v>
          </cell>
          <cell r="D41">
            <v>44092</v>
          </cell>
          <cell r="E41" t="str">
            <v>Leonardo Rech Ortiz</v>
          </cell>
          <cell r="F41">
            <v>1192</v>
          </cell>
          <cell r="G41" t="str">
            <v>Flamengo</v>
          </cell>
          <cell r="H41">
            <v>71</v>
          </cell>
          <cell r="I41" t="str">
            <v>Serie A</v>
          </cell>
          <cell r="J41">
            <v>282</v>
          </cell>
          <cell r="K41" t="str">
            <v>2024</v>
          </cell>
          <cell r="L41">
            <v>31</v>
          </cell>
          <cell r="M41" t="str">
            <v>1996-01-03</v>
          </cell>
          <cell r="N41" t="b">
            <v>0</v>
          </cell>
          <cell r="O41" t="str">
            <v>Leonardo</v>
          </cell>
          <cell r="P41" t="str">
            <v>Rech Ortiz</v>
          </cell>
          <cell r="Q41" t="str">
            <v>Léo Ortiz</v>
          </cell>
          <cell r="R41">
            <v>77</v>
          </cell>
          <cell r="S41">
            <v>185</v>
          </cell>
          <cell r="T41">
            <v>2081.9</v>
          </cell>
          <cell r="U41">
            <v>8.1951464925493517E-2</v>
          </cell>
          <cell r="V41">
            <v>4.9598373000000001E-2</v>
          </cell>
          <cell r="W41">
            <v>0.60521639999999999</v>
          </cell>
          <cell r="X41">
            <v>4.3229744000000001E-2</v>
          </cell>
          <cell r="Y41">
            <v>0.12968922999999999</v>
          </cell>
          <cell r="Z41">
            <v>3.2732043000000002E-2</v>
          </cell>
          <cell r="AA41">
            <v>0.56198669999999995</v>
          </cell>
          <cell r="AB41">
            <v>0.56198669999999995</v>
          </cell>
          <cell r="AC41">
            <v>8.645949E-2</v>
          </cell>
          <cell r="AD41">
            <v>0.21614871999999999</v>
          </cell>
          <cell r="AE41">
            <v>0.38906770000000002</v>
          </cell>
          <cell r="AF41">
            <v>0.38906770000000002</v>
          </cell>
          <cell r="AG41">
            <v>1.1672031</v>
          </cell>
          <cell r="AH41">
            <v>1.5562708000000001</v>
          </cell>
          <cell r="AI41">
            <v>1.4698112999999999</v>
          </cell>
          <cell r="AJ41">
            <v>0.99428415000000003</v>
          </cell>
          <cell r="AK41">
            <v>2.4640954000000002</v>
          </cell>
          <cell r="AL41">
            <v>1.5273969999999999</v>
          </cell>
          <cell r="AM41">
            <v>1.0393475999999999</v>
          </cell>
          <cell r="AN41">
            <v>2.5667445999999998</v>
          </cell>
          <cell r="AO41">
            <v>0.73913043478260865</v>
          </cell>
          <cell r="AP41">
            <v>0.25937845999999998</v>
          </cell>
          <cell r="AQ41">
            <v>0.56198669999999995</v>
          </cell>
          <cell r="AR41">
            <v>0.51875689999999997</v>
          </cell>
          <cell r="AS41">
            <v>0.21614871999999999</v>
          </cell>
          <cell r="AT41">
            <v>0.70866141732283461</v>
          </cell>
          <cell r="AU41">
            <v>3.8906770000000002</v>
          </cell>
          <cell r="AV41">
            <v>5.0420168067226892E-2</v>
          </cell>
          <cell r="AW41">
            <v>2.0317980000000002</v>
          </cell>
          <cell r="AX41">
            <v>0.66666666666666663</v>
          </cell>
          <cell r="AY41">
            <v>1.7291898000000001</v>
          </cell>
          <cell r="AZ41">
            <v>46.039676999999998</v>
          </cell>
          <cell r="BA41">
            <v>0.26720285969615731</v>
          </cell>
          <cell r="BB41">
            <v>3.3065236818588022E-2</v>
          </cell>
          <cell r="BC41">
            <v>0.69973190348525471</v>
          </cell>
          <cell r="BD41">
            <v>7.9110430000000003</v>
          </cell>
          <cell r="BE41">
            <v>0.4098360655737705</v>
          </cell>
          <cell r="BF41">
            <v>1.6393442622950821E-2</v>
          </cell>
          <cell r="BG41">
            <v>0.57377049180327866</v>
          </cell>
          <cell r="BH41">
            <v>0.14285714285714279</v>
          </cell>
          <cell r="BI41">
            <v>0.87131367292225204</v>
          </cell>
          <cell r="BJ41">
            <v>7.1428571428571425E-2</v>
          </cell>
          <cell r="BK41">
            <v>4.3229744000000001E-2</v>
          </cell>
          <cell r="BL41">
            <v>8.645949E-2</v>
          </cell>
          <cell r="BM41">
            <v>1</v>
          </cell>
          <cell r="BN41">
            <v>0</v>
          </cell>
          <cell r="BO41">
            <v>2.6601180000000002</v>
          </cell>
          <cell r="BP41">
            <v>0</v>
          </cell>
          <cell r="BQ41">
            <v>0.5702507</v>
          </cell>
          <cell r="BR41">
            <v>0.56496999999999997</v>
          </cell>
          <cell r="BS41">
            <v>0.53316850000000005</v>
          </cell>
          <cell r="BT41">
            <v>0.52788780000000002</v>
          </cell>
          <cell r="BU41">
            <v>3.2732043000000002E-2</v>
          </cell>
          <cell r="BV41">
            <v>8.645949E-2</v>
          </cell>
          <cell r="BW41">
            <v>13.191166000000001</v>
          </cell>
          <cell r="BX41">
            <v>13.069012000000001</v>
          </cell>
          <cell r="BY41">
            <v>12.333372000000001</v>
          </cell>
          <cell r="BZ41">
            <v>12.211218000000001</v>
          </cell>
          <cell r="CA41">
            <v>1.4543733999999999E-2</v>
          </cell>
          <cell r="CB41">
            <v>1.4409053999999999E-2</v>
          </cell>
          <cell r="CC41">
            <v>1.3597985E-2</v>
          </cell>
          <cell r="CD41">
            <v>1.3463305E-2</v>
          </cell>
          <cell r="CE41" t="str">
            <v>Right Centre Back</v>
          </cell>
          <cell r="CF41" t="str">
            <v>Right Defensive Midfielder</v>
          </cell>
          <cell r="CG41">
            <v>2.4208655000000001</v>
          </cell>
          <cell r="CH41">
            <v>5.1011100000000003</v>
          </cell>
          <cell r="CI41">
            <v>7.0464479999999998</v>
          </cell>
          <cell r="CJ41">
            <v>9.0350160000000006</v>
          </cell>
          <cell r="CK41">
            <v>0.51875689999999997</v>
          </cell>
          <cell r="CL41">
            <v>2.4640954000000002</v>
          </cell>
          <cell r="CM41">
            <v>0.1111111111111111</v>
          </cell>
          <cell r="CN41">
            <v>0</v>
          </cell>
          <cell r="CO41">
            <v>3.009027081243731E-3</v>
          </cell>
          <cell r="CP41">
            <v>5.7495555999999999</v>
          </cell>
          <cell r="CQ41">
            <v>0.30260819999999999</v>
          </cell>
          <cell r="CR41">
            <v>0</v>
          </cell>
          <cell r="CS41">
            <v>0</v>
          </cell>
          <cell r="CT41">
            <v>0</v>
          </cell>
          <cell r="CU41">
            <v>0</v>
          </cell>
          <cell r="CV41">
            <v>0</v>
          </cell>
          <cell r="CW41">
            <v>0</v>
          </cell>
          <cell r="CX41">
            <v>0</v>
          </cell>
          <cell r="CZ41">
            <v>6.9306930693069313E-2</v>
          </cell>
          <cell r="DA41">
            <v>0.71323529411764708</v>
          </cell>
          <cell r="DB41">
            <v>0.1215370866845398</v>
          </cell>
          <cell r="DC41">
            <v>21.171988452301161</v>
          </cell>
          <cell r="DD41">
            <v>20.839569310897431</v>
          </cell>
          <cell r="DE41">
            <v>17.5667724609375</v>
          </cell>
          <cell r="DF41">
            <v>18.756488800048832</v>
          </cell>
          <cell r="DG41">
            <v>0</v>
          </cell>
          <cell r="DH41">
            <v>0</v>
          </cell>
          <cell r="DJ41">
            <v>0</v>
          </cell>
          <cell r="DK41">
            <v>0</v>
          </cell>
          <cell r="DL41">
            <v>5.5406610000000002E-2</v>
          </cell>
          <cell r="DM41">
            <v>0.112600535</v>
          </cell>
          <cell r="DN41">
            <v>0</v>
          </cell>
          <cell r="DO41">
            <v>0.30091014999999999</v>
          </cell>
          <cell r="DP41">
            <v>25</v>
          </cell>
          <cell r="DQ41">
            <v>83.275989999999993</v>
          </cell>
          <cell r="DR41">
            <v>4.5737066000000004</v>
          </cell>
          <cell r="DS41">
            <v>0</v>
          </cell>
          <cell r="DT41">
            <v>0</v>
          </cell>
          <cell r="DU41">
            <v>8.2330410000000007E-2</v>
          </cell>
          <cell r="DV41">
            <v>4.7358814999999999E-2</v>
          </cell>
          <cell r="DW41">
            <v>1.1672031</v>
          </cell>
          <cell r="DX41">
            <v>0.21614871999999999</v>
          </cell>
          <cell r="DY41">
            <v>0.47552719999999998</v>
          </cell>
          <cell r="DZ41">
            <v>0.54545456000000003</v>
          </cell>
          <cell r="EA41">
            <v>0</v>
          </cell>
          <cell r="EC41">
            <v>0.98429909999999998</v>
          </cell>
          <cell r="ED41">
            <v>1.0677254</v>
          </cell>
          <cell r="EE41">
            <v>-0.15807837</v>
          </cell>
          <cell r="EF41">
            <v>-3.605216</v>
          </cell>
          <cell r="EG41">
            <v>34.627026000000001</v>
          </cell>
          <cell r="EH41">
            <v>0.98252183000000004</v>
          </cell>
          <cell r="EI41">
            <v>4.6717120000000003</v>
          </cell>
          <cell r="EJ41">
            <v>0.4</v>
          </cell>
          <cell r="EK41">
            <v>1.8156493</v>
          </cell>
          <cell r="EL41">
            <v>8.645949E-2</v>
          </cell>
          <cell r="EM41">
            <v>0</v>
          </cell>
          <cell r="EN41">
            <v>0</v>
          </cell>
          <cell r="EO41">
            <v>4.3229744000000001E-2</v>
          </cell>
          <cell r="EP41">
            <v>9.2041900000000005</v>
          </cell>
          <cell r="EQ41">
            <v>4.0635960000000004</v>
          </cell>
          <cell r="ER41">
            <v>0.30260819999999999</v>
          </cell>
          <cell r="ES41">
            <v>21</v>
          </cell>
          <cell r="ET41">
            <v>40.743946000000001</v>
          </cell>
          <cell r="EU41">
            <v>2.9828524999999999</v>
          </cell>
          <cell r="EV41">
            <v>0.95105439999999997</v>
          </cell>
          <cell r="EW41">
            <v>0.33014354000000001</v>
          </cell>
          <cell r="EX41">
            <v>0.52380954999999996</v>
          </cell>
          <cell r="EY41">
            <v>35.760370000000002</v>
          </cell>
          <cell r="EZ41">
            <v>42.696680000000001</v>
          </cell>
          <cell r="FA41" t="str">
            <v>2024-12-08T21:00</v>
          </cell>
          <cell r="FB41">
            <v>23.132221000000001</v>
          </cell>
          <cell r="FC41">
            <v>0.12701683999999999</v>
          </cell>
          <cell r="FD41">
            <v>7.7247819999999995E-2</v>
          </cell>
          <cell r="FE41">
            <v>-3.5954795999999997E-2</v>
          </cell>
          <cell r="FF41">
            <v>3.4279934999999997E-2</v>
          </cell>
          <cell r="FG41">
            <v>5.1443879999999997E-2</v>
          </cell>
          <cell r="FI41">
            <v>0</v>
          </cell>
          <cell r="FJ41">
            <v>9.5537740000000007</v>
          </cell>
          <cell r="FK41">
            <v>4.8797396000000003E-3</v>
          </cell>
          <cell r="FL41">
            <v>0</v>
          </cell>
          <cell r="FM41">
            <v>0</v>
          </cell>
          <cell r="FN41">
            <v>3.2854606999999998</v>
          </cell>
          <cell r="FO41">
            <v>10.483344000000001</v>
          </cell>
          <cell r="FP41">
            <v>9.1829520000000002</v>
          </cell>
          <cell r="FQ41">
            <v>6.1717943999999996</v>
          </cell>
          <cell r="FR41">
            <v>0.52737754999999997</v>
          </cell>
          <cell r="FS41">
            <v>0.95677230000000002</v>
          </cell>
          <cell r="FT41">
            <v>0.82997120000000002</v>
          </cell>
          <cell r="FU41">
            <v>0.43824702999999998</v>
          </cell>
          <cell r="FV41">
            <v>0.93227093999999999</v>
          </cell>
          <cell r="FW41">
            <v>0.75298803999999997</v>
          </cell>
          <cell r="FX41">
            <v>0.18181818999999999</v>
          </cell>
          <cell r="FY41">
            <v>0.83636359999999998</v>
          </cell>
          <cell r="FZ41">
            <v>0.6</v>
          </cell>
          <cell r="GA41">
            <v>9.8563810000000007</v>
          </cell>
          <cell r="GB41">
            <v>7.2625970000000004</v>
          </cell>
          <cell r="GC41">
            <v>0.73684210000000006</v>
          </cell>
          <cell r="GD41">
            <v>3.0693119000000002</v>
          </cell>
          <cell r="GE41">
            <v>0.72448979999999996</v>
          </cell>
          <cell r="GF41">
            <v>0.86459490000000006</v>
          </cell>
          <cell r="GG41">
            <v>0.66666669999999995</v>
          </cell>
          <cell r="GH41">
            <v>4.2365149999999998</v>
          </cell>
          <cell r="GI41">
            <v>1.2968923000000001</v>
          </cell>
          <cell r="GJ41">
            <v>4.8686590000000002E-2</v>
          </cell>
          <cell r="GK41">
            <v>2.5039260000000001E-2</v>
          </cell>
          <cell r="GL41">
            <v>1.3659658999999999E-2</v>
          </cell>
          <cell r="GM41">
            <v>0.22937626</v>
          </cell>
          <cell r="GN41">
            <v>0.28080228000000002</v>
          </cell>
          <cell r="GO41">
            <v>0.37974681999999998</v>
          </cell>
          <cell r="GP41">
            <v>1.1672031</v>
          </cell>
          <cell r="GQ41">
            <v>0.51875689999999997</v>
          </cell>
          <cell r="GR41">
            <v>0.21614871999999999</v>
          </cell>
          <cell r="GS41">
            <v>5.5328980000000003</v>
          </cell>
          <cell r="GT41">
            <v>5.6399974999999998</v>
          </cell>
          <cell r="GU41">
            <v>4.4263209999999997</v>
          </cell>
          <cell r="GV41">
            <v>0.12968922999999999</v>
          </cell>
          <cell r="GW41">
            <v>0</v>
          </cell>
          <cell r="GX41">
            <v>0</v>
          </cell>
          <cell r="GY41">
            <v>0.86459490000000006</v>
          </cell>
          <cell r="GZ41">
            <v>0.30260819999999999</v>
          </cell>
          <cell r="HA41">
            <v>4.3229744000000001E-2</v>
          </cell>
          <cell r="HB41">
            <v>0.60521639999999999</v>
          </cell>
          <cell r="HC41">
            <v>0.12968922999999999</v>
          </cell>
          <cell r="HD41">
            <v>4.3229744000000001E-2</v>
          </cell>
          <cell r="HE41">
            <v>5.8470890000000004</v>
          </cell>
          <cell r="HF41">
            <v>4.5536789999999998</v>
          </cell>
          <cell r="HG41">
            <v>5.8764032999999998</v>
          </cell>
          <cell r="HH41">
            <v>0.34583795000000001</v>
          </cell>
          <cell r="HI41">
            <v>0.17291898</v>
          </cell>
          <cell r="HJ41">
            <v>0</v>
          </cell>
          <cell r="HK41">
            <v>6.2250833999999999</v>
          </cell>
          <cell r="HL41">
            <v>2.5937846000000002</v>
          </cell>
          <cell r="HM41">
            <v>0.69167590000000001</v>
          </cell>
          <cell r="HN41">
            <v>3.2422309999999999</v>
          </cell>
          <cell r="HO41">
            <v>1.4265814999999999</v>
          </cell>
          <cell r="HP41">
            <v>0.21614871999999999</v>
          </cell>
          <cell r="HQ41">
            <v>2081.9</v>
          </cell>
          <cell r="HR41">
            <v>11.066814000000001</v>
          </cell>
        </row>
        <row r="42">
          <cell r="A42">
            <v>353</v>
          </cell>
          <cell r="B42" t="str">
            <v>ZAGUEIRO</v>
          </cell>
          <cell r="C42">
            <v>539</v>
          </cell>
          <cell r="D42">
            <v>25113</v>
          </cell>
          <cell r="E42" t="str">
            <v>Thiago dos Santos</v>
          </cell>
          <cell r="F42">
            <v>1189</v>
          </cell>
          <cell r="G42" t="str">
            <v>Fluminense</v>
          </cell>
          <cell r="H42">
            <v>71</v>
          </cell>
          <cell r="I42" t="str">
            <v>Serie A</v>
          </cell>
          <cell r="J42">
            <v>282</v>
          </cell>
          <cell r="K42" t="str">
            <v>2024</v>
          </cell>
          <cell r="L42">
            <v>31</v>
          </cell>
          <cell r="M42" t="str">
            <v>1989-09-05</v>
          </cell>
          <cell r="N42" t="b">
            <v>0</v>
          </cell>
          <cell r="O42" t="str">
            <v>Thiago</v>
          </cell>
          <cell r="P42" t="str">
            <v>dos Santos</v>
          </cell>
          <cell r="Q42" t="str">
            <v>Thiago Santos</v>
          </cell>
          <cell r="R42">
            <v>80</v>
          </cell>
          <cell r="S42">
            <v>181</v>
          </cell>
          <cell r="T42">
            <v>2416.5832999999998</v>
          </cell>
          <cell r="U42">
            <v>8.3431830772986784E-2</v>
          </cell>
          <cell r="V42">
            <v>4.0393907999999999E-2</v>
          </cell>
          <cell r="W42">
            <v>0.48415464000000002</v>
          </cell>
          <cell r="X42">
            <v>0</v>
          </cell>
          <cell r="Y42">
            <v>0</v>
          </cell>
          <cell r="Z42">
            <v>2.3636445E-3</v>
          </cell>
          <cell r="AA42">
            <v>0.11172799</v>
          </cell>
          <cell r="AB42">
            <v>0.11172799</v>
          </cell>
          <cell r="AC42">
            <v>0</v>
          </cell>
          <cell r="AD42">
            <v>3.7242666000000001E-2</v>
          </cell>
          <cell r="AE42">
            <v>0</v>
          </cell>
          <cell r="AF42">
            <v>0</v>
          </cell>
          <cell r="AG42">
            <v>1.1172800000000001</v>
          </cell>
          <cell r="AH42">
            <v>1.1172800000000001</v>
          </cell>
          <cell r="AI42">
            <v>2.0111039000000002</v>
          </cell>
          <cell r="AJ42">
            <v>0.96830930000000004</v>
          </cell>
          <cell r="AK42">
            <v>2.9794133</v>
          </cell>
          <cell r="AL42">
            <v>2.1954734</v>
          </cell>
          <cell r="AM42">
            <v>1.1574678</v>
          </cell>
          <cell r="AN42">
            <v>3.3529412999999999</v>
          </cell>
          <cell r="AO42">
            <v>0.72</v>
          </cell>
          <cell r="AP42">
            <v>0.14897066</v>
          </cell>
          <cell r="AQ42">
            <v>1.2662506</v>
          </cell>
          <cell r="AR42">
            <v>0.78209589999999996</v>
          </cell>
          <cell r="AS42">
            <v>0.14897066</v>
          </cell>
          <cell r="AT42">
            <v>0.53623188405797106</v>
          </cell>
          <cell r="AU42">
            <v>4.1339360000000003</v>
          </cell>
          <cell r="AV42">
            <v>5.8020477815699661E-2</v>
          </cell>
          <cell r="AW42">
            <v>3.5008104000000002</v>
          </cell>
          <cell r="AX42">
            <v>0.66666666666666663</v>
          </cell>
          <cell r="AY42">
            <v>3.3518400000000002</v>
          </cell>
          <cell r="AZ42">
            <v>55.04466</v>
          </cell>
          <cell r="BA42">
            <v>0.23125794155019061</v>
          </cell>
          <cell r="BB42">
            <v>2.0965692503176619E-2</v>
          </cell>
          <cell r="BC42">
            <v>0.74777636594663277</v>
          </cell>
          <cell r="BD42">
            <v>3.3145970999999999</v>
          </cell>
          <cell r="BE42">
            <v>0.2134831460674157</v>
          </cell>
          <cell r="BF42">
            <v>1.123595505617977E-2</v>
          </cell>
          <cell r="BG42">
            <v>0.7752808988764045</v>
          </cell>
          <cell r="BH42">
            <v>0.38461538461538458</v>
          </cell>
          <cell r="BI42">
            <v>0.85959339263024137</v>
          </cell>
          <cell r="BJ42">
            <v>0</v>
          </cell>
          <cell r="BK42">
            <v>0</v>
          </cell>
          <cell r="BL42">
            <v>0</v>
          </cell>
          <cell r="BM42">
            <v>0</v>
          </cell>
          <cell r="BN42">
            <v>0</v>
          </cell>
          <cell r="BO42">
            <v>4.2193345999999998</v>
          </cell>
          <cell r="BP42">
            <v>0</v>
          </cell>
          <cell r="BQ42">
            <v>0.36578699999999997</v>
          </cell>
          <cell r="BR42">
            <v>0.36007810000000001</v>
          </cell>
          <cell r="BS42">
            <v>0.35238498000000001</v>
          </cell>
          <cell r="BT42">
            <v>0.34667608</v>
          </cell>
          <cell r="BU42">
            <v>2.3636445E-3</v>
          </cell>
          <cell r="BV42">
            <v>0</v>
          </cell>
          <cell r="BW42">
            <v>9.8217189999999999</v>
          </cell>
          <cell r="BX42">
            <v>9.6684300000000007</v>
          </cell>
          <cell r="BY42">
            <v>9.4618629999999992</v>
          </cell>
          <cell r="BZ42">
            <v>9.3085740000000001</v>
          </cell>
          <cell r="CA42">
            <v>8.36603E-3</v>
          </cell>
          <cell r="CB42">
            <v>8.23546E-3</v>
          </cell>
          <cell r="CC42">
            <v>8.0595079999999999E-3</v>
          </cell>
          <cell r="CD42">
            <v>7.9289389999999994E-3</v>
          </cell>
          <cell r="CE42" t="str">
            <v>Left Centre Back</v>
          </cell>
          <cell r="CF42" t="str">
            <v>Right Centre Back</v>
          </cell>
          <cell r="CG42">
            <v>4.4318770000000001</v>
          </cell>
          <cell r="CH42">
            <v>6.7781650000000004</v>
          </cell>
          <cell r="CI42">
            <v>7.1878339999999996</v>
          </cell>
          <cell r="CJ42">
            <v>9.6830929999999995</v>
          </cell>
          <cell r="CK42">
            <v>0.22345598</v>
          </cell>
          <cell r="CL42">
            <v>3.4263252999999998</v>
          </cell>
          <cell r="CN42">
            <v>0</v>
          </cell>
          <cell r="CO42">
            <v>3.5473572188719402E-4</v>
          </cell>
          <cell r="CP42">
            <v>3.5008104000000002</v>
          </cell>
          <cell r="CQ42">
            <v>1.0800373999999999</v>
          </cell>
          <cell r="CR42">
            <v>0</v>
          </cell>
          <cell r="CS42">
            <v>0</v>
          </cell>
          <cell r="CT42">
            <v>0</v>
          </cell>
          <cell r="CU42">
            <v>0</v>
          </cell>
          <cell r="CV42">
            <v>0</v>
          </cell>
          <cell r="CW42">
            <v>0</v>
          </cell>
          <cell r="CX42">
            <v>0</v>
          </cell>
          <cell r="CZ42">
            <v>5.1100628930817613E-2</v>
          </cell>
          <cell r="DA42">
            <v>0.66871165644171782</v>
          </cell>
          <cell r="DB42">
            <v>0.10355781448538751</v>
          </cell>
          <cell r="DC42">
            <v>22.681183985864038</v>
          </cell>
          <cell r="DD42">
            <v>21.01117164403178</v>
          </cell>
          <cell r="DE42">
            <v>21.224239349365231</v>
          </cell>
          <cell r="DF42">
            <v>21.114704132080082</v>
          </cell>
          <cell r="DG42">
            <v>0</v>
          </cell>
          <cell r="DH42">
            <v>0</v>
          </cell>
          <cell r="DJ42">
            <v>0</v>
          </cell>
          <cell r="DK42">
            <v>0</v>
          </cell>
          <cell r="DL42">
            <v>5.527319E-2</v>
          </cell>
          <cell r="DM42">
            <v>0.10736975999999999</v>
          </cell>
          <cell r="DN42">
            <v>0</v>
          </cell>
          <cell r="DO42">
            <v>0.27490674999999998</v>
          </cell>
          <cell r="DP42">
            <v>27</v>
          </cell>
          <cell r="DQ42">
            <v>89.503079999999997</v>
          </cell>
          <cell r="DR42">
            <v>3.8434430000000002</v>
          </cell>
          <cell r="DS42">
            <v>0</v>
          </cell>
          <cell r="DT42">
            <v>0</v>
          </cell>
          <cell r="DU42">
            <v>4.2757549999999998E-2</v>
          </cell>
          <cell r="DV42">
            <v>-4.2757549999999998E-2</v>
          </cell>
          <cell r="DW42">
            <v>0.59588264999999996</v>
          </cell>
          <cell r="DX42">
            <v>0</v>
          </cell>
          <cell r="DY42">
            <v>0.14897066</v>
          </cell>
          <cell r="DZ42">
            <v>1</v>
          </cell>
          <cell r="EA42">
            <v>0</v>
          </cell>
          <cell r="EC42">
            <v>0.92637013999999995</v>
          </cell>
          <cell r="ED42">
            <v>0.99483913000000002</v>
          </cell>
          <cell r="EE42">
            <v>-0.19088173</v>
          </cell>
          <cell r="EF42">
            <v>-1.4569445999999999</v>
          </cell>
          <cell r="EG42">
            <v>46.702300000000001</v>
          </cell>
          <cell r="EH42">
            <v>0.99362039999999996</v>
          </cell>
          <cell r="EI42">
            <v>5.5733639999999998</v>
          </cell>
          <cell r="EJ42">
            <v>0.55000000000000004</v>
          </cell>
          <cell r="EK42">
            <v>1.7504052000000001</v>
          </cell>
          <cell r="EL42">
            <v>0.33518397999999999</v>
          </cell>
          <cell r="EM42">
            <v>0</v>
          </cell>
          <cell r="EN42">
            <v>0</v>
          </cell>
          <cell r="EO42">
            <v>3.7242666000000001E-2</v>
          </cell>
          <cell r="EP42">
            <v>11.453704999999999</v>
          </cell>
          <cell r="EQ42">
            <v>6.0333119999999996</v>
          </cell>
          <cell r="ER42">
            <v>0.37242666000000002</v>
          </cell>
          <cell r="ES42">
            <v>24</v>
          </cell>
          <cell r="ET42">
            <v>31.64395</v>
          </cell>
          <cell r="EU42">
            <v>1.7131627</v>
          </cell>
          <cell r="EV42">
            <v>0.6331253</v>
          </cell>
          <cell r="EW42">
            <v>0.17692308000000001</v>
          </cell>
          <cell r="EX42">
            <v>0.36170210000000003</v>
          </cell>
          <cell r="EY42">
            <v>26.548328000000001</v>
          </cell>
          <cell r="EZ42">
            <v>36.382182999999998</v>
          </cell>
          <cell r="FA42" t="str">
            <v>2024-12-08T21:00</v>
          </cell>
          <cell r="FB42">
            <v>26.850925</v>
          </cell>
          <cell r="FC42">
            <v>0.10208302</v>
          </cell>
          <cell r="FD42">
            <v>3.4992000000000002E-2</v>
          </cell>
          <cell r="FE42">
            <v>-4.056539E-2</v>
          </cell>
          <cell r="FF42">
            <v>4.091293E-2</v>
          </cell>
          <cell r="FG42">
            <v>6.6743499999999997E-2</v>
          </cell>
          <cell r="FI42">
            <v>0</v>
          </cell>
          <cell r="FJ42">
            <v>9.3851510000000005</v>
          </cell>
          <cell r="FK42">
            <v>6.2515115999999997E-3</v>
          </cell>
          <cell r="FL42">
            <v>0</v>
          </cell>
          <cell r="FM42">
            <v>0</v>
          </cell>
          <cell r="FN42">
            <v>1.7504052000000001</v>
          </cell>
          <cell r="FO42">
            <v>12.059400999999999</v>
          </cell>
          <cell r="FP42">
            <v>11.347073999999999</v>
          </cell>
          <cell r="FQ42">
            <v>4.7819896000000002</v>
          </cell>
          <cell r="FR42">
            <v>0.67955239999999995</v>
          </cell>
          <cell r="FS42">
            <v>0.98677515999999998</v>
          </cell>
          <cell r="FT42">
            <v>0.93591046</v>
          </cell>
          <cell r="FU42">
            <v>0.68393784999999996</v>
          </cell>
          <cell r="FV42">
            <v>0.97927463000000003</v>
          </cell>
          <cell r="FW42">
            <v>0.91191710000000004</v>
          </cell>
          <cell r="FX42">
            <v>9.0909089999999998E-2</v>
          </cell>
          <cell r="FY42">
            <v>0.63636360000000003</v>
          </cell>
          <cell r="FZ42">
            <v>0.36363636999999999</v>
          </cell>
          <cell r="GA42">
            <v>8.826511</v>
          </cell>
          <cell r="GB42">
            <v>4.9160320000000004</v>
          </cell>
          <cell r="GC42">
            <v>0.55696199999999996</v>
          </cell>
          <cell r="GD42">
            <v>1.2290080000000001</v>
          </cell>
          <cell r="GE42">
            <v>0.58928572999999995</v>
          </cell>
          <cell r="GF42">
            <v>3.7242666000000001E-2</v>
          </cell>
          <cell r="GG42">
            <v>0.16666666999999999</v>
          </cell>
          <cell r="GH42">
            <v>2.0855891999999998</v>
          </cell>
          <cell r="GI42">
            <v>0.22345598</v>
          </cell>
          <cell r="GJ42">
            <v>2.4680417E-2</v>
          </cell>
          <cell r="GK42">
            <v>-3.8007417000000002E-4</v>
          </cell>
          <cell r="GL42">
            <v>-5.5294350000000001E-3</v>
          </cell>
          <cell r="GM42">
            <v>0.17236364000000001</v>
          </cell>
          <cell r="GN42">
            <v>0.20289855000000001</v>
          </cell>
          <cell r="GO42">
            <v>0.4</v>
          </cell>
          <cell r="GP42">
            <v>0.22345598</v>
          </cell>
          <cell r="GQ42">
            <v>0.22345598</v>
          </cell>
          <cell r="GR42">
            <v>0.11172799</v>
          </cell>
          <cell r="GS42">
            <v>6.0449799999999998</v>
          </cell>
          <cell r="GT42">
            <v>5.8065233000000003</v>
          </cell>
          <cell r="GU42">
            <v>2.2736017999999998</v>
          </cell>
          <cell r="GV42">
            <v>0</v>
          </cell>
          <cell r="GW42">
            <v>0</v>
          </cell>
          <cell r="GX42">
            <v>0</v>
          </cell>
          <cell r="GY42">
            <v>0.14897066</v>
          </cell>
          <cell r="GZ42">
            <v>0.14897066</v>
          </cell>
          <cell r="HA42">
            <v>3.7242666000000001E-2</v>
          </cell>
          <cell r="HB42">
            <v>7.4485330000000002E-2</v>
          </cell>
          <cell r="HC42">
            <v>7.4485330000000002E-2</v>
          </cell>
          <cell r="HD42">
            <v>0</v>
          </cell>
          <cell r="HE42">
            <v>4.8739996000000003</v>
          </cell>
          <cell r="HF42">
            <v>4.8739996000000003</v>
          </cell>
          <cell r="HG42">
            <v>3.4167036999999998</v>
          </cell>
          <cell r="HH42">
            <v>0.26069864999999998</v>
          </cell>
          <cell r="HI42">
            <v>7.4485330000000002E-2</v>
          </cell>
          <cell r="HJ42">
            <v>0</v>
          </cell>
          <cell r="HK42">
            <v>3.4263252999999998</v>
          </cell>
          <cell r="HL42">
            <v>0.85658133000000003</v>
          </cell>
          <cell r="HM42">
            <v>3.7242666000000001E-2</v>
          </cell>
          <cell r="HN42">
            <v>1.9366186000000001</v>
          </cell>
          <cell r="HO42">
            <v>0.44691196</v>
          </cell>
          <cell r="HP42">
            <v>0</v>
          </cell>
          <cell r="HQ42">
            <v>2416.5832999999998</v>
          </cell>
          <cell r="HR42">
            <v>12.960447</v>
          </cell>
        </row>
        <row r="43">
          <cell r="A43">
            <v>355</v>
          </cell>
          <cell r="B43" t="str">
            <v>ZAGUEIRO</v>
          </cell>
          <cell r="C43">
            <v>539</v>
          </cell>
          <cell r="D43">
            <v>3295</v>
          </cell>
          <cell r="E43" t="str">
            <v>Thiago Emiliano da Silva</v>
          </cell>
          <cell r="F43">
            <v>1189</v>
          </cell>
          <cell r="G43" t="str">
            <v>Fluminense</v>
          </cell>
          <cell r="H43">
            <v>71</v>
          </cell>
          <cell r="I43" t="str">
            <v>Serie A</v>
          </cell>
          <cell r="J43">
            <v>282</v>
          </cell>
          <cell r="K43" t="str">
            <v>2024</v>
          </cell>
          <cell r="L43">
            <v>31</v>
          </cell>
          <cell r="M43" t="str">
            <v>1984-09-22</v>
          </cell>
          <cell r="N43" t="b">
            <v>0</v>
          </cell>
          <cell r="O43" t="str">
            <v>Thiago Emiliano</v>
          </cell>
          <cell r="P43" t="str">
            <v>da Silva</v>
          </cell>
          <cell r="Q43" t="str">
            <v>Thiago Silva</v>
          </cell>
          <cell r="R43">
            <v>79</v>
          </cell>
          <cell r="S43">
            <v>183</v>
          </cell>
          <cell r="T43">
            <v>1513.2334000000001</v>
          </cell>
          <cell r="U43">
            <v>6.8964487976498068E-2</v>
          </cell>
          <cell r="V43">
            <v>3.6915150000000001E-2</v>
          </cell>
          <cell r="W43">
            <v>0.53527765999999999</v>
          </cell>
          <cell r="X43">
            <v>0</v>
          </cell>
          <cell r="Y43">
            <v>0</v>
          </cell>
          <cell r="Z43">
            <v>3.2427919999999999E-2</v>
          </cell>
          <cell r="AA43">
            <v>0.47580233</v>
          </cell>
          <cell r="AB43">
            <v>0.3568518</v>
          </cell>
          <cell r="AC43">
            <v>0</v>
          </cell>
          <cell r="AD43">
            <v>0.11895058</v>
          </cell>
          <cell r="AE43">
            <v>0.29737648</v>
          </cell>
          <cell r="AF43">
            <v>0.23790117</v>
          </cell>
          <cell r="AG43">
            <v>1.1300306</v>
          </cell>
          <cell r="AH43">
            <v>1.3679317</v>
          </cell>
          <cell r="AI43">
            <v>1.1895058999999999</v>
          </cell>
          <cell r="AJ43">
            <v>1.0705553000000001</v>
          </cell>
          <cell r="AK43">
            <v>2.2600612999999998</v>
          </cell>
          <cell r="AL43">
            <v>1.2574835</v>
          </cell>
          <cell r="AM43">
            <v>1.199945</v>
          </cell>
          <cell r="AN43">
            <v>2.4574281999999998</v>
          </cell>
          <cell r="AO43">
            <v>0.83333333333333337</v>
          </cell>
          <cell r="AP43">
            <v>0</v>
          </cell>
          <cell r="AQ43">
            <v>0.3568518</v>
          </cell>
          <cell r="AR43">
            <v>0.23790117</v>
          </cell>
          <cell r="AS43">
            <v>0.1784259</v>
          </cell>
          <cell r="AT43">
            <v>0.72340425531914898</v>
          </cell>
          <cell r="AU43">
            <v>4.0443199999999999</v>
          </cell>
          <cell r="AV43">
            <v>0.04</v>
          </cell>
          <cell r="AW43">
            <v>4.6985482999999997</v>
          </cell>
          <cell r="AX43">
            <v>0.73469387755102045</v>
          </cell>
          <cell r="AY43">
            <v>2.1411107</v>
          </cell>
          <cell r="AZ43">
            <v>50.851370000000003</v>
          </cell>
          <cell r="BA43">
            <v>0.23658269441401969</v>
          </cell>
          <cell r="BB43">
            <v>1.861993428258488E-2</v>
          </cell>
          <cell r="BC43">
            <v>0.74479737130339541</v>
          </cell>
          <cell r="BD43">
            <v>3.3306162000000001</v>
          </cell>
          <cell r="BE43">
            <v>0.32142857142857151</v>
          </cell>
          <cell r="BF43">
            <v>3.5714285714285712E-2</v>
          </cell>
          <cell r="BG43">
            <v>0.6428571428571429</v>
          </cell>
          <cell r="BH43">
            <v>0.22222222222222221</v>
          </cell>
          <cell r="BI43">
            <v>0.92332968236582691</v>
          </cell>
          <cell r="BJ43">
            <v>0</v>
          </cell>
          <cell r="BK43">
            <v>0</v>
          </cell>
          <cell r="BL43">
            <v>0</v>
          </cell>
          <cell r="BN43">
            <v>0</v>
          </cell>
          <cell r="BO43">
            <v>4.7680901999999996</v>
          </cell>
          <cell r="BP43">
            <v>5.947529E-2</v>
          </cell>
          <cell r="BQ43">
            <v>0.44482747</v>
          </cell>
          <cell r="BR43">
            <v>0.43418580000000001</v>
          </cell>
          <cell r="BS43">
            <v>0.41442512999999997</v>
          </cell>
          <cell r="BT43">
            <v>0.40504327000000001</v>
          </cell>
          <cell r="BU43">
            <v>2.9779785999999999E-2</v>
          </cell>
          <cell r="BV43">
            <v>0</v>
          </cell>
          <cell r="BW43">
            <v>7.4791974999999997</v>
          </cell>
          <cell r="BX43">
            <v>7.3002719999999997</v>
          </cell>
          <cell r="BY43">
            <v>6.9680220000000004</v>
          </cell>
          <cell r="BZ43">
            <v>6.8102780000000003</v>
          </cell>
          <cell r="CA43">
            <v>1.0808089E-2</v>
          </cell>
          <cell r="CB43">
            <v>1.0549526E-2</v>
          </cell>
          <cell r="CC43">
            <v>1.0069395E-2</v>
          </cell>
          <cell r="CD43">
            <v>9.8414420000000006E-3</v>
          </cell>
          <cell r="CE43" t="str">
            <v>Right Centre Back</v>
          </cell>
          <cell r="CF43" t="str">
            <v>Left Centre Back</v>
          </cell>
          <cell r="CG43">
            <v>5.2933009999999996</v>
          </cell>
          <cell r="CH43">
            <v>4.9959249999999997</v>
          </cell>
          <cell r="CI43">
            <v>3.0927155000000002</v>
          </cell>
          <cell r="CJ43">
            <v>4.1632705000000003</v>
          </cell>
          <cell r="CK43">
            <v>0.11895058</v>
          </cell>
          <cell r="CL43">
            <v>1.3084564000000001</v>
          </cell>
          <cell r="CM43">
            <v>0</v>
          </cell>
          <cell r="CN43">
            <v>2.6481308000000001E-3</v>
          </cell>
          <cell r="CO43">
            <v>0</v>
          </cell>
          <cell r="CP43">
            <v>3.4495667999999999</v>
          </cell>
          <cell r="CQ43">
            <v>0.29737648</v>
          </cell>
          <cell r="CR43">
            <v>0</v>
          </cell>
          <cell r="CS43">
            <v>0</v>
          </cell>
          <cell r="CT43">
            <v>0</v>
          </cell>
          <cell r="CU43">
            <v>0</v>
          </cell>
          <cell r="CV43">
            <v>0</v>
          </cell>
          <cell r="CW43">
            <v>0</v>
          </cell>
          <cell r="CX43">
            <v>0</v>
          </cell>
          <cell r="CZ43">
            <v>6.407035175879397E-2</v>
          </cell>
          <cell r="DA43">
            <v>0.82857142857142863</v>
          </cell>
          <cell r="DB43">
            <v>7.6670317634173049E-2</v>
          </cell>
          <cell r="DC43">
            <v>21.49660074958927</v>
          </cell>
          <cell r="DD43">
            <v>20.719023391162519</v>
          </cell>
          <cell r="DE43">
            <v>21.97165679931641</v>
          </cell>
          <cell r="DF43">
            <v>20.05058670043945</v>
          </cell>
          <cell r="DG43">
            <v>0</v>
          </cell>
          <cell r="DH43">
            <v>0</v>
          </cell>
          <cell r="DJ43">
            <v>0</v>
          </cell>
          <cell r="DK43">
            <v>0</v>
          </cell>
          <cell r="DL43">
            <v>7.2289153999999994E-2</v>
          </cell>
          <cell r="DM43">
            <v>0.11171961</v>
          </cell>
          <cell r="DN43">
            <v>0</v>
          </cell>
          <cell r="DO43">
            <v>0.28097060000000001</v>
          </cell>
          <cell r="DP43">
            <v>15</v>
          </cell>
          <cell r="DQ43">
            <v>100.88222500000001</v>
          </cell>
          <cell r="DR43">
            <v>3.9253692999999998</v>
          </cell>
          <cell r="DS43">
            <v>0</v>
          </cell>
          <cell r="DT43">
            <v>0.11895058</v>
          </cell>
          <cell r="DU43">
            <v>6.9343070000000007E-2</v>
          </cell>
          <cell r="DV43">
            <v>-6.9343070000000007E-2</v>
          </cell>
          <cell r="DW43">
            <v>1.01108</v>
          </cell>
          <cell r="DX43">
            <v>0</v>
          </cell>
          <cell r="DY43">
            <v>0</v>
          </cell>
          <cell r="EA43">
            <v>5.947529E-2</v>
          </cell>
          <cell r="EC43">
            <v>0.96382789999999996</v>
          </cell>
          <cell r="ED43">
            <v>0.91256599999999999</v>
          </cell>
          <cell r="EE43">
            <v>-9.4758259999999997E-2</v>
          </cell>
          <cell r="EF43">
            <v>0.47505626000000001</v>
          </cell>
          <cell r="EG43">
            <v>39.670020000000001</v>
          </cell>
          <cell r="EH43">
            <v>0.99400299999999997</v>
          </cell>
          <cell r="EI43">
            <v>3.8308303000000001</v>
          </cell>
          <cell r="EJ43">
            <v>0.625</v>
          </cell>
          <cell r="EK43">
            <v>0.53527765999999999</v>
          </cell>
          <cell r="EL43">
            <v>0.11895058</v>
          </cell>
          <cell r="EM43">
            <v>0</v>
          </cell>
          <cell r="EN43">
            <v>0</v>
          </cell>
          <cell r="EO43">
            <v>5.947529E-2</v>
          </cell>
          <cell r="EP43">
            <v>4.3681099999999997</v>
          </cell>
          <cell r="EQ43">
            <v>2.7953386</v>
          </cell>
          <cell r="ER43">
            <v>5.947529E-2</v>
          </cell>
          <cell r="ES43">
            <v>15</v>
          </cell>
          <cell r="ET43">
            <v>27.964307999999999</v>
          </cell>
          <cell r="EU43">
            <v>0.83265405999999997</v>
          </cell>
          <cell r="EV43">
            <v>0.11895058</v>
          </cell>
          <cell r="EW43">
            <v>0.2</v>
          </cell>
          <cell r="EX43">
            <v>0.22222222</v>
          </cell>
          <cell r="EY43">
            <v>21.981619999999999</v>
          </cell>
          <cell r="EZ43">
            <v>36.699714999999998</v>
          </cell>
          <cell r="FA43" t="str">
            <v>2024-12-08T21:00</v>
          </cell>
          <cell r="FB43">
            <v>16.813704000000001</v>
          </cell>
          <cell r="FC43">
            <v>0.20845503000000001</v>
          </cell>
          <cell r="FD43">
            <v>0.112905756</v>
          </cell>
          <cell r="FE43">
            <v>-4.4417779999999997E-2</v>
          </cell>
          <cell r="FF43">
            <v>9.5766075000000006E-2</v>
          </cell>
          <cell r="FG43">
            <v>4.4200969999999999E-2</v>
          </cell>
          <cell r="FI43">
            <v>5.947529E-2</v>
          </cell>
          <cell r="FJ43">
            <v>8.5644430000000007</v>
          </cell>
          <cell r="FK43">
            <v>1.6616025999999999E-2</v>
          </cell>
          <cell r="FL43">
            <v>0</v>
          </cell>
          <cell r="FM43">
            <v>0</v>
          </cell>
          <cell r="FN43">
            <v>1.843734</v>
          </cell>
          <cell r="FO43">
            <v>11.568110000000001</v>
          </cell>
          <cell r="FP43">
            <v>10.880775</v>
          </cell>
          <cell r="FQ43">
            <v>8.4997170000000004</v>
          </cell>
          <cell r="FR43">
            <v>0.65591394999999997</v>
          </cell>
          <cell r="FS43">
            <v>0.99103945000000004</v>
          </cell>
          <cell r="FT43">
            <v>0.93189966999999996</v>
          </cell>
          <cell r="FU43">
            <v>0.61983469999999996</v>
          </cell>
          <cell r="FV43">
            <v>1</v>
          </cell>
          <cell r="FW43">
            <v>0.94214874999999998</v>
          </cell>
          <cell r="FX43">
            <v>0.25</v>
          </cell>
          <cell r="FY43">
            <v>1</v>
          </cell>
          <cell r="FZ43">
            <v>1</v>
          </cell>
          <cell r="GA43">
            <v>7.7912629999999998</v>
          </cell>
          <cell r="GB43">
            <v>6.0664800000000003</v>
          </cell>
          <cell r="GC43">
            <v>0.77862597</v>
          </cell>
          <cell r="GD43">
            <v>1.1895058999999999</v>
          </cell>
          <cell r="GE43">
            <v>0.71428572999999995</v>
          </cell>
          <cell r="GF43">
            <v>5.947529E-2</v>
          </cell>
          <cell r="GG43">
            <v>1</v>
          </cell>
          <cell r="GH43">
            <v>1.6653081000000001</v>
          </cell>
          <cell r="GI43">
            <v>5.947529E-2</v>
          </cell>
          <cell r="GJ43">
            <v>5.6621975999999997E-2</v>
          </cell>
          <cell r="GK43">
            <v>3.0760880000000001E-2</v>
          </cell>
          <cell r="GL43">
            <v>1.6089717E-2</v>
          </cell>
          <cell r="GM43">
            <v>0.16354556000000001</v>
          </cell>
          <cell r="GN43">
            <v>0.16568047</v>
          </cell>
          <cell r="GO43">
            <v>0.11111111</v>
          </cell>
          <cell r="GP43">
            <v>0.11895058</v>
          </cell>
          <cell r="GQ43">
            <v>0</v>
          </cell>
          <cell r="GR43">
            <v>0</v>
          </cell>
          <cell r="GS43">
            <v>5.3052539999999997</v>
          </cell>
          <cell r="GT43">
            <v>4.2529124999999999</v>
          </cell>
          <cell r="GU43">
            <v>3.4167036999999998</v>
          </cell>
          <cell r="GV43">
            <v>5.947529E-2</v>
          </cell>
          <cell r="GW43">
            <v>0</v>
          </cell>
          <cell r="GX43">
            <v>0</v>
          </cell>
          <cell r="GY43">
            <v>0.11895058</v>
          </cell>
          <cell r="GZ43">
            <v>0</v>
          </cell>
          <cell r="HA43">
            <v>0</v>
          </cell>
          <cell r="HB43">
            <v>0.11895058</v>
          </cell>
          <cell r="HC43">
            <v>0</v>
          </cell>
          <cell r="HD43">
            <v>0</v>
          </cell>
          <cell r="HE43">
            <v>13.065186000000001</v>
          </cell>
          <cell r="HH43">
            <v>0.29737648</v>
          </cell>
          <cell r="HI43">
            <v>0</v>
          </cell>
          <cell r="HJ43">
            <v>0</v>
          </cell>
          <cell r="HK43">
            <v>4.9364495000000002</v>
          </cell>
          <cell r="HL43">
            <v>0.83265405999999997</v>
          </cell>
          <cell r="HM43">
            <v>5.947529E-2</v>
          </cell>
          <cell r="HN43">
            <v>2.4384869999999998</v>
          </cell>
          <cell r="HO43">
            <v>0.29737648</v>
          </cell>
          <cell r="HP43">
            <v>0</v>
          </cell>
          <cell r="HQ43">
            <v>1513.2334000000001</v>
          </cell>
          <cell r="HR43">
            <v>5.7096286000000003</v>
          </cell>
        </row>
        <row r="44">
          <cell r="A44">
            <v>493</v>
          </cell>
          <cell r="B44" t="str">
            <v>ZAGUEIRO</v>
          </cell>
          <cell r="C44">
            <v>539</v>
          </cell>
          <cell r="D44">
            <v>25093</v>
          </cell>
          <cell r="E44" t="str">
            <v>Antônio Carlos Cunha Capocasali Junior</v>
          </cell>
          <cell r="F44">
            <v>1189</v>
          </cell>
          <cell r="G44" t="str">
            <v>Fluminense</v>
          </cell>
          <cell r="H44">
            <v>71</v>
          </cell>
          <cell r="I44" t="str">
            <v>Serie A</v>
          </cell>
          <cell r="J44">
            <v>282</v>
          </cell>
          <cell r="K44" t="str">
            <v>2024</v>
          </cell>
          <cell r="L44">
            <v>31</v>
          </cell>
          <cell r="M44" t="str">
            <v>1993-03-07</v>
          </cell>
          <cell r="N44" t="b">
            <v>0</v>
          </cell>
          <cell r="Q44" t="str">
            <v>Antônio Carlos</v>
          </cell>
          <cell r="R44">
            <v>79</v>
          </cell>
          <cell r="S44">
            <v>191</v>
          </cell>
          <cell r="T44">
            <v>1228.3833</v>
          </cell>
          <cell r="U44">
            <v>5.1870012283325197E-2</v>
          </cell>
          <cell r="V44">
            <v>1.9001810000000001E-2</v>
          </cell>
          <cell r="W44">
            <v>0.36633517999999998</v>
          </cell>
          <cell r="X44">
            <v>0</v>
          </cell>
          <cell r="Y44">
            <v>0</v>
          </cell>
          <cell r="Z44">
            <v>9.3609969999999994E-3</v>
          </cell>
          <cell r="AA44">
            <v>0.36633517999999998</v>
          </cell>
          <cell r="AB44">
            <v>0.36633517999999998</v>
          </cell>
          <cell r="AC44">
            <v>0</v>
          </cell>
          <cell r="AD44">
            <v>0</v>
          </cell>
          <cell r="AE44">
            <v>0.14653406999999999</v>
          </cell>
          <cell r="AF44">
            <v>0.14653406999999999</v>
          </cell>
          <cell r="AG44">
            <v>0.95247143999999995</v>
          </cell>
          <cell r="AH44">
            <v>1.0990055000000001</v>
          </cell>
          <cell r="AI44">
            <v>0.29306813999999998</v>
          </cell>
          <cell r="AJ44">
            <v>1.4653407000000001</v>
          </cell>
          <cell r="AK44">
            <v>1.7584088</v>
          </cell>
          <cell r="AL44">
            <v>0.44423684000000002</v>
          </cell>
          <cell r="AM44">
            <v>1.8895769</v>
          </cell>
          <cell r="AN44">
            <v>2.3338136999999999</v>
          </cell>
          <cell r="AO44">
            <v>0.66666666666666663</v>
          </cell>
          <cell r="AP44">
            <v>0.14653406999999999</v>
          </cell>
          <cell r="AQ44">
            <v>0.8792044</v>
          </cell>
          <cell r="AR44">
            <v>0.14653406999999999</v>
          </cell>
          <cell r="AS44">
            <v>7.3267034999999994E-2</v>
          </cell>
          <cell r="AT44">
            <v>0.60377358490566035</v>
          </cell>
          <cell r="AU44">
            <v>4.6890903000000002</v>
          </cell>
          <cell r="AV44">
            <v>6.9767441860465115E-2</v>
          </cell>
          <cell r="AW44">
            <v>4.9088909999999997</v>
          </cell>
          <cell r="AX44">
            <v>0.73684210526315785</v>
          </cell>
          <cell r="AY44">
            <v>4.1029540000000004</v>
          </cell>
          <cell r="AZ44">
            <v>53.631466000000003</v>
          </cell>
          <cell r="BA44">
            <v>0.25461741424802109</v>
          </cell>
          <cell r="BB44">
            <v>2.5065963060686019E-2</v>
          </cell>
          <cell r="BC44">
            <v>0.72031662269129293</v>
          </cell>
          <cell r="BD44">
            <v>3.1504824</v>
          </cell>
          <cell r="BE44">
            <v>0.34883720930232559</v>
          </cell>
          <cell r="BF44">
            <v>0</v>
          </cell>
          <cell r="BG44">
            <v>0.65116279069767447</v>
          </cell>
          <cell r="BH44">
            <v>0.2</v>
          </cell>
          <cell r="BI44">
            <v>0.87862796833773082</v>
          </cell>
          <cell r="BJ44">
            <v>0</v>
          </cell>
          <cell r="BK44">
            <v>0</v>
          </cell>
          <cell r="BL44">
            <v>0</v>
          </cell>
          <cell r="BM44">
            <v>0</v>
          </cell>
          <cell r="BN44">
            <v>0</v>
          </cell>
          <cell r="BO44">
            <v>6.0050134999999996</v>
          </cell>
          <cell r="BP44">
            <v>7.3267034999999994E-2</v>
          </cell>
          <cell r="BQ44">
            <v>0.27706315999999998</v>
          </cell>
          <cell r="BR44">
            <v>0.24122678</v>
          </cell>
          <cell r="BS44">
            <v>0.27321053000000001</v>
          </cell>
          <cell r="BT44">
            <v>0.23737416</v>
          </cell>
          <cell r="BU44">
            <v>9.3609969999999994E-3</v>
          </cell>
          <cell r="BV44">
            <v>0</v>
          </cell>
          <cell r="BW44">
            <v>3.7815528</v>
          </cell>
          <cell r="BX44">
            <v>3.2924327999999998</v>
          </cell>
          <cell r="BY44">
            <v>3.7289693000000002</v>
          </cell>
          <cell r="BZ44">
            <v>3.2398492999999999</v>
          </cell>
          <cell r="CA44">
            <v>6.3448873999999997E-3</v>
          </cell>
          <cell r="CB44">
            <v>5.5242160000000002E-3</v>
          </cell>
          <cell r="CC44">
            <v>6.2566599999999998E-3</v>
          </cell>
          <cell r="CD44">
            <v>5.4359889999999996E-3</v>
          </cell>
          <cell r="CE44" t="str">
            <v>Right Centre Back</v>
          </cell>
          <cell r="CF44" t="str">
            <v>Left Centre Back</v>
          </cell>
          <cell r="CG44">
            <v>6.6672997000000001</v>
          </cell>
          <cell r="CH44">
            <v>6.0078969999999998</v>
          </cell>
          <cell r="CI44">
            <v>2.3445450999999999</v>
          </cell>
          <cell r="CJ44">
            <v>3.95642</v>
          </cell>
          <cell r="CK44">
            <v>0.29306813999999998</v>
          </cell>
          <cell r="CL44">
            <v>0.80593735</v>
          </cell>
          <cell r="CM44">
            <v>0</v>
          </cell>
          <cell r="CN44">
            <v>0</v>
          </cell>
          <cell r="CO44">
            <v>7.0821529745042496E-4</v>
          </cell>
          <cell r="CP44">
            <v>3.1504824</v>
          </cell>
          <cell r="CQ44">
            <v>0.8792044</v>
          </cell>
          <cell r="CR44">
            <v>0</v>
          </cell>
          <cell r="CS44">
            <v>0</v>
          </cell>
          <cell r="CT44">
            <v>0</v>
          </cell>
          <cell r="CU44">
            <v>0</v>
          </cell>
          <cell r="CV44">
            <v>0</v>
          </cell>
          <cell r="CW44">
            <v>0</v>
          </cell>
          <cell r="CX44">
            <v>0</v>
          </cell>
          <cell r="CZ44">
            <v>0.15495207667731631</v>
          </cell>
          <cell r="DA44">
            <v>0.77477477477477474</v>
          </cell>
          <cell r="DB44">
            <v>0.14643799472295521</v>
          </cell>
          <cell r="DC44">
            <v>22.107643469656988</v>
          </cell>
          <cell r="DD44">
            <v>20.712343691347598</v>
          </cell>
          <cell r="DE44">
            <v>22.627504348754879</v>
          </cell>
          <cell r="DF44">
            <v>20.69595909118652</v>
          </cell>
          <cell r="DG44">
            <v>0</v>
          </cell>
          <cell r="DH44">
            <v>0</v>
          </cell>
          <cell r="DJ44">
            <v>0</v>
          </cell>
          <cell r="DK44">
            <v>0</v>
          </cell>
          <cell r="DL44">
            <v>6.8601586000000006E-2</v>
          </cell>
          <cell r="DM44">
            <v>0.10686016</v>
          </cell>
          <cell r="DN44">
            <v>0</v>
          </cell>
          <cell r="DO44">
            <v>0.2494788</v>
          </cell>
          <cell r="DP44">
            <v>13</v>
          </cell>
          <cell r="DQ44">
            <v>94.491020000000006</v>
          </cell>
          <cell r="DR44">
            <v>2.6302867000000001</v>
          </cell>
          <cell r="DS44">
            <v>0</v>
          </cell>
          <cell r="DT44">
            <v>0</v>
          </cell>
          <cell r="DU44">
            <v>2.8362807E-2</v>
          </cell>
          <cell r="DV44">
            <v>-2.8362805000000001E-2</v>
          </cell>
          <cell r="DW44">
            <v>0.73267037000000002</v>
          </cell>
          <cell r="DX44">
            <v>7.3267034999999994E-2</v>
          </cell>
          <cell r="DY44">
            <v>0.2198011</v>
          </cell>
          <cell r="DZ44">
            <v>0.66666669999999995</v>
          </cell>
          <cell r="EA44">
            <v>0</v>
          </cell>
          <cell r="EC44">
            <v>0.93688610000000005</v>
          </cell>
          <cell r="ED44">
            <v>0.91463726999999995</v>
          </cell>
          <cell r="EE44">
            <v>-0.10385319599999999</v>
          </cell>
          <cell r="EF44">
            <v>0.51986169999999998</v>
          </cell>
          <cell r="EG44">
            <v>42.568145999999999</v>
          </cell>
          <cell r="EH44">
            <v>0.99483650000000001</v>
          </cell>
          <cell r="EI44">
            <v>5.1833686999999999</v>
          </cell>
          <cell r="EJ44">
            <v>0.8</v>
          </cell>
          <cell r="EK44">
            <v>0.58613630000000005</v>
          </cell>
          <cell r="EL44">
            <v>7.3267034999999994E-2</v>
          </cell>
          <cell r="EM44">
            <v>0</v>
          </cell>
          <cell r="EN44">
            <v>0</v>
          </cell>
          <cell r="EO44">
            <v>7.3267034999999994E-2</v>
          </cell>
          <cell r="EP44">
            <v>5.0164803999999998</v>
          </cell>
          <cell r="EQ44">
            <v>2.5643463</v>
          </cell>
          <cell r="ER44">
            <v>0.14653406999999999</v>
          </cell>
          <cell r="ES44">
            <v>11</v>
          </cell>
          <cell r="ET44">
            <v>27.852170000000001</v>
          </cell>
          <cell r="EU44">
            <v>0.73267037000000002</v>
          </cell>
          <cell r="EV44">
            <v>0.2198011</v>
          </cell>
          <cell r="EW44">
            <v>0.18518518</v>
          </cell>
          <cell r="EX44">
            <v>0.375</v>
          </cell>
          <cell r="EY44">
            <v>21.503447999999999</v>
          </cell>
          <cell r="EZ44">
            <v>34.483832999999997</v>
          </cell>
          <cell r="FA44" t="str">
            <v>2024-09-29T22:00</v>
          </cell>
          <cell r="FB44">
            <v>13.648704</v>
          </cell>
          <cell r="FC44">
            <v>0.14436512000000001</v>
          </cell>
          <cell r="FD44">
            <v>4.7416024000000001E-2</v>
          </cell>
          <cell r="FE44">
            <v>-2.2714229999999998E-2</v>
          </cell>
          <cell r="FF44">
            <v>6.6089120000000001E-2</v>
          </cell>
          <cell r="FG44">
            <v>5.3574190000000001E-2</v>
          </cell>
          <cell r="FI44">
            <v>7.3267034999999994E-2</v>
          </cell>
          <cell r="FJ44">
            <v>8.7920440000000006</v>
          </cell>
          <cell r="FK44">
            <v>2.6548936E-3</v>
          </cell>
          <cell r="FL44">
            <v>0</v>
          </cell>
          <cell r="FM44">
            <v>0</v>
          </cell>
          <cell r="FN44">
            <v>1.8316759</v>
          </cell>
          <cell r="FO44">
            <v>11.766916</v>
          </cell>
          <cell r="FP44">
            <v>11.909376</v>
          </cell>
          <cell r="FQ44">
            <v>9.3946520000000007</v>
          </cell>
          <cell r="FR44">
            <v>0.65991900000000003</v>
          </cell>
          <cell r="FS44">
            <v>0.98380566000000003</v>
          </cell>
          <cell r="FT44">
            <v>0.91093117000000001</v>
          </cell>
          <cell r="FU44">
            <v>0.69444439999999996</v>
          </cell>
          <cell r="FV44">
            <v>0.97222220000000004</v>
          </cell>
          <cell r="FW44">
            <v>0.90277779999999996</v>
          </cell>
          <cell r="FX44">
            <v>0.75</v>
          </cell>
          <cell r="FY44">
            <v>0.75</v>
          </cell>
          <cell r="FZ44">
            <v>0.75</v>
          </cell>
          <cell r="GA44">
            <v>9.1583799999999993</v>
          </cell>
          <cell r="GB44">
            <v>5.3484936000000003</v>
          </cell>
          <cell r="GC44">
            <v>0.58399999999999996</v>
          </cell>
          <cell r="GD44">
            <v>1.1722726000000001</v>
          </cell>
          <cell r="GE44">
            <v>0.61538464000000004</v>
          </cell>
          <cell r="GF44">
            <v>0.14653406999999999</v>
          </cell>
          <cell r="GG44">
            <v>0.28571429999999998</v>
          </cell>
          <cell r="GH44">
            <v>1.9049429</v>
          </cell>
          <cell r="GI44">
            <v>0.51286924</v>
          </cell>
          <cell r="GJ44">
            <v>3.8414188000000002E-2</v>
          </cell>
          <cell r="GK44">
            <v>1.2482393499999999E-2</v>
          </cell>
          <cell r="GL44">
            <v>4.1035335000000001E-3</v>
          </cell>
          <cell r="GM44">
            <v>0.18221575000000001</v>
          </cell>
          <cell r="GN44">
            <v>0.23423422999999999</v>
          </cell>
          <cell r="GO44">
            <v>0.77777779999999996</v>
          </cell>
          <cell r="GP44">
            <v>7.3267034999999994E-2</v>
          </cell>
          <cell r="GQ44">
            <v>7.3267034999999994E-2</v>
          </cell>
          <cell r="GR44">
            <v>7.3267034999999994E-2</v>
          </cell>
          <cell r="GS44">
            <v>4.7010364999999998</v>
          </cell>
          <cell r="GT44">
            <v>5.1638419999999998</v>
          </cell>
          <cell r="GV44">
            <v>0</v>
          </cell>
          <cell r="GW44">
            <v>0</v>
          </cell>
          <cell r="GX44">
            <v>0</v>
          </cell>
          <cell r="GY44">
            <v>0</v>
          </cell>
          <cell r="GZ44">
            <v>0</v>
          </cell>
          <cell r="HA44">
            <v>0</v>
          </cell>
          <cell r="HB44">
            <v>0</v>
          </cell>
          <cell r="HC44">
            <v>0</v>
          </cell>
          <cell r="HD44">
            <v>0</v>
          </cell>
          <cell r="HH44">
            <v>7.3267034999999994E-2</v>
          </cell>
          <cell r="HI44">
            <v>0</v>
          </cell>
          <cell r="HJ44">
            <v>0</v>
          </cell>
          <cell r="HK44">
            <v>3.8831527000000001</v>
          </cell>
          <cell r="HL44">
            <v>0.73267037000000002</v>
          </cell>
          <cell r="HM44">
            <v>0</v>
          </cell>
          <cell r="HN44">
            <v>1.4653407000000001</v>
          </cell>
          <cell r="HO44">
            <v>0.36633517999999998</v>
          </cell>
          <cell r="HP44">
            <v>0</v>
          </cell>
          <cell r="HQ44">
            <v>1228.3833</v>
          </cell>
          <cell r="HR44">
            <v>5.1286925999999999</v>
          </cell>
        </row>
        <row r="45">
          <cell r="A45">
            <v>356</v>
          </cell>
          <cell r="B45" t="str">
            <v>ZAGUEIRO</v>
          </cell>
          <cell r="C45">
            <v>539</v>
          </cell>
          <cell r="D45">
            <v>25359</v>
          </cell>
          <cell r="E45" t="str">
            <v>Manoel Messias Silva Carvalho</v>
          </cell>
          <cell r="F45">
            <v>1189</v>
          </cell>
          <cell r="G45" t="str">
            <v>Fluminense</v>
          </cell>
          <cell r="H45">
            <v>71</v>
          </cell>
          <cell r="I45" t="str">
            <v>Serie A</v>
          </cell>
          <cell r="J45">
            <v>282</v>
          </cell>
          <cell r="K45" t="str">
            <v>2024</v>
          </cell>
          <cell r="L45">
            <v>31</v>
          </cell>
          <cell r="M45" t="str">
            <v>1990-02-26</v>
          </cell>
          <cell r="N45" t="b">
            <v>0</v>
          </cell>
          <cell r="Q45" t="str">
            <v>Manoel</v>
          </cell>
          <cell r="R45">
            <v>89</v>
          </cell>
          <cell r="S45">
            <v>181</v>
          </cell>
          <cell r="T45">
            <v>1176.05</v>
          </cell>
          <cell r="U45">
            <v>6.7414964238802597E-2</v>
          </cell>
          <cell r="V45">
            <v>1.5477266999999999E-2</v>
          </cell>
          <cell r="W45">
            <v>0.22958207</v>
          </cell>
          <cell r="X45">
            <v>0</v>
          </cell>
          <cell r="Y45">
            <v>0</v>
          </cell>
          <cell r="Z45">
            <v>8.6666539999999993E-3</v>
          </cell>
          <cell r="AA45">
            <v>7.6527360000000003E-2</v>
          </cell>
          <cell r="AB45">
            <v>0</v>
          </cell>
          <cell r="AC45">
            <v>0</v>
          </cell>
          <cell r="AD45">
            <v>0</v>
          </cell>
          <cell r="AE45">
            <v>0</v>
          </cell>
          <cell r="AF45">
            <v>0</v>
          </cell>
          <cell r="AG45">
            <v>0.53569149999999999</v>
          </cell>
          <cell r="AH45">
            <v>0.53569149999999999</v>
          </cell>
          <cell r="AI45">
            <v>0.99485564000000004</v>
          </cell>
          <cell r="AJ45">
            <v>0.3826368</v>
          </cell>
          <cell r="AK45">
            <v>1.3774922999999999</v>
          </cell>
          <cell r="AL45">
            <v>1.0676745999999999</v>
          </cell>
          <cell r="AM45">
            <v>0.54411339999999997</v>
          </cell>
          <cell r="AN45">
            <v>1.611788</v>
          </cell>
          <cell r="AO45">
            <v>0.65</v>
          </cell>
          <cell r="AP45">
            <v>0.30610943000000002</v>
          </cell>
          <cell r="AQ45">
            <v>0.7652736</v>
          </cell>
          <cell r="AR45">
            <v>0.53569149999999999</v>
          </cell>
          <cell r="AS45">
            <v>7.6527360000000003E-2</v>
          </cell>
          <cell r="AT45">
            <v>0.59322033898305082</v>
          </cell>
          <cell r="AU45">
            <v>2.6784574999999999</v>
          </cell>
          <cell r="AV45">
            <v>6.1797752808988762E-2</v>
          </cell>
          <cell r="AW45">
            <v>3.5202581999999998</v>
          </cell>
          <cell r="AX45">
            <v>0.41935483870967738</v>
          </cell>
          <cell r="AY45">
            <v>0.99485564000000004</v>
          </cell>
          <cell r="AZ45">
            <v>38.952423000000003</v>
          </cell>
          <cell r="BA45">
            <v>0.27504553734061932</v>
          </cell>
          <cell r="BB45">
            <v>4.7358834244080147E-2</v>
          </cell>
          <cell r="BC45">
            <v>0.67759562841530052</v>
          </cell>
          <cell r="BD45">
            <v>2.0662386000000001</v>
          </cell>
          <cell r="BE45">
            <v>0.33333333333333331</v>
          </cell>
          <cell r="BF45">
            <v>0</v>
          </cell>
          <cell r="BG45">
            <v>0.66666666666666663</v>
          </cell>
          <cell r="BH45">
            <v>0.33333333333333331</v>
          </cell>
          <cell r="BI45">
            <v>0.88160291438979965</v>
          </cell>
          <cell r="BJ45">
            <v>0</v>
          </cell>
          <cell r="BK45">
            <v>0</v>
          </cell>
          <cell r="BL45">
            <v>0</v>
          </cell>
          <cell r="BN45">
            <v>0</v>
          </cell>
          <cell r="BO45">
            <v>3.6765341999999999</v>
          </cell>
          <cell r="BP45">
            <v>0</v>
          </cell>
          <cell r="BQ45">
            <v>0.28107700000000002</v>
          </cell>
          <cell r="BR45">
            <v>0.26884970000000002</v>
          </cell>
          <cell r="BS45">
            <v>0.27241032999999998</v>
          </cell>
          <cell r="BT45">
            <v>0.26884970000000002</v>
          </cell>
          <cell r="BU45">
            <v>0</v>
          </cell>
          <cell r="BV45">
            <v>0</v>
          </cell>
          <cell r="BW45">
            <v>3.6728960000000002</v>
          </cell>
          <cell r="BX45">
            <v>3.5131190000000001</v>
          </cell>
          <cell r="BY45">
            <v>3.5596466000000002</v>
          </cell>
          <cell r="BZ45">
            <v>3.5131190000000001</v>
          </cell>
          <cell r="CA45">
            <v>7.9157240000000007E-3</v>
          </cell>
          <cell r="CB45">
            <v>7.5713773000000003E-3</v>
          </cell>
          <cell r="CC45">
            <v>7.6716524000000003E-3</v>
          </cell>
          <cell r="CD45">
            <v>7.5713773000000003E-3</v>
          </cell>
          <cell r="CE45" t="str">
            <v>Right Centre Back</v>
          </cell>
          <cell r="CF45" t="str">
            <v>Left Centre Back</v>
          </cell>
          <cell r="CG45">
            <v>4.4385867000000001</v>
          </cell>
          <cell r="CH45">
            <v>3.5967855000000002</v>
          </cell>
          <cell r="CI45">
            <v>4.3620596000000003</v>
          </cell>
          <cell r="CJ45">
            <v>7.4231534000000003</v>
          </cell>
          <cell r="CK45">
            <v>0.3826368</v>
          </cell>
          <cell r="CL45">
            <v>2.5254028000000002</v>
          </cell>
          <cell r="CN45">
            <v>8.6666539999999993E-3</v>
          </cell>
          <cell r="CO45">
            <v>0</v>
          </cell>
          <cell r="CP45">
            <v>1.9897113</v>
          </cell>
          <cell r="CQ45">
            <v>0.45916414</v>
          </cell>
          <cell r="CR45">
            <v>0</v>
          </cell>
          <cell r="CS45">
            <v>0</v>
          </cell>
          <cell r="CT45">
            <v>0</v>
          </cell>
          <cell r="CU45">
            <v>0</v>
          </cell>
          <cell r="CV45">
            <v>0</v>
          </cell>
          <cell r="CW45">
            <v>0</v>
          </cell>
          <cell r="CX45">
            <v>0</v>
          </cell>
          <cell r="CZ45">
            <v>0.21581196581196579</v>
          </cell>
          <cell r="DA45">
            <v>0.76595744680851063</v>
          </cell>
          <cell r="DB45">
            <v>8.5610200364298727E-2</v>
          </cell>
          <cell r="DC45">
            <v>20.65081575876594</v>
          </cell>
          <cell r="DD45">
            <v>19.608097801523758</v>
          </cell>
          <cell r="DE45">
            <v>24.28279876708984</v>
          </cell>
          <cell r="DF45">
            <v>23.83912467956543</v>
          </cell>
          <cell r="DG45">
            <v>0</v>
          </cell>
          <cell r="DH45">
            <v>0</v>
          </cell>
          <cell r="DJ45">
            <v>0</v>
          </cell>
          <cell r="DK45">
            <v>0</v>
          </cell>
          <cell r="DL45">
            <v>5.6466304000000002E-2</v>
          </cell>
          <cell r="DM45">
            <v>0.11293261</v>
          </cell>
          <cell r="DN45">
            <v>0</v>
          </cell>
          <cell r="DO45">
            <v>0.14493671</v>
          </cell>
          <cell r="DP45">
            <v>14</v>
          </cell>
          <cell r="DQ45">
            <v>84.003579999999999</v>
          </cell>
          <cell r="DR45">
            <v>1.7524765</v>
          </cell>
          <cell r="DS45">
            <v>0</v>
          </cell>
          <cell r="DT45">
            <v>7.6527360000000003E-2</v>
          </cell>
          <cell r="DU45">
            <v>2.4143919999999999E-2</v>
          </cell>
          <cell r="DV45">
            <v>-2.4143923000000001E-2</v>
          </cell>
          <cell r="DW45">
            <v>0.30610943000000002</v>
          </cell>
          <cell r="DX45">
            <v>0</v>
          </cell>
          <cell r="DY45">
            <v>0.30610943000000002</v>
          </cell>
          <cell r="DZ45">
            <v>1</v>
          </cell>
          <cell r="EA45">
            <v>0</v>
          </cell>
          <cell r="EC45">
            <v>0.9495072</v>
          </cell>
          <cell r="ED45">
            <v>0.98172884999999999</v>
          </cell>
          <cell r="EE45">
            <v>-0.11564547</v>
          </cell>
          <cell r="EF45">
            <v>3.6319819999999998</v>
          </cell>
          <cell r="EG45">
            <v>33.289402000000003</v>
          </cell>
          <cell r="EH45">
            <v>0.9862069</v>
          </cell>
          <cell r="EI45">
            <v>3.9461255</v>
          </cell>
          <cell r="EJ45">
            <v>0.5</v>
          </cell>
          <cell r="EK45">
            <v>1.3774922999999999</v>
          </cell>
          <cell r="EL45">
            <v>0.15305471000000001</v>
          </cell>
          <cell r="EM45">
            <v>0</v>
          </cell>
          <cell r="EN45">
            <v>0</v>
          </cell>
          <cell r="EO45">
            <v>0</v>
          </cell>
          <cell r="EP45">
            <v>7.8248305</v>
          </cell>
          <cell r="EQ45">
            <v>4.3620596000000003</v>
          </cell>
          <cell r="ER45">
            <v>0.30610943000000002</v>
          </cell>
          <cell r="ES45">
            <v>12</v>
          </cell>
          <cell r="ET45">
            <v>29.889956000000002</v>
          </cell>
          <cell r="EU45">
            <v>1.3774922999999999</v>
          </cell>
          <cell r="EV45">
            <v>0.61221886000000003</v>
          </cell>
          <cell r="EW45">
            <v>0.18556700000000001</v>
          </cell>
          <cell r="EX45">
            <v>0.44444444999999999</v>
          </cell>
          <cell r="EY45">
            <v>23.110354999999998</v>
          </cell>
          <cell r="EZ45">
            <v>34.843040000000002</v>
          </cell>
          <cell r="FA45" t="str">
            <v>2024-12-08T21:00</v>
          </cell>
          <cell r="FB45">
            <v>13.067223</v>
          </cell>
          <cell r="FC45">
            <v>0.11280576</v>
          </cell>
          <cell r="FD45">
            <v>1.2538970999999999E-2</v>
          </cell>
          <cell r="FE45">
            <v>-1.7951746000000001E-2</v>
          </cell>
          <cell r="FF45">
            <v>8.3388370000000003E-2</v>
          </cell>
          <cell r="FG45">
            <v>3.4830170000000001E-2</v>
          </cell>
          <cell r="FI45">
            <v>7.6527360000000003E-2</v>
          </cell>
          <cell r="FJ45">
            <v>7.5762086000000002</v>
          </cell>
          <cell r="FK45">
            <v>2.5022500000000001E-3</v>
          </cell>
          <cell r="FL45">
            <v>0</v>
          </cell>
          <cell r="FM45">
            <v>0</v>
          </cell>
          <cell r="FN45">
            <v>1.6836019</v>
          </cell>
          <cell r="FO45">
            <v>11.555467</v>
          </cell>
          <cell r="FP45">
            <v>11.913084</v>
          </cell>
          <cell r="FQ45">
            <v>12.664168999999999</v>
          </cell>
          <cell r="FR45">
            <v>0.61714285999999996</v>
          </cell>
          <cell r="FS45">
            <v>0.98571425999999995</v>
          </cell>
          <cell r="FT45">
            <v>0.92857140000000005</v>
          </cell>
          <cell r="FU45">
            <v>0.66666669999999995</v>
          </cell>
          <cell r="FV45">
            <v>0.98039215999999996</v>
          </cell>
          <cell r="FW45">
            <v>0.98039215999999996</v>
          </cell>
          <cell r="FX45">
            <v>1</v>
          </cell>
          <cell r="FY45">
            <v>1</v>
          </cell>
          <cell r="FZ45">
            <v>1</v>
          </cell>
          <cell r="GA45">
            <v>6.5813519999999999</v>
          </cell>
          <cell r="GB45">
            <v>3.902895</v>
          </cell>
          <cell r="GC45">
            <v>0.59302323999999995</v>
          </cell>
          <cell r="GD45">
            <v>0.61221886000000003</v>
          </cell>
          <cell r="GE45">
            <v>0.66666669999999995</v>
          </cell>
          <cell r="GF45">
            <v>0</v>
          </cell>
          <cell r="GH45">
            <v>0.91832829999999999</v>
          </cell>
          <cell r="GI45">
            <v>0</v>
          </cell>
          <cell r="GJ45">
            <v>1.0431797E-2</v>
          </cell>
          <cell r="GK45">
            <v>2.3837527000000001E-3</v>
          </cell>
          <cell r="GM45">
            <v>0.17695473</v>
          </cell>
          <cell r="GN45">
            <v>0.15789473000000001</v>
          </cell>
          <cell r="GO45">
            <v>0</v>
          </cell>
          <cell r="GP45">
            <v>7.6527360000000003E-2</v>
          </cell>
          <cell r="GQ45">
            <v>0</v>
          </cell>
          <cell r="GR45">
            <v>0</v>
          </cell>
          <cell r="GS45">
            <v>5.7439584999999997</v>
          </cell>
          <cell r="GT45">
            <v>3.4074857000000001</v>
          </cell>
          <cell r="GV45">
            <v>0</v>
          </cell>
          <cell r="GW45">
            <v>0</v>
          </cell>
          <cell r="GX45">
            <v>0</v>
          </cell>
          <cell r="GY45">
            <v>7.6527360000000003E-2</v>
          </cell>
          <cell r="GZ45">
            <v>0</v>
          </cell>
          <cell r="HA45">
            <v>0</v>
          </cell>
          <cell r="HB45">
            <v>7.6527360000000003E-2</v>
          </cell>
          <cell r="HC45">
            <v>0</v>
          </cell>
          <cell r="HD45">
            <v>0</v>
          </cell>
          <cell r="HE45">
            <v>9.3279209999999999</v>
          </cell>
          <cell r="HH45">
            <v>0.22958207</v>
          </cell>
          <cell r="HI45">
            <v>0</v>
          </cell>
          <cell r="HJ45">
            <v>0</v>
          </cell>
          <cell r="HK45">
            <v>2.9080395999999999</v>
          </cell>
          <cell r="HL45">
            <v>0.45916414</v>
          </cell>
          <cell r="HM45">
            <v>0</v>
          </cell>
          <cell r="HN45">
            <v>1.6070745</v>
          </cell>
          <cell r="HO45">
            <v>0</v>
          </cell>
          <cell r="HP45">
            <v>0</v>
          </cell>
          <cell r="HQ45">
            <v>1176.05</v>
          </cell>
          <cell r="HR45">
            <v>9.1832829999999994</v>
          </cell>
        </row>
        <row r="46">
          <cell r="A46">
            <v>385</v>
          </cell>
          <cell r="B46" t="str">
            <v>ZAGUEIRO</v>
          </cell>
          <cell r="C46">
            <v>539</v>
          </cell>
          <cell r="D46">
            <v>30340</v>
          </cell>
          <cell r="E46" t="str">
            <v>Cristian Chagas Tarouco</v>
          </cell>
          <cell r="F46">
            <v>1196</v>
          </cell>
          <cell r="G46" t="str">
            <v>Fortaleza</v>
          </cell>
          <cell r="H46">
            <v>71</v>
          </cell>
          <cell r="I46" t="str">
            <v>Serie A</v>
          </cell>
          <cell r="J46">
            <v>282</v>
          </cell>
          <cell r="K46" t="str">
            <v>2024</v>
          </cell>
          <cell r="L46">
            <v>31</v>
          </cell>
          <cell r="M46" t="str">
            <v>1988-03-12</v>
          </cell>
          <cell r="N46" t="b">
            <v>0</v>
          </cell>
          <cell r="Q46" t="str">
            <v>Titi</v>
          </cell>
          <cell r="R46">
            <v>83</v>
          </cell>
          <cell r="S46">
            <v>188</v>
          </cell>
          <cell r="T46">
            <v>2267.2336</v>
          </cell>
          <cell r="U46">
            <v>5.6695681810379032E-2</v>
          </cell>
          <cell r="V46">
            <v>1.1252946E-2</v>
          </cell>
          <cell r="W46">
            <v>0.19847976000000001</v>
          </cell>
          <cell r="X46">
            <v>3.9695952E-2</v>
          </cell>
          <cell r="Y46">
            <v>3.9695952E-2</v>
          </cell>
          <cell r="Z46">
            <v>1.5549753E-3</v>
          </cell>
          <cell r="AA46">
            <v>7.9391903999999999E-2</v>
          </cell>
          <cell r="AB46">
            <v>7.9391903999999999E-2</v>
          </cell>
          <cell r="AC46">
            <v>0</v>
          </cell>
          <cell r="AD46">
            <v>0</v>
          </cell>
          <cell r="AE46">
            <v>3.9695952E-2</v>
          </cell>
          <cell r="AF46">
            <v>3.9695952E-2</v>
          </cell>
          <cell r="AG46">
            <v>0.47635144000000001</v>
          </cell>
          <cell r="AH46">
            <v>0.51604735999999995</v>
          </cell>
          <cell r="AI46">
            <v>1.4290543</v>
          </cell>
          <cell r="AJ46">
            <v>1.3099664</v>
          </cell>
          <cell r="AK46">
            <v>2.7390208</v>
          </cell>
          <cell r="AL46">
            <v>0.8233433</v>
          </cell>
          <cell r="AM46">
            <v>0.79011909999999996</v>
          </cell>
          <cell r="AN46">
            <v>1.6134626000000001</v>
          </cell>
          <cell r="AO46">
            <v>0.63157894736842102</v>
          </cell>
          <cell r="AP46">
            <v>0.11908786</v>
          </cell>
          <cell r="AQ46">
            <v>1.5878380000000001</v>
          </cell>
          <cell r="AR46">
            <v>0.83361494999999997</v>
          </cell>
          <cell r="AS46">
            <v>0.35726356999999997</v>
          </cell>
          <cell r="AT46">
            <v>0.50793650793650791</v>
          </cell>
          <cell r="AU46">
            <v>2.5405410000000002</v>
          </cell>
          <cell r="AV46">
            <v>5.2459016393442623E-2</v>
          </cell>
          <cell r="AW46">
            <v>3.0962844</v>
          </cell>
          <cell r="AX46">
            <v>0.61038961038961037</v>
          </cell>
          <cell r="AY46">
            <v>1.8657098000000001</v>
          </cell>
          <cell r="AZ46">
            <v>29.930748000000001</v>
          </cell>
          <cell r="BA46">
            <v>0.29477611940298509</v>
          </cell>
          <cell r="BB46">
            <v>2.2388059701492539E-2</v>
          </cell>
          <cell r="BC46">
            <v>0.68283582089552242</v>
          </cell>
          <cell r="BD46">
            <v>1.3496623999999999</v>
          </cell>
          <cell r="BE46">
            <v>0.52941176470588236</v>
          </cell>
          <cell r="BF46">
            <v>0</v>
          </cell>
          <cell r="BG46">
            <v>0.47058823529411759</v>
          </cell>
          <cell r="BH46">
            <v>0.2</v>
          </cell>
          <cell r="BI46">
            <v>0.82587064676616917</v>
          </cell>
          <cell r="BJ46">
            <v>0.2</v>
          </cell>
          <cell r="BK46">
            <v>3.9695952E-2</v>
          </cell>
          <cell r="BL46">
            <v>0</v>
          </cell>
          <cell r="BN46">
            <v>0</v>
          </cell>
          <cell r="BO46">
            <v>1.8917261000000001</v>
          </cell>
          <cell r="BP46">
            <v>0</v>
          </cell>
          <cell r="BQ46">
            <v>0.19399159999999999</v>
          </cell>
          <cell r="BR46">
            <v>0.18457008999999999</v>
          </cell>
          <cell r="BS46">
            <v>0.19059195000000001</v>
          </cell>
          <cell r="BT46">
            <v>0.18117042999999999</v>
          </cell>
          <cell r="BU46">
            <v>1.5549753E-3</v>
          </cell>
          <cell r="BV46">
            <v>0</v>
          </cell>
          <cell r="BW46">
            <v>4.8869366999999997</v>
          </cell>
          <cell r="BX46">
            <v>4.6495949999999997</v>
          </cell>
          <cell r="BY46">
            <v>4.8012943000000003</v>
          </cell>
          <cell r="BZ46">
            <v>4.5639523999999998</v>
          </cell>
          <cell r="CA46">
            <v>6.1781750000000002E-3</v>
          </cell>
          <cell r="CB46">
            <v>5.8781225000000001E-3</v>
          </cell>
          <cell r="CC46">
            <v>6.0699040000000001E-3</v>
          </cell>
          <cell r="CD46">
            <v>5.7698515999999997E-3</v>
          </cell>
          <cell r="CE46" t="str">
            <v>Left Centre Back</v>
          </cell>
          <cell r="CF46" t="str">
            <v>Right Centre Back</v>
          </cell>
          <cell r="CG46">
            <v>3.8108114999999998</v>
          </cell>
          <cell r="CH46">
            <v>4.2871629999999996</v>
          </cell>
          <cell r="CI46">
            <v>5.9940886000000004</v>
          </cell>
          <cell r="CJ46">
            <v>8.4949340000000007</v>
          </cell>
          <cell r="CK46">
            <v>0.23817572000000001</v>
          </cell>
          <cell r="CL46">
            <v>2.0244936999999998</v>
          </cell>
          <cell r="CM46">
            <v>0</v>
          </cell>
          <cell r="CN46">
            <v>0</v>
          </cell>
          <cell r="CO46">
            <v>0</v>
          </cell>
          <cell r="CP46">
            <v>1.5084462000000001</v>
          </cell>
          <cell r="CQ46">
            <v>0.87331099999999995</v>
          </cell>
          <cell r="CR46">
            <v>0</v>
          </cell>
          <cell r="CS46">
            <v>0</v>
          </cell>
          <cell r="CT46">
            <v>0</v>
          </cell>
          <cell r="CU46">
            <v>0</v>
          </cell>
          <cell r="CV46">
            <v>0</v>
          </cell>
          <cell r="CW46">
            <v>0</v>
          </cell>
          <cell r="CX46">
            <v>0</v>
          </cell>
          <cell r="CZ46">
            <v>0.90836012861736337</v>
          </cell>
          <cell r="DA46">
            <v>0.6</v>
          </cell>
          <cell r="DB46">
            <v>0.12437810945273629</v>
          </cell>
          <cell r="DC46">
            <v>23.203161438899251</v>
          </cell>
          <cell r="DD46">
            <v>21.267238387142321</v>
          </cell>
          <cell r="DE46">
            <v>23.04240798950195</v>
          </cell>
          <cell r="DF46">
            <v>20.87828254699707</v>
          </cell>
          <cell r="DG46">
            <v>0</v>
          </cell>
          <cell r="DH46">
            <v>0</v>
          </cell>
          <cell r="DJ46">
            <v>0</v>
          </cell>
          <cell r="DK46">
            <v>0</v>
          </cell>
          <cell r="DL46">
            <v>6.0945272000000002E-2</v>
          </cell>
          <cell r="DM46">
            <v>0.14676617</v>
          </cell>
          <cell r="DN46">
            <v>0</v>
          </cell>
          <cell r="DO46">
            <v>0.13758292999999999</v>
          </cell>
          <cell r="DP46">
            <v>23</v>
          </cell>
          <cell r="DQ46">
            <v>98.575379999999996</v>
          </cell>
          <cell r="DR46">
            <v>1.8934968999999999</v>
          </cell>
          <cell r="DS46">
            <v>0</v>
          </cell>
          <cell r="DT46">
            <v>0</v>
          </cell>
          <cell r="DU46">
            <v>1.2807921999999999E-2</v>
          </cell>
          <cell r="DV46">
            <v>2.6888031999999999E-2</v>
          </cell>
          <cell r="DW46">
            <v>0.27787167000000002</v>
          </cell>
          <cell r="DX46">
            <v>0</v>
          </cell>
          <cell r="DY46">
            <v>0.11908786</v>
          </cell>
          <cell r="DZ46">
            <v>1</v>
          </cell>
          <cell r="EA46">
            <v>0</v>
          </cell>
          <cell r="EC46">
            <v>0.91656643000000004</v>
          </cell>
          <cell r="ED46">
            <v>0.90608080000000002</v>
          </cell>
          <cell r="EE46">
            <v>-0.22587065000000001</v>
          </cell>
          <cell r="EF46">
            <v>-0.16075422</v>
          </cell>
          <cell r="EG46">
            <v>24.174835000000002</v>
          </cell>
          <cell r="EH46">
            <v>0.97536944999999997</v>
          </cell>
          <cell r="EI46">
            <v>5.082891</v>
          </cell>
          <cell r="EJ46">
            <v>0.33333333999999998</v>
          </cell>
          <cell r="EK46">
            <v>1.627534</v>
          </cell>
          <cell r="EL46">
            <v>0.35726356999999997</v>
          </cell>
          <cell r="EM46">
            <v>0</v>
          </cell>
          <cell r="EN46">
            <v>0</v>
          </cell>
          <cell r="EO46">
            <v>0.15878381</v>
          </cell>
          <cell r="EP46">
            <v>5.0009183999999998</v>
          </cell>
          <cell r="EQ46">
            <v>3.3344597999999999</v>
          </cell>
          <cell r="ER46">
            <v>0.19847976000000001</v>
          </cell>
          <cell r="ES46">
            <v>23</v>
          </cell>
          <cell r="ET46">
            <v>30.864343999999999</v>
          </cell>
          <cell r="EU46">
            <v>1.5481422</v>
          </cell>
          <cell r="EV46">
            <v>0.5954393</v>
          </cell>
          <cell r="EW46">
            <v>0.18224298999999999</v>
          </cell>
          <cell r="EX46">
            <v>0.36585367000000002</v>
          </cell>
          <cell r="EY46">
            <v>26.818161</v>
          </cell>
          <cell r="EZ46">
            <v>36.407017000000003</v>
          </cell>
          <cell r="FA46" t="str">
            <v>2024-12-08T21:00</v>
          </cell>
          <cell r="FB46">
            <v>25.191483999999999</v>
          </cell>
          <cell r="FC46">
            <v>5.3495479999999998E-2</v>
          </cell>
          <cell r="FD46">
            <v>2.1373494999999999E-2</v>
          </cell>
          <cell r="FE46">
            <v>-1.0811741999999999E-2</v>
          </cell>
          <cell r="FF46">
            <v>9.6051680000000007E-3</v>
          </cell>
          <cell r="FG46">
            <v>3.332856E-2</v>
          </cell>
          <cell r="FI46">
            <v>0</v>
          </cell>
          <cell r="FJ46">
            <v>6.5101360000000001</v>
          </cell>
          <cell r="FK46">
            <v>3.8623329999999997E-2</v>
          </cell>
          <cell r="FL46">
            <v>0</v>
          </cell>
          <cell r="FM46">
            <v>0</v>
          </cell>
          <cell r="FN46">
            <v>1.2305744999999999</v>
          </cell>
          <cell r="FO46">
            <v>12.556409</v>
          </cell>
          <cell r="FP46">
            <v>10.701769000000001</v>
          </cell>
          <cell r="FQ46">
            <v>6.8726320000000003</v>
          </cell>
          <cell r="FR46">
            <v>0.68387100000000001</v>
          </cell>
          <cell r="FS46">
            <v>0.97634410000000005</v>
          </cell>
          <cell r="FT46">
            <v>0.91182799999999997</v>
          </cell>
          <cell r="FU46">
            <v>0.56451609999999997</v>
          </cell>
          <cell r="FV46">
            <v>0.98387100000000005</v>
          </cell>
          <cell r="FW46">
            <v>0.88709676000000004</v>
          </cell>
          <cell r="FX46">
            <v>0.33333333999999998</v>
          </cell>
          <cell r="FY46">
            <v>0.83333330000000005</v>
          </cell>
          <cell r="FZ46">
            <v>0.66666669999999995</v>
          </cell>
          <cell r="GA46">
            <v>5.0016904000000002</v>
          </cell>
          <cell r="GB46">
            <v>2.3817572999999999</v>
          </cell>
          <cell r="GC46">
            <v>0.47619048000000003</v>
          </cell>
          <cell r="GD46">
            <v>0.35726356999999997</v>
          </cell>
          <cell r="GE46">
            <v>0.45</v>
          </cell>
          <cell r="GF46">
            <v>3.9695952E-2</v>
          </cell>
          <cell r="GG46">
            <v>0.33333333999999998</v>
          </cell>
          <cell r="GH46">
            <v>0.79391900000000004</v>
          </cell>
          <cell r="GI46">
            <v>0.11908786</v>
          </cell>
          <cell r="GJ46">
            <v>1.0297826499999999E-2</v>
          </cell>
          <cell r="GK46">
            <v>4.5197894E-4</v>
          </cell>
          <cell r="GL46">
            <v>-5.3675299999999995E-4</v>
          </cell>
          <cell r="GM46">
            <v>0.17671808999999999</v>
          </cell>
          <cell r="GN46">
            <v>0.18691589</v>
          </cell>
          <cell r="GO46">
            <v>0.25</v>
          </cell>
          <cell r="GP46">
            <v>0.15878381</v>
          </cell>
          <cell r="GQ46">
            <v>3.9695952E-2</v>
          </cell>
          <cell r="GR46">
            <v>3.9695952E-2</v>
          </cell>
          <cell r="GS46">
            <v>5.3399153000000004</v>
          </cell>
          <cell r="GT46">
            <v>4.6189609999999997</v>
          </cell>
          <cell r="GU46">
            <v>5.4685698</v>
          </cell>
          <cell r="GV46">
            <v>0</v>
          </cell>
          <cell r="GW46">
            <v>0</v>
          </cell>
          <cell r="GX46">
            <v>0</v>
          </cell>
          <cell r="GY46">
            <v>7.9391903999999999E-2</v>
          </cell>
          <cell r="GZ46">
            <v>0</v>
          </cell>
          <cell r="HA46">
            <v>0</v>
          </cell>
          <cell r="HB46">
            <v>7.9391903999999999E-2</v>
          </cell>
          <cell r="HC46">
            <v>0</v>
          </cell>
          <cell r="HD46">
            <v>0</v>
          </cell>
          <cell r="HE46">
            <v>5.9773110000000003</v>
          </cell>
          <cell r="HH46">
            <v>3.9695952E-2</v>
          </cell>
          <cell r="HI46">
            <v>0</v>
          </cell>
          <cell r="HJ46">
            <v>0</v>
          </cell>
          <cell r="HK46">
            <v>1.7466219999999999</v>
          </cell>
          <cell r="HL46">
            <v>0.31756761999999999</v>
          </cell>
          <cell r="HM46">
            <v>3.9695952E-2</v>
          </cell>
          <cell r="HN46">
            <v>0.91300696000000003</v>
          </cell>
          <cell r="HO46">
            <v>0.11908786</v>
          </cell>
          <cell r="HP46">
            <v>3.9695952E-2</v>
          </cell>
          <cell r="HQ46">
            <v>2267.2336</v>
          </cell>
          <cell r="HR46">
            <v>11.5118265</v>
          </cell>
        </row>
        <row r="47">
          <cell r="A47">
            <v>692</v>
          </cell>
          <cell r="B47" t="str">
            <v>ZAGUEIRO</v>
          </cell>
          <cell r="C47">
            <v>539</v>
          </cell>
          <cell r="D47">
            <v>28482</v>
          </cell>
          <cell r="E47" t="str">
            <v>Tomás Cardona</v>
          </cell>
          <cell r="F47">
            <v>1196</v>
          </cell>
          <cell r="G47" t="str">
            <v>Fortaleza</v>
          </cell>
          <cell r="H47">
            <v>71</v>
          </cell>
          <cell r="I47" t="str">
            <v>Serie A</v>
          </cell>
          <cell r="J47">
            <v>282</v>
          </cell>
          <cell r="K47" t="str">
            <v>2024</v>
          </cell>
          <cell r="L47">
            <v>11</v>
          </cell>
          <cell r="M47" t="str">
            <v>1995-10-10</v>
          </cell>
          <cell r="N47" t="b">
            <v>0</v>
          </cell>
          <cell r="O47" t="str">
            <v>Tomás</v>
          </cell>
          <cell r="P47" t="str">
            <v>Cardona</v>
          </cell>
          <cell r="R47">
            <v>80</v>
          </cell>
          <cell r="S47">
            <v>188</v>
          </cell>
          <cell r="T47">
            <v>1611.0332000000001</v>
          </cell>
          <cell r="U47">
            <v>8.4038938794817247E-2</v>
          </cell>
          <cell r="V47">
            <v>3.2863709999999997E-2</v>
          </cell>
          <cell r="W47">
            <v>0.39105338000000001</v>
          </cell>
          <cell r="X47">
            <v>5.5864770000000001E-2</v>
          </cell>
          <cell r="Y47">
            <v>5.5864770000000001E-2</v>
          </cell>
          <cell r="Z47">
            <v>3.8291483999999998E-3</v>
          </cell>
          <cell r="AA47">
            <v>5.5864770000000001E-2</v>
          </cell>
          <cell r="AB47">
            <v>5.5864770000000001E-2</v>
          </cell>
          <cell r="AC47">
            <v>0</v>
          </cell>
          <cell r="AD47">
            <v>0</v>
          </cell>
          <cell r="AE47">
            <v>0.11172954</v>
          </cell>
          <cell r="AF47">
            <v>0.11172954</v>
          </cell>
          <cell r="AG47">
            <v>1.1172953999999999</v>
          </cell>
          <cell r="AH47">
            <v>1.229025</v>
          </cell>
          <cell r="AI47">
            <v>1.6759431</v>
          </cell>
          <cell r="AJ47">
            <v>1.1731602000000001</v>
          </cell>
          <cell r="AK47">
            <v>2.8491035</v>
          </cell>
          <cell r="AL47">
            <v>1.2325298</v>
          </cell>
          <cell r="AM47">
            <v>0.89109400000000005</v>
          </cell>
          <cell r="AN47">
            <v>2.1236237999999998</v>
          </cell>
          <cell r="AO47">
            <v>0.7142857142857143</v>
          </cell>
          <cell r="AP47">
            <v>0</v>
          </cell>
          <cell r="AQ47">
            <v>1.2848896999999999</v>
          </cell>
          <cell r="AR47">
            <v>0.67037725000000004</v>
          </cell>
          <cell r="AS47">
            <v>0</v>
          </cell>
          <cell r="AT47">
            <v>0.49367088607594939</v>
          </cell>
          <cell r="AU47">
            <v>4.3574520000000003</v>
          </cell>
          <cell r="AV47">
            <v>9.7560975609756101E-2</v>
          </cell>
          <cell r="AW47">
            <v>6.3685840000000002</v>
          </cell>
          <cell r="AX47">
            <v>0.68421052631578949</v>
          </cell>
          <cell r="AY47">
            <v>2.9049683000000002</v>
          </cell>
          <cell r="AZ47">
            <v>40.278500000000001</v>
          </cell>
          <cell r="BA47">
            <v>0.32928475033738192</v>
          </cell>
          <cell r="BB47">
            <v>1.8893387314439951E-2</v>
          </cell>
          <cell r="BC47">
            <v>0.65182186234817818</v>
          </cell>
          <cell r="BD47">
            <v>2.6256442</v>
          </cell>
          <cell r="BE47">
            <v>0.38297872340425532</v>
          </cell>
          <cell r="BF47">
            <v>0</v>
          </cell>
          <cell r="BG47">
            <v>0.61702127659574468</v>
          </cell>
          <cell r="BH47">
            <v>0.42857142857142849</v>
          </cell>
          <cell r="BI47">
            <v>0.80161943319838058</v>
          </cell>
          <cell r="BJ47">
            <v>0.14285714285714279</v>
          </cell>
          <cell r="BK47">
            <v>5.5864770000000001E-2</v>
          </cell>
          <cell r="BL47">
            <v>0</v>
          </cell>
          <cell r="BN47">
            <v>0</v>
          </cell>
          <cell r="BO47">
            <v>4.3865730000000003</v>
          </cell>
          <cell r="BP47">
            <v>5.5864770000000001E-2</v>
          </cell>
          <cell r="BQ47">
            <v>0.24395660999999999</v>
          </cell>
          <cell r="BR47">
            <v>0.24395660999999999</v>
          </cell>
          <cell r="BS47">
            <v>0.22842894</v>
          </cell>
          <cell r="BT47">
            <v>0.22842894</v>
          </cell>
          <cell r="BU47">
            <v>3.8291483999999998E-3</v>
          </cell>
          <cell r="BV47">
            <v>0</v>
          </cell>
          <cell r="BW47">
            <v>4.3669133000000002</v>
          </cell>
          <cell r="BX47">
            <v>4.3669133000000002</v>
          </cell>
          <cell r="BY47">
            <v>4.0889626000000003</v>
          </cell>
          <cell r="BZ47">
            <v>4.0889626000000003</v>
          </cell>
          <cell r="CA47">
            <v>6.4695009999999999E-3</v>
          </cell>
          <cell r="CB47">
            <v>6.4695009999999999E-3</v>
          </cell>
          <cell r="CC47">
            <v>6.0577225000000004E-3</v>
          </cell>
          <cell r="CD47">
            <v>6.0577225000000004E-3</v>
          </cell>
          <cell r="CE47" t="str">
            <v>Left Centre Back</v>
          </cell>
          <cell r="CF47" t="str">
            <v>Centre Back</v>
          </cell>
          <cell r="CG47">
            <v>7.6534734000000002</v>
          </cell>
          <cell r="CH47">
            <v>7.5417439999999996</v>
          </cell>
          <cell r="CI47">
            <v>6.7596373999999999</v>
          </cell>
          <cell r="CJ47">
            <v>9.3852820000000001</v>
          </cell>
          <cell r="CK47">
            <v>0.11172954</v>
          </cell>
          <cell r="CL47">
            <v>2.3463204000000002</v>
          </cell>
          <cell r="CM47">
            <v>0</v>
          </cell>
          <cell r="CN47">
            <v>0</v>
          </cell>
          <cell r="CO47">
            <v>7.215007215007215E-4</v>
          </cell>
          <cell r="CP47">
            <v>2.6815090000000001</v>
          </cell>
          <cell r="CQ47">
            <v>0.22345908</v>
          </cell>
          <cell r="CR47">
            <v>0</v>
          </cell>
          <cell r="CS47">
            <v>0</v>
          </cell>
          <cell r="CT47">
            <v>0</v>
          </cell>
          <cell r="CU47">
            <v>0</v>
          </cell>
          <cell r="CV47">
            <v>0</v>
          </cell>
          <cell r="CW47">
            <v>0</v>
          </cell>
          <cell r="CX47">
            <v>0</v>
          </cell>
          <cell r="CZ47">
            <v>0.86690647482014394</v>
          </cell>
          <cell r="DA47">
            <v>0.53012048192771088</v>
          </cell>
          <cell r="DB47">
            <v>0.1120107962213225</v>
          </cell>
          <cell r="DC47">
            <v>25.902320027834008</v>
          </cell>
          <cell r="DD47">
            <v>23.10092789877946</v>
          </cell>
          <cell r="DE47">
            <v>27.43160247802734</v>
          </cell>
          <cell r="DF47">
            <v>24.113092422485352</v>
          </cell>
          <cell r="DG47">
            <v>0</v>
          </cell>
          <cell r="DH47">
            <v>0</v>
          </cell>
          <cell r="DJ47">
            <v>0</v>
          </cell>
          <cell r="DK47">
            <v>0</v>
          </cell>
          <cell r="DL47">
            <v>7.1524959999999999E-2</v>
          </cell>
          <cell r="DM47">
            <v>0.17408907000000001</v>
          </cell>
          <cell r="DN47">
            <v>0</v>
          </cell>
          <cell r="DO47">
            <v>0.16386555</v>
          </cell>
          <cell r="DP47">
            <v>17</v>
          </cell>
          <cell r="DQ47">
            <v>94.766660000000002</v>
          </cell>
          <cell r="DR47">
            <v>1.9608532999999999</v>
          </cell>
          <cell r="DS47">
            <v>0</v>
          </cell>
          <cell r="DT47">
            <v>0</v>
          </cell>
          <cell r="DU47">
            <v>3.6692858000000002E-2</v>
          </cell>
          <cell r="DV47">
            <v>1.9171911999999999E-2</v>
          </cell>
          <cell r="DW47">
            <v>0.44691816000000001</v>
          </cell>
          <cell r="DX47">
            <v>0</v>
          </cell>
          <cell r="DY47">
            <v>0</v>
          </cell>
          <cell r="EA47">
            <v>0</v>
          </cell>
          <cell r="EC47">
            <v>0.89184785</v>
          </cell>
          <cell r="ED47">
            <v>0.87902599999999997</v>
          </cell>
          <cell r="EE47">
            <v>-0.27149895000000002</v>
          </cell>
          <cell r="EF47">
            <v>1.5292823</v>
          </cell>
          <cell r="EG47">
            <v>30.502165000000002</v>
          </cell>
          <cell r="EH47">
            <v>1</v>
          </cell>
          <cell r="EI47">
            <v>4.9452615</v>
          </cell>
          <cell r="EJ47">
            <v>0.55000000000000004</v>
          </cell>
          <cell r="EK47">
            <v>1.0055658999999999</v>
          </cell>
          <cell r="EL47">
            <v>0.22345908</v>
          </cell>
          <cell r="EM47">
            <v>0</v>
          </cell>
          <cell r="EN47">
            <v>0</v>
          </cell>
          <cell r="EO47">
            <v>0.11172954</v>
          </cell>
          <cell r="EP47">
            <v>6.4538450000000003</v>
          </cell>
          <cell r="EQ47">
            <v>5.1395590000000002</v>
          </cell>
          <cell r="ER47">
            <v>0</v>
          </cell>
          <cell r="ES47">
            <v>16</v>
          </cell>
          <cell r="ET47">
            <v>30.99325</v>
          </cell>
          <cell r="EU47">
            <v>1.0614307000000001</v>
          </cell>
          <cell r="EV47">
            <v>0.27932384999999998</v>
          </cell>
          <cell r="EW47">
            <v>0.11309524</v>
          </cell>
          <cell r="EX47">
            <v>0.27777780000000002</v>
          </cell>
          <cell r="EY47">
            <v>24.642008000000001</v>
          </cell>
          <cell r="EZ47">
            <v>36.496952</v>
          </cell>
          <cell r="FA47" t="str">
            <v>2024-12-05T02:30</v>
          </cell>
          <cell r="FB47">
            <v>17.900369999999999</v>
          </cell>
          <cell r="FC47">
            <v>0.17704888999999999</v>
          </cell>
          <cell r="FD47">
            <v>7.1304030000000004E-2</v>
          </cell>
          <cell r="FE47">
            <v>1.4028758999999999E-3</v>
          </cell>
          <cell r="FF47">
            <v>5.3646654000000002E-2</v>
          </cell>
          <cell r="FG47">
            <v>5.0695325999999999E-2</v>
          </cell>
          <cell r="FI47">
            <v>5.5864770000000001E-2</v>
          </cell>
          <cell r="FJ47">
            <v>7.8210680000000004</v>
          </cell>
          <cell r="FK47">
            <v>2.8091943000000001E-2</v>
          </cell>
          <cell r="FL47">
            <v>0</v>
          </cell>
          <cell r="FM47">
            <v>0</v>
          </cell>
          <cell r="FN47">
            <v>1.0614307000000001</v>
          </cell>
          <cell r="FO47">
            <v>13.701453000000001</v>
          </cell>
          <cell r="FP47">
            <v>12.97658</v>
          </cell>
          <cell r="FQ47">
            <v>0.86725943999999999</v>
          </cell>
          <cell r="FR47">
            <v>0.75550662999999996</v>
          </cell>
          <cell r="FS47">
            <v>0.98237883999999998</v>
          </cell>
          <cell r="FT47">
            <v>0.92511016000000001</v>
          </cell>
          <cell r="FU47">
            <v>0.75</v>
          </cell>
          <cell r="FV47">
            <v>0.9375</v>
          </cell>
          <cell r="FW47">
            <v>0.890625</v>
          </cell>
          <cell r="FX47">
            <v>0</v>
          </cell>
          <cell r="FY47">
            <v>0</v>
          </cell>
          <cell r="FZ47">
            <v>0</v>
          </cell>
          <cell r="GA47">
            <v>8.9383630000000007</v>
          </cell>
          <cell r="GB47">
            <v>4.1898580000000001</v>
          </cell>
          <cell r="GC47">
            <v>0.46875</v>
          </cell>
          <cell r="GD47">
            <v>1.0055658999999999</v>
          </cell>
          <cell r="GE47">
            <v>0.66666669999999995</v>
          </cell>
          <cell r="GF47">
            <v>0.11172954</v>
          </cell>
          <cell r="GG47">
            <v>1</v>
          </cell>
          <cell r="GH47">
            <v>1.5083488</v>
          </cell>
          <cell r="GI47">
            <v>0.11172954</v>
          </cell>
          <cell r="GJ47">
            <v>5.1395003000000002E-2</v>
          </cell>
          <cell r="GK47">
            <v>2.2036307000000002E-2</v>
          </cell>
          <cell r="GL47">
            <v>1.4944508E-2</v>
          </cell>
          <cell r="GM47">
            <v>0.23323615</v>
          </cell>
          <cell r="GN47">
            <v>0.26213592000000002</v>
          </cell>
          <cell r="GO47">
            <v>0.33333333999999998</v>
          </cell>
          <cell r="GP47">
            <v>0.22345908</v>
          </cell>
          <cell r="GQ47">
            <v>0.22345908</v>
          </cell>
          <cell r="GR47">
            <v>0.16759431</v>
          </cell>
          <cell r="GS47">
            <v>5.5347065999999998</v>
          </cell>
          <cell r="GT47">
            <v>5.9873839999999996</v>
          </cell>
          <cell r="GU47">
            <v>3.984686</v>
          </cell>
          <cell r="GV47">
            <v>0</v>
          </cell>
          <cell r="GW47">
            <v>0</v>
          </cell>
          <cell r="GX47">
            <v>0</v>
          </cell>
          <cell r="GY47">
            <v>0</v>
          </cell>
          <cell r="GZ47">
            <v>0</v>
          </cell>
          <cell r="HA47">
            <v>0</v>
          </cell>
          <cell r="HB47">
            <v>0</v>
          </cell>
          <cell r="HC47">
            <v>0</v>
          </cell>
          <cell r="HD47">
            <v>0</v>
          </cell>
          <cell r="HH47">
            <v>0.33518862999999999</v>
          </cell>
          <cell r="HI47">
            <v>0.16759431</v>
          </cell>
          <cell r="HJ47">
            <v>0</v>
          </cell>
          <cell r="HK47">
            <v>2.6815090000000001</v>
          </cell>
          <cell r="HL47">
            <v>0.83797157</v>
          </cell>
          <cell r="HM47">
            <v>5.5864770000000001E-2</v>
          </cell>
          <cell r="HN47">
            <v>1.2848896999999999</v>
          </cell>
          <cell r="HO47">
            <v>0.44691816000000001</v>
          </cell>
          <cell r="HP47">
            <v>0</v>
          </cell>
          <cell r="HQ47">
            <v>1611.0332000000001</v>
          </cell>
          <cell r="HR47">
            <v>12.346114</v>
          </cell>
        </row>
        <row r="48">
          <cell r="A48">
            <v>688</v>
          </cell>
          <cell r="B48" t="str">
            <v>ZAGUEIRO</v>
          </cell>
          <cell r="C48">
            <v>539</v>
          </cell>
          <cell r="D48">
            <v>28291</v>
          </cell>
          <cell r="E48" t="str">
            <v>Emanuel Brítez</v>
          </cell>
          <cell r="F48">
            <v>1196</v>
          </cell>
          <cell r="G48" t="str">
            <v>Fortaleza</v>
          </cell>
          <cell r="H48">
            <v>71</v>
          </cell>
          <cell r="I48" t="str">
            <v>Serie A</v>
          </cell>
          <cell r="J48">
            <v>282</v>
          </cell>
          <cell r="K48" t="str">
            <v>2024</v>
          </cell>
          <cell r="L48">
            <v>11</v>
          </cell>
          <cell r="M48" t="str">
            <v>1992-03-26</v>
          </cell>
          <cell r="N48" t="b">
            <v>0</v>
          </cell>
          <cell r="O48" t="str">
            <v>Emanuel</v>
          </cell>
          <cell r="P48" t="str">
            <v>Brítez</v>
          </cell>
          <cell r="R48">
            <v>72</v>
          </cell>
          <cell r="S48">
            <v>178</v>
          </cell>
          <cell r="T48">
            <v>2796.2997999999998</v>
          </cell>
          <cell r="U48">
            <v>5.0326824188232422E-2</v>
          </cell>
          <cell r="V48">
            <v>3.401556E-2</v>
          </cell>
          <cell r="W48">
            <v>0.67589319999999997</v>
          </cell>
          <cell r="X48">
            <v>0</v>
          </cell>
          <cell r="Y48">
            <v>6.4370780000000002E-2</v>
          </cell>
          <cell r="Z48">
            <v>4.5301385E-2</v>
          </cell>
          <cell r="AA48">
            <v>0.2896685</v>
          </cell>
          <cell r="AB48">
            <v>0.25748312000000001</v>
          </cell>
          <cell r="AC48">
            <v>6.4370780000000002E-2</v>
          </cell>
          <cell r="AD48">
            <v>3.2185390000000001E-2</v>
          </cell>
          <cell r="AE48">
            <v>0.3540393</v>
          </cell>
          <cell r="AF48">
            <v>0.22529772000000001</v>
          </cell>
          <cell r="AG48">
            <v>1.1264886999999999</v>
          </cell>
          <cell r="AH48">
            <v>1.3517863999999999</v>
          </cell>
          <cell r="AI48">
            <v>2.0598649999999998</v>
          </cell>
          <cell r="AJ48">
            <v>1.9954940999999999</v>
          </cell>
          <cell r="AK48">
            <v>4.0553594000000004</v>
          </cell>
          <cell r="AL48">
            <v>1.1121068999999999</v>
          </cell>
          <cell r="AM48">
            <v>1.039223</v>
          </cell>
          <cell r="AN48">
            <v>2.1513298000000001</v>
          </cell>
          <cell r="AO48">
            <v>0.78048780487804881</v>
          </cell>
          <cell r="AP48">
            <v>0.19311233999999999</v>
          </cell>
          <cell r="AQ48">
            <v>1.0621179000000001</v>
          </cell>
          <cell r="AR48">
            <v>0.57933699999999999</v>
          </cell>
          <cell r="AS48">
            <v>0.38622469999999998</v>
          </cell>
          <cell r="AT48">
            <v>0.52571428571428569</v>
          </cell>
          <cell r="AU48">
            <v>2.9610558</v>
          </cell>
          <cell r="AV48">
            <v>5.0377833753148617E-2</v>
          </cell>
          <cell r="AW48">
            <v>3.7656907999999998</v>
          </cell>
          <cell r="AX48">
            <v>0.68644067796610164</v>
          </cell>
          <cell r="AY48">
            <v>2.6070166000000001</v>
          </cell>
          <cell r="AZ48">
            <v>29.417446000000002</v>
          </cell>
          <cell r="BA48">
            <v>0.31528046421663442</v>
          </cell>
          <cell r="BB48">
            <v>3.0947775628626689E-2</v>
          </cell>
          <cell r="BC48">
            <v>0.65377176015473892</v>
          </cell>
          <cell r="BD48">
            <v>3.2829098999999999</v>
          </cell>
          <cell r="BE48">
            <v>0.34313725490196079</v>
          </cell>
          <cell r="BF48">
            <v>4.9019607843137247E-2</v>
          </cell>
          <cell r="BG48">
            <v>0.60784313725490191</v>
          </cell>
          <cell r="BH48">
            <v>0.19047619047619049</v>
          </cell>
          <cell r="BI48">
            <v>0.76208897485493232</v>
          </cell>
          <cell r="BJ48">
            <v>0</v>
          </cell>
          <cell r="BK48">
            <v>0</v>
          </cell>
          <cell r="BL48">
            <v>3.2185390000000001E-2</v>
          </cell>
          <cell r="BM48">
            <v>9.0909090909090912E-2</v>
          </cell>
          <cell r="BN48">
            <v>0</v>
          </cell>
          <cell r="BO48">
            <v>1.9670577</v>
          </cell>
          <cell r="BP48">
            <v>6.4370780000000002E-2</v>
          </cell>
          <cell r="BQ48">
            <v>0.35877508000000002</v>
          </cell>
          <cell r="BR48">
            <v>0.32732892000000002</v>
          </cell>
          <cell r="BS48">
            <v>0.30028704000000001</v>
          </cell>
          <cell r="BT48">
            <v>0.26959275999999999</v>
          </cell>
          <cell r="BU48">
            <v>4.4549554999999998E-2</v>
          </cell>
          <cell r="BV48">
            <v>6.4370780000000002E-2</v>
          </cell>
          <cell r="BW48">
            <v>11.147141</v>
          </cell>
          <cell r="BX48">
            <v>10.170109</v>
          </cell>
          <cell r="BY48">
            <v>9.3299179999999993</v>
          </cell>
          <cell r="BZ48">
            <v>8.3762460000000001</v>
          </cell>
          <cell r="CA48">
            <v>1.0476637E-2</v>
          </cell>
          <cell r="CB48">
            <v>9.5583730000000002E-3</v>
          </cell>
          <cell r="CC48">
            <v>8.7687200000000007E-3</v>
          </cell>
          <cell r="CD48">
            <v>7.8724120000000005E-3</v>
          </cell>
          <cell r="CE48" t="str">
            <v>Right Centre Back</v>
          </cell>
          <cell r="CF48" t="str">
            <v>Right Back</v>
          </cell>
          <cell r="CG48">
            <v>4.4415839999999998</v>
          </cell>
          <cell r="CH48">
            <v>4.95655</v>
          </cell>
          <cell r="CI48">
            <v>6.5658196999999996</v>
          </cell>
          <cell r="CJ48">
            <v>9.6556169999999995</v>
          </cell>
          <cell r="CK48">
            <v>0.45059544000000001</v>
          </cell>
          <cell r="CL48">
            <v>2.6392019000000002</v>
          </cell>
          <cell r="CM48">
            <v>9.0909090909090912E-2</v>
          </cell>
          <cell r="CN48">
            <v>7.5183390000000002E-4</v>
          </cell>
          <cell r="CO48">
            <v>3.9325842696629216E-3</v>
          </cell>
          <cell r="CP48">
            <v>2.6070166000000001</v>
          </cell>
          <cell r="CQ48">
            <v>0.74026393999999995</v>
          </cell>
          <cell r="CR48">
            <v>0</v>
          </cell>
          <cell r="CS48">
            <v>0</v>
          </cell>
          <cell r="CT48">
            <v>0</v>
          </cell>
          <cell r="CU48">
            <v>0</v>
          </cell>
          <cell r="CV48">
            <v>0</v>
          </cell>
          <cell r="CW48">
            <v>0</v>
          </cell>
          <cell r="CX48">
            <v>0</v>
          </cell>
          <cell r="CZ48">
            <v>0.25037481259370309</v>
          </cell>
          <cell r="DA48">
            <v>0.63636363636363635</v>
          </cell>
          <cell r="DB48">
            <v>0.1170212765957447</v>
          </cell>
          <cell r="DC48">
            <v>23.12181153288201</v>
          </cell>
          <cell r="DD48">
            <v>21.274069539181468</v>
          </cell>
          <cell r="DE48">
            <v>21.305986404418949</v>
          </cell>
          <cell r="DF48">
            <v>18.279848098754879</v>
          </cell>
          <cell r="DG48">
            <v>0</v>
          </cell>
          <cell r="DH48">
            <v>0</v>
          </cell>
          <cell r="DJ48">
            <v>0</v>
          </cell>
          <cell r="DK48">
            <v>0</v>
          </cell>
          <cell r="DL48">
            <v>7.0599616000000004E-2</v>
          </cell>
          <cell r="DM48">
            <v>0.17794971000000001</v>
          </cell>
          <cell r="DN48">
            <v>0</v>
          </cell>
          <cell r="DO48">
            <v>0.25023022</v>
          </cell>
          <cell r="DP48">
            <v>30</v>
          </cell>
          <cell r="DQ48">
            <v>93.209990000000005</v>
          </cell>
          <cell r="DR48">
            <v>3.4985520000000001</v>
          </cell>
          <cell r="DS48">
            <v>0</v>
          </cell>
          <cell r="DT48">
            <v>3.2185390000000001E-2</v>
          </cell>
          <cell r="DU48">
            <v>7.9316940000000002E-2</v>
          </cell>
          <cell r="DV48">
            <v>-1.4946162000000001E-2</v>
          </cell>
          <cell r="DW48">
            <v>0.96556175</v>
          </cell>
          <cell r="DX48">
            <v>0.12874156</v>
          </cell>
          <cell r="DY48">
            <v>0.32185390000000003</v>
          </cell>
          <cell r="DZ48">
            <v>0.6</v>
          </cell>
          <cell r="EA48">
            <v>0.12874156</v>
          </cell>
          <cell r="EC48">
            <v>0.92008659999999998</v>
          </cell>
          <cell r="ED48">
            <v>0.8579677</v>
          </cell>
          <cell r="EE48">
            <v>-0.12572533999999999</v>
          </cell>
          <cell r="EF48">
            <v>-1.8158246</v>
          </cell>
          <cell r="EG48">
            <v>22.207920000000001</v>
          </cell>
          <cell r="EH48">
            <v>0.96666664000000002</v>
          </cell>
          <cell r="EI48">
            <v>4.8678435999999996</v>
          </cell>
          <cell r="EJ48">
            <v>0.625</v>
          </cell>
          <cell r="EK48">
            <v>1.5127134</v>
          </cell>
          <cell r="EL48">
            <v>0.3540393</v>
          </cell>
          <cell r="EM48">
            <v>3.2185390000000001E-2</v>
          </cell>
          <cell r="EN48">
            <v>3.2185390000000001E-2</v>
          </cell>
          <cell r="EO48">
            <v>6.4370780000000002E-2</v>
          </cell>
          <cell r="EP48">
            <v>5.3263325999999998</v>
          </cell>
          <cell r="EQ48">
            <v>4.8921795000000001</v>
          </cell>
          <cell r="ER48">
            <v>0.19311233999999999</v>
          </cell>
          <cell r="ES48">
            <v>29</v>
          </cell>
          <cell r="ET48">
            <v>32.634632000000003</v>
          </cell>
          <cell r="EU48">
            <v>2.0276797000000002</v>
          </cell>
          <cell r="EV48">
            <v>0.90119090000000002</v>
          </cell>
          <cell r="EW48">
            <v>0.21</v>
          </cell>
          <cell r="EX48">
            <v>0.59574466999999998</v>
          </cell>
          <cell r="EY48">
            <v>28.225860000000001</v>
          </cell>
          <cell r="EZ48">
            <v>42.015357999999999</v>
          </cell>
          <cell r="FA48" t="str">
            <v>2024-12-08T21:00</v>
          </cell>
          <cell r="FB48">
            <v>31.069997999999998</v>
          </cell>
          <cell r="FC48">
            <v>0.15072869</v>
          </cell>
          <cell r="FD48">
            <v>8.7966315000000003E-2</v>
          </cell>
          <cell r="FE48">
            <v>-3.4132983999999998E-2</v>
          </cell>
          <cell r="FF48">
            <v>6.5163076E-2</v>
          </cell>
          <cell r="FG48">
            <v>3.1732286999999998E-2</v>
          </cell>
          <cell r="FI48">
            <v>6.4370780000000002E-2</v>
          </cell>
          <cell r="FJ48">
            <v>7.9497913999999996</v>
          </cell>
          <cell r="FK48">
            <v>9.5998230000000004E-3</v>
          </cell>
          <cell r="FL48">
            <v>0</v>
          </cell>
          <cell r="FM48">
            <v>0</v>
          </cell>
          <cell r="FN48">
            <v>1.8023818</v>
          </cell>
          <cell r="FO48">
            <v>11.411803000000001</v>
          </cell>
          <cell r="FP48">
            <v>9.9956029999999991</v>
          </cell>
          <cell r="FQ48">
            <v>7.277857</v>
          </cell>
          <cell r="FR48">
            <v>0.6107011</v>
          </cell>
          <cell r="FS48">
            <v>0.96863467000000003</v>
          </cell>
          <cell r="FT48">
            <v>0.86900370000000005</v>
          </cell>
          <cell r="FU48">
            <v>0.46103895</v>
          </cell>
          <cell r="FV48">
            <v>0.94805189999999995</v>
          </cell>
          <cell r="FW48">
            <v>0.81168830000000003</v>
          </cell>
          <cell r="FX48">
            <v>0.26</v>
          </cell>
          <cell r="FY48">
            <v>0.9</v>
          </cell>
          <cell r="FZ48">
            <v>0.66</v>
          </cell>
          <cell r="GA48">
            <v>7.4348254000000003</v>
          </cell>
          <cell r="GB48">
            <v>3.6047634999999998</v>
          </cell>
          <cell r="GC48">
            <v>0.48484850000000002</v>
          </cell>
          <cell r="GD48">
            <v>1.0299324999999999</v>
          </cell>
          <cell r="GE48">
            <v>0.45714285999999998</v>
          </cell>
          <cell r="GF48">
            <v>0.25748312000000001</v>
          </cell>
          <cell r="GG48">
            <v>0.23529412</v>
          </cell>
          <cell r="GH48">
            <v>2.2529773999999998</v>
          </cell>
          <cell r="GI48">
            <v>1.0943033</v>
          </cell>
          <cell r="GJ48">
            <v>3.3766333000000003E-2</v>
          </cell>
          <cell r="GK48">
            <v>1.6205903000000001E-2</v>
          </cell>
          <cell r="GL48">
            <v>8.3272099999999998E-3</v>
          </cell>
          <cell r="GM48">
            <v>0.27402135999999999</v>
          </cell>
          <cell r="GN48">
            <v>0.31111112000000002</v>
          </cell>
          <cell r="GO48">
            <v>0.6181818</v>
          </cell>
          <cell r="GP48">
            <v>0.54715159999999996</v>
          </cell>
          <cell r="GQ48">
            <v>0.41841005999999997</v>
          </cell>
          <cell r="GR48">
            <v>0.2896685</v>
          </cell>
          <cell r="GS48">
            <v>5.6869816999999996</v>
          </cell>
          <cell r="GT48">
            <v>5.4054966000000002</v>
          </cell>
          <cell r="GU48">
            <v>3.4003380000000001</v>
          </cell>
          <cell r="GV48">
            <v>9.6556169999999997E-2</v>
          </cell>
          <cell r="GW48">
            <v>6.4370780000000002E-2</v>
          </cell>
          <cell r="GX48">
            <v>3.2185390000000001E-2</v>
          </cell>
          <cell r="GY48">
            <v>0.41841005999999997</v>
          </cell>
          <cell r="GZ48">
            <v>0.3540393</v>
          </cell>
          <cell r="HA48">
            <v>0.22529772000000001</v>
          </cell>
          <cell r="HB48">
            <v>0.22529772000000001</v>
          </cell>
          <cell r="HC48">
            <v>0.19311233999999999</v>
          </cell>
          <cell r="HD48">
            <v>9.6556169999999997E-2</v>
          </cell>
          <cell r="HE48">
            <v>5.7688680000000003</v>
          </cell>
          <cell r="HF48">
            <v>6.0045500000000001</v>
          </cell>
          <cell r="HG48">
            <v>5.473211</v>
          </cell>
          <cell r="HH48">
            <v>0.2896685</v>
          </cell>
          <cell r="HI48">
            <v>9.6556169999999997E-2</v>
          </cell>
          <cell r="HJ48">
            <v>0</v>
          </cell>
          <cell r="HK48">
            <v>2.8966851</v>
          </cell>
          <cell r="HL48">
            <v>0.86900555999999995</v>
          </cell>
          <cell r="HM48">
            <v>0.25748312000000001</v>
          </cell>
          <cell r="HN48">
            <v>1.3839717</v>
          </cell>
          <cell r="HO48">
            <v>0.38622469999999998</v>
          </cell>
          <cell r="HP48">
            <v>3.2185390000000001E-2</v>
          </cell>
          <cell r="HQ48">
            <v>2796.2997999999998</v>
          </cell>
          <cell r="HR48">
            <v>12.7776</v>
          </cell>
        </row>
        <row r="49">
          <cell r="A49">
            <v>98</v>
          </cell>
          <cell r="B49" t="str">
            <v>ZAGUEIRO</v>
          </cell>
          <cell r="C49">
            <v>539</v>
          </cell>
          <cell r="D49">
            <v>35860</v>
          </cell>
          <cell r="E49" t="str">
            <v>Benjamín Kuscevic Jaramillo</v>
          </cell>
          <cell r="F49">
            <v>1196</v>
          </cell>
          <cell r="G49" t="str">
            <v>Fortaleza</v>
          </cell>
          <cell r="H49">
            <v>71</v>
          </cell>
          <cell r="I49" t="str">
            <v>Serie A</v>
          </cell>
          <cell r="J49">
            <v>282</v>
          </cell>
          <cell r="K49" t="str">
            <v>2024</v>
          </cell>
          <cell r="L49">
            <v>45</v>
          </cell>
          <cell r="M49" t="str">
            <v>1996-05-02</v>
          </cell>
          <cell r="N49" t="b">
            <v>0</v>
          </cell>
          <cell r="Q49" t="str">
            <v>Benjamín Kuscevic</v>
          </cell>
          <cell r="R49">
            <v>76</v>
          </cell>
          <cell r="S49">
            <v>182</v>
          </cell>
          <cell r="T49">
            <v>2096.9167000000002</v>
          </cell>
          <cell r="U49">
            <v>0.1192141446200284</v>
          </cell>
          <cell r="V49">
            <v>5.6283590000000001E-2</v>
          </cell>
          <cell r="W49">
            <v>0.47212177999999999</v>
          </cell>
          <cell r="X49">
            <v>8.5840315E-2</v>
          </cell>
          <cell r="Y49">
            <v>8.5840315E-2</v>
          </cell>
          <cell r="Z49">
            <v>2.0216650999999999E-2</v>
          </cell>
          <cell r="AA49">
            <v>8.5840315E-2</v>
          </cell>
          <cell r="AB49">
            <v>8.5840315E-2</v>
          </cell>
          <cell r="AC49">
            <v>0</v>
          </cell>
          <cell r="AD49">
            <v>4.2920157E-2</v>
          </cell>
          <cell r="AE49">
            <v>8.5840315E-2</v>
          </cell>
          <cell r="AF49">
            <v>8.5840315E-2</v>
          </cell>
          <cell r="AG49">
            <v>1.1159241</v>
          </cell>
          <cell r="AH49">
            <v>1.2017644999999999</v>
          </cell>
          <cell r="AI49">
            <v>1.1588444</v>
          </cell>
          <cell r="AJ49">
            <v>0.85840320000000003</v>
          </cell>
          <cell r="AK49">
            <v>2.0172474</v>
          </cell>
          <cell r="AL49">
            <v>0.83634293000000004</v>
          </cell>
          <cell r="AM49">
            <v>0.58336526</v>
          </cell>
          <cell r="AN49">
            <v>1.4197081</v>
          </cell>
          <cell r="AO49">
            <v>0.72972972972972971</v>
          </cell>
          <cell r="AP49">
            <v>8.5840315E-2</v>
          </cell>
          <cell r="AQ49">
            <v>0.90132330000000005</v>
          </cell>
          <cell r="AR49">
            <v>0.42920160000000002</v>
          </cell>
          <cell r="AS49">
            <v>4.2920157E-2</v>
          </cell>
          <cell r="AT49">
            <v>0.532258064516129</v>
          </cell>
          <cell r="AU49">
            <v>2.8327304999999998</v>
          </cell>
          <cell r="AV49">
            <v>8.4459459459459457E-2</v>
          </cell>
          <cell r="AW49">
            <v>5.3650200000000003</v>
          </cell>
          <cell r="AX49">
            <v>0.64583333333333337</v>
          </cell>
          <cell r="AY49">
            <v>2.6610497999999998</v>
          </cell>
          <cell r="AZ49">
            <v>33.692326000000001</v>
          </cell>
          <cell r="BA49">
            <v>0.25930372148859537</v>
          </cell>
          <cell r="BB49">
            <v>4.8019207683073231E-2</v>
          </cell>
          <cell r="BC49">
            <v>0.6926770708283313</v>
          </cell>
          <cell r="BD49">
            <v>1.8455668999999999</v>
          </cell>
          <cell r="BE49">
            <v>0.34883720930232559</v>
          </cell>
          <cell r="BF49">
            <v>0</v>
          </cell>
          <cell r="BG49">
            <v>0.65116279069767447</v>
          </cell>
          <cell r="BH49">
            <v>0.45454545454545447</v>
          </cell>
          <cell r="BI49">
            <v>0.85594237695078035</v>
          </cell>
          <cell r="BJ49">
            <v>0.1818181818181818</v>
          </cell>
          <cell r="BK49">
            <v>8.5840315E-2</v>
          </cell>
          <cell r="BL49">
            <v>0</v>
          </cell>
          <cell r="BM49">
            <v>0</v>
          </cell>
          <cell r="BN49">
            <v>0</v>
          </cell>
          <cell r="BO49">
            <v>3.7147768000000001</v>
          </cell>
          <cell r="BP49">
            <v>0</v>
          </cell>
          <cell r="BQ49">
            <v>0.26234247999999999</v>
          </cell>
          <cell r="BR49">
            <v>0.26122928000000001</v>
          </cell>
          <cell r="BS49">
            <v>0.22214400000000001</v>
          </cell>
          <cell r="BT49">
            <v>0.2210308</v>
          </cell>
          <cell r="BU49">
            <v>2.0216650999999999E-2</v>
          </cell>
          <cell r="BV49">
            <v>0</v>
          </cell>
          <cell r="BW49">
            <v>6.1123370000000001</v>
          </cell>
          <cell r="BX49">
            <v>6.0864000000000003</v>
          </cell>
          <cell r="BY49">
            <v>5.1757492999999997</v>
          </cell>
          <cell r="BZ49">
            <v>5.149813</v>
          </cell>
          <cell r="CA49">
            <v>7.8564740000000004E-3</v>
          </cell>
          <cell r="CB49">
            <v>7.8231370000000008E-3</v>
          </cell>
          <cell r="CC49">
            <v>6.6526340000000002E-3</v>
          </cell>
          <cell r="CD49">
            <v>6.6192969999999997E-3</v>
          </cell>
          <cell r="CE49" t="str">
            <v>Right Centre Back</v>
          </cell>
          <cell r="CF49" t="str">
            <v>Centre Back</v>
          </cell>
          <cell r="CG49">
            <v>6.0088220000000003</v>
          </cell>
          <cell r="CH49">
            <v>4.6782969999999997</v>
          </cell>
          <cell r="CI49">
            <v>4.9787382999999998</v>
          </cell>
          <cell r="CJ49">
            <v>7.3822675000000002</v>
          </cell>
          <cell r="CK49">
            <v>0.30044112000000001</v>
          </cell>
          <cell r="CL49">
            <v>2.1460080000000001</v>
          </cell>
          <cell r="CM49">
            <v>0</v>
          </cell>
          <cell r="CN49">
            <v>0</v>
          </cell>
          <cell r="CO49">
            <v>0</v>
          </cell>
          <cell r="CP49">
            <v>1.9314070999999999</v>
          </cell>
          <cell r="CQ49">
            <v>0.42920160000000002</v>
          </cell>
          <cell r="CR49">
            <v>0</v>
          </cell>
          <cell r="CS49">
            <v>0</v>
          </cell>
          <cell r="CT49">
            <v>0</v>
          </cell>
          <cell r="CU49">
            <v>0</v>
          </cell>
          <cell r="CV49">
            <v>0</v>
          </cell>
          <cell r="CW49">
            <v>0</v>
          </cell>
          <cell r="CX49">
            <v>0</v>
          </cell>
          <cell r="CZ49">
            <v>0.15165165165165159</v>
          </cell>
          <cell r="DA49">
            <v>0.65263157894736845</v>
          </cell>
          <cell r="DB49">
            <v>0.1140456182472989</v>
          </cell>
          <cell r="DC49">
            <v>23.669431835234089</v>
          </cell>
          <cell r="DD49">
            <v>21.707150409800139</v>
          </cell>
          <cell r="DE49">
            <v>21.78940391540527</v>
          </cell>
          <cell r="DF49">
            <v>21.118692398071289</v>
          </cell>
          <cell r="DG49">
            <v>0</v>
          </cell>
          <cell r="DH49">
            <v>0</v>
          </cell>
          <cell r="DJ49">
            <v>0</v>
          </cell>
          <cell r="DK49">
            <v>0</v>
          </cell>
          <cell r="DL49">
            <v>5.8823529999999999E-2</v>
          </cell>
          <cell r="DM49">
            <v>0.13085234000000001</v>
          </cell>
          <cell r="DN49">
            <v>0</v>
          </cell>
          <cell r="DO49">
            <v>0.16073968999999999</v>
          </cell>
          <cell r="DP49">
            <v>22</v>
          </cell>
          <cell r="DQ49">
            <v>95.314400000000006</v>
          </cell>
          <cell r="DR49">
            <v>1.9399911000000001</v>
          </cell>
          <cell r="DS49">
            <v>0</v>
          </cell>
          <cell r="DT49">
            <v>0</v>
          </cell>
          <cell r="DU49">
            <v>7.6500239999999997E-2</v>
          </cell>
          <cell r="DV49">
            <v>9.3400795000000009E-3</v>
          </cell>
          <cell r="DW49">
            <v>0.55796206000000004</v>
          </cell>
          <cell r="DX49">
            <v>4.2920157E-2</v>
          </cell>
          <cell r="DY49">
            <v>0.12876049000000001</v>
          </cell>
          <cell r="DZ49">
            <v>0.66666669999999995</v>
          </cell>
          <cell r="EA49">
            <v>0</v>
          </cell>
          <cell r="EC49">
            <v>0.91709640000000003</v>
          </cell>
          <cell r="ED49">
            <v>0.96921842999999996</v>
          </cell>
          <cell r="EE49">
            <v>-0.20331080000000001</v>
          </cell>
          <cell r="EF49">
            <v>-1.8800275</v>
          </cell>
          <cell r="EG49">
            <v>26.181297000000001</v>
          </cell>
          <cell r="EH49">
            <v>0.98852459999999998</v>
          </cell>
          <cell r="EI49">
            <v>4.7783337000000001</v>
          </cell>
          <cell r="EJ49">
            <v>0.625</v>
          </cell>
          <cell r="EK49">
            <v>1.0730040000000001</v>
          </cell>
          <cell r="EL49">
            <v>0.30044112000000001</v>
          </cell>
          <cell r="EM49">
            <v>4.2920157E-2</v>
          </cell>
          <cell r="EN49">
            <v>0</v>
          </cell>
          <cell r="EO49">
            <v>0.12876049000000001</v>
          </cell>
          <cell r="EP49">
            <v>5.7110232999999999</v>
          </cell>
          <cell r="EQ49">
            <v>3.9915750000000001</v>
          </cell>
          <cell r="ER49">
            <v>0.12876049000000001</v>
          </cell>
          <cell r="ES49">
            <v>21</v>
          </cell>
          <cell r="ET49">
            <v>28.596157000000002</v>
          </cell>
          <cell r="EU49">
            <v>1.2446846</v>
          </cell>
          <cell r="EV49">
            <v>0.64380234000000003</v>
          </cell>
          <cell r="EW49">
            <v>0.16860465999999999</v>
          </cell>
          <cell r="EX49">
            <v>0.6</v>
          </cell>
          <cell r="EY49">
            <v>22.450417000000002</v>
          </cell>
          <cell r="EZ49">
            <v>36.099290000000003</v>
          </cell>
          <cell r="FA49" t="str">
            <v>2024-12-05T02:30</v>
          </cell>
          <cell r="FB49">
            <v>23.299074000000001</v>
          </cell>
          <cell r="FC49">
            <v>0.21309559</v>
          </cell>
          <cell r="FD49">
            <v>2.5286435999999999E-2</v>
          </cell>
          <cell r="FE49">
            <v>1.6723822999999999E-2</v>
          </cell>
          <cell r="FF49">
            <v>0.14702623000000001</v>
          </cell>
          <cell r="FG49">
            <v>2.4059078000000001E-2</v>
          </cell>
          <cell r="FI49">
            <v>0</v>
          </cell>
          <cell r="FJ49">
            <v>7.5968679999999997</v>
          </cell>
          <cell r="FK49">
            <v>9.8390913999999996E-2</v>
          </cell>
          <cell r="FL49">
            <v>0</v>
          </cell>
          <cell r="FM49">
            <v>0</v>
          </cell>
          <cell r="FN49">
            <v>0.94424355000000004</v>
          </cell>
          <cell r="FO49">
            <v>12.589845</v>
          </cell>
          <cell r="FP49">
            <v>10.050564</v>
          </cell>
          <cell r="FQ49">
            <v>3.1498290999999998</v>
          </cell>
          <cell r="FR49">
            <v>0.70816325999999996</v>
          </cell>
          <cell r="FS49">
            <v>0.97142859999999998</v>
          </cell>
          <cell r="FT49">
            <v>0.93061227000000002</v>
          </cell>
          <cell r="FU49">
            <v>0.54794520000000002</v>
          </cell>
          <cell r="FV49">
            <v>0.90410959999999996</v>
          </cell>
          <cell r="FW49">
            <v>0.83561640000000004</v>
          </cell>
          <cell r="FX49">
            <v>0</v>
          </cell>
          <cell r="FY49">
            <v>0.45454547000000001</v>
          </cell>
          <cell r="FZ49">
            <v>0.27272728000000002</v>
          </cell>
          <cell r="GA49">
            <v>5.4937800000000001</v>
          </cell>
          <cell r="GB49">
            <v>3.7340536000000002</v>
          </cell>
          <cell r="GC49">
            <v>0.6796875</v>
          </cell>
          <cell r="GD49">
            <v>0.55796206000000004</v>
          </cell>
          <cell r="GE49">
            <v>0.54166669999999995</v>
          </cell>
          <cell r="GF49">
            <v>8.5840315E-2</v>
          </cell>
          <cell r="GG49">
            <v>0.33333333999999998</v>
          </cell>
          <cell r="GH49">
            <v>1.0300838999999999</v>
          </cell>
          <cell r="GI49">
            <v>0.25752097000000002</v>
          </cell>
          <cell r="GJ49">
            <v>2.5459791999999998E-2</v>
          </cell>
          <cell r="GK49">
            <v>-3.5615591000000002E-3</v>
          </cell>
          <cell r="GL49">
            <v>-4.518607E-3</v>
          </cell>
          <cell r="GM49">
            <v>0.17438692</v>
          </cell>
          <cell r="GN49">
            <v>0.23076922999999999</v>
          </cell>
          <cell r="GO49">
            <v>0.42857142999999998</v>
          </cell>
          <cell r="GP49">
            <v>0.25752097000000002</v>
          </cell>
          <cell r="GQ49">
            <v>0.21460080000000001</v>
          </cell>
          <cell r="GR49">
            <v>0.17168063</v>
          </cell>
          <cell r="GS49">
            <v>5.6123130000000003</v>
          </cell>
          <cell r="GT49">
            <v>4.8913460000000004</v>
          </cell>
          <cell r="GU49">
            <v>3.5891700000000002</v>
          </cell>
          <cell r="GV49">
            <v>0</v>
          </cell>
          <cell r="GW49">
            <v>0</v>
          </cell>
          <cell r="GX49">
            <v>0</v>
          </cell>
          <cell r="GY49">
            <v>0.17168063</v>
          </cell>
          <cell r="GZ49">
            <v>0.12876049000000001</v>
          </cell>
          <cell r="HA49">
            <v>8.5840315E-2</v>
          </cell>
          <cell r="HB49">
            <v>0.12876049000000001</v>
          </cell>
          <cell r="HC49">
            <v>8.5840315E-2</v>
          </cell>
          <cell r="HD49">
            <v>4.2920157E-2</v>
          </cell>
          <cell r="HE49">
            <v>5.6159033999999997</v>
          </cell>
          <cell r="HF49">
            <v>5.5125970000000004</v>
          </cell>
          <cell r="HG49">
            <v>3.5139463000000002</v>
          </cell>
          <cell r="HH49">
            <v>0.25752097000000002</v>
          </cell>
          <cell r="HI49">
            <v>4.2920157E-2</v>
          </cell>
          <cell r="HJ49">
            <v>0</v>
          </cell>
          <cell r="HK49">
            <v>2.9185705</v>
          </cell>
          <cell r="HL49">
            <v>0.42920160000000002</v>
          </cell>
          <cell r="HM49">
            <v>8.5840315E-2</v>
          </cell>
          <cell r="HN49">
            <v>1.4163653</v>
          </cell>
          <cell r="HO49">
            <v>0.12876049000000001</v>
          </cell>
          <cell r="HP49">
            <v>0</v>
          </cell>
          <cell r="HQ49">
            <v>2096.9167000000002</v>
          </cell>
          <cell r="HR49">
            <v>9.4424349999999997</v>
          </cell>
        </row>
        <row r="50">
          <cell r="A50">
            <v>326</v>
          </cell>
          <cell r="B50" t="str">
            <v>ZAGUEIRO</v>
          </cell>
          <cell r="C50">
            <v>539</v>
          </cell>
          <cell r="D50">
            <v>3217</v>
          </cell>
          <cell r="E50" t="str">
            <v>Jemerson de Jesus Nascimento</v>
          </cell>
          <cell r="F50">
            <v>1187</v>
          </cell>
          <cell r="G50" t="str">
            <v>Grêmio</v>
          </cell>
          <cell r="H50">
            <v>71</v>
          </cell>
          <cell r="I50" t="str">
            <v>Serie A</v>
          </cell>
          <cell r="J50">
            <v>282</v>
          </cell>
          <cell r="K50" t="str">
            <v>2024</v>
          </cell>
          <cell r="L50">
            <v>31</v>
          </cell>
          <cell r="M50" t="str">
            <v>1992-08-24</v>
          </cell>
          <cell r="N50" t="b">
            <v>0</v>
          </cell>
          <cell r="O50" t="str">
            <v>Jemerson</v>
          </cell>
          <cell r="P50" t="str">
            <v>de Jesus Nascimento</v>
          </cell>
          <cell r="Q50" t="str">
            <v>Jemerson</v>
          </cell>
          <cell r="R50">
            <v>77</v>
          </cell>
          <cell r="S50">
            <v>184</v>
          </cell>
          <cell r="T50">
            <v>1285.9666999999999</v>
          </cell>
          <cell r="U50">
            <v>8.0784703294436142E-2</v>
          </cell>
          <cell r="V50">
            <v>3.3922920000000002E-2</v>
          </cell>
          <cell r="W50">
            <v>0.41991754999999997</v>
          </cell>
          <cell r="X50">
            <v>6.9986259999999995E-2</v>
          </cell>
          <cell r="Y50">
            <v>6.9986259999999995E-2</v>
          </cell>
          <cell r="Z50">
            <v>0</v>
          </cell>
          <cell r="AA50">
            <v>0</v>
          </cell>
          <cell r="AB50">
            <v>0</v>
          </cell>
          <cell r="AC50">
            <v>0</v>
          </cell>
          <cell r="AD50">
            <v>6.9986259999999995E-2</v>
          </cell>
          <cell r="AE50">
            <v>6.9986259999999995E-2</v>
          </cell>
          <cell r="AF50">
            <v>6.9986259999999995E-2</v>
          </cell>
          <cell r="AG50">
            <v>0.97980769999999995</v>
          </cell>
          <cell r="AH50">
            <v>1.0497938</v>
          </cell>
          <cell r="AI50">
            <v>1.1197801999999999</v>
          </cell>
          <cell r="AJ50">
            <v>0.83983509999999995</v>
          </cell>
          <cell r="AK50">
            <v>1.9596153000000001</v>
          </cell>
          <cell r="AL50">
            <v>0.76186949999999998</v>
          </cell>
          <cell r="AM50">
            <v>0.57248259999999995</v>
          </cell>
          <cell r="AN50">
            <v>1.334352</v>
          </cell>
          <cell r="AO50">
            <v>0.84210526315789469</v>
          </cell>
          <cell r="AP50">
            <v>0.20995878000000001</v>
          </cell>
          <cell r="AQ50">
            <v>1.3997252</v>
          </cell>
          <cell r="AR50">
            <v>0.20995878000000001</v>
          </cell>
          <cell r="AS50">
            <v>0.13997251999999999</v>
          </cell>
          <cell r="AT50">
            <v>0.56521739130434778</v>
          </cell>
          <cell r="AU50">
            <v>1.8196428</v>
          </cell>
          <cell r="AV50">
            <v>4.8458149779735678E-2</v>
          </cell>
          <cell r="AW50">
            <v>4.9690247000000003</v>
          </cell>
          <cell r="AX50">
            <v>0.63829787234042556</v>
          </cell>
          <cell r="AY50">
            <v>2.0995876999999998</v>
          </cell>
          <cell r="AZ50">
            <v>27.224654999999998</v>
          </cell>
          <cell r="BA50">
            <v>0.2387706855791962</v>
          </cell>
          <cell r="BB50">
            <v>2.8368794326241131E-2</v>
          </cell>
          <cell r="BC50">
            <v>0.7328605200945626</v>
          </cell>
          <cell r="BD50">
            <v>0.9098214</v>
          </cell>
          <cell r="BE50">
            <v>0.53846153846153844</v>
          </cell>
          <cell r="BF50">
            <v>0</v>
          </cell>
          <cell r="BG50">
            <v>0.46153846153846162</v>
          </cell>
          <cell r="BH50">
            <v>0.5</v>
          </cell>
          <cell r="BI50">
            <v>0.87943262411347523</v>
          </cell>
          <cell r="BJ50">
            <v>0.16666666666666671</v>
          </cell>
          <cell r="BK50">
            <v>6.9986259999999995E-2</v>
          </cell>
          <cell r="BL50">
            <v>0</v>
          </cell>
          <cell r="BM50">
            <v>0</v>
          </cell>
          <cell r="BN50">
            <v>0</v>
          </cell>
          <cell r="BO50">
            <v>3.4170747000000001</v>
          </cell>
          <cell r="BP50">
            <v>0</v>
          </cell>
          <cell r="BQ50">
            <v>0.14221838000000001</v>
          </cell>
          <cell r="BR50">
            <v>0.14221838000000001</v>
          </cell>
          <cell r="BS50">
            <v>0.12846878</v>
          </cell>
          <cell r="BT50">
            <v>0.12846878</v>
          </cell>
          <cell r="BU50">
            <v>0</v>
          </cell>
          <cell r="BV50">
            <v>0</v>
          </cell>
          <cell r="BW50">
            <v>2.0320900000000002</v>
          </cell>
          <cell r="BX50">
            <v>2.0320900000000002</v>
          </cell>
          <cell r="BY50">
            <v>1.8356285000000001</v>
          </cell>
          <cell r="BZ50">
            <v>1.8356285000000001</v>
          </cell>
          <cell r="CA50">
            <v>4.8848316000000003E-3</v>
          </cell>
          <cell r="CB50">
            <v>4.8848316000000003E-3</v>
          </cell>
          <cell r="CC50">
            <v>4.4125685999999997E-3</v>
          </cell>
          <cell r="CD50">
            <v>4.4125685999999997E-3</v>
          </cell>
          <cell r="CE50" t="str">
            <v>Left Centre Back</v>
          </cell>
          <cell r="CF50" t="str">
            <v>Centre Back</v>
          </cell>
          <cell r="CG50">
            <v>5.3889421999999998</v>
          </cell>
          <cell r="CH50">
            <v>2.7994504</v>
          </cell>
          <cell r="CI50">
            <v>5.5989009999999997</v>
          </cell>
          <cell r="CJ50">
            <v>9.3081720000000008</v>
          </cell>
          <cell r="CK50">
            <v>0.13997251999999999</v>
          </cell>
          <cell r="CL50">
            <v>2.8694364999999999</v>
          </cell>
          <cell r="CM50">
            <v>0</v>
          </cell>
          <cell r="CN50">
            <v>0</v>
          </cell>
          <cell r="CO50">
            <v>3.740648379052369E-3</v>
          </cell>
          <cell r="CP50">
            <v>0.97980769999999995</v>
          </cell>
          <cell r="CQ50">
            <v>0.3499313</v>
          </cell>
          <cell r="CR50">
            <v>0</v>
          </cell>
          <cell r="CS50">
            <v>0</v>
          </cell>
          <cell r="CT50">
            <v>0</v>
          </cell>
          <cell r="CU50">
            <v>0</v>
          </cell>
          <cell r="CV50">
            <v>0</v>
          </cell>
          <cell r="CW50">
            <v>0</v>
          </cell>
          <cell r="CX50">
            <v>0</v>
          </cell>
          <cell r="CZ50">
            <v>0.2737752161383285</v>
          </cell>
          <cell r="DA50">
            <v>0.75510204081632648</v>
          </cell>
          <cell r="DB50">
            <v>0.115839243498818</v>
          </cell>
          <cell r="DC50">
            <v>20.389052803634751</v>
          </cell>
          <cell r="DD50">
            <v>19.24439395371304</v>
          </cell>
          <cell r="DE50">
            <v>20.412897109985352</v>
          </cell>
          <cell r="DF50">
            <v>21.507940292358398</v>
          </cell>
          <cell r="DG50">
            <v>0</v>
          </cell>
          <cell r="DH50">
            <v>0</v>
          </cell>
          <cell r="DJ50">
            <v>0</v>
          </cell>
          <cell r="DK50">
            <v>0</v>
          </cell>
          <cell r="DL50">
            <v>0.10401891000000001</v>
          </cell>
          <cell r="DM50">
            <v>0.1536643</v>
          </cell>
          <cell r="DN50">
            <v>0</v>
          </cell>
          <cell r="DO50">
            <v>0.12330199</v>
          </cell>
          <cell r="DP50">
            <v>13</v>
          </cell>
          <cell r="DQ50">
            <v>98.920519999999996</v>
          </cell>
          <cell r="DR50">
            <v>1.6516758</v>
          </cell>
          <cell r="DS50">
            <v>0</v>
          </cell>
          <cell r="DT50">
            <v>0</v>
          </cell>
          <cell r="DU50">
            <v>3.3922920000000002E-2</v>
          </cell>
          <cell r="DV50">
            <v>3.6063342999999998E-2</v>
          </cell>
          <cell r="DW50">
            <v>0.41991754999999997</v>
          </cell>
          <cell r="DX50">
            <v>0</v>
          </cell>
          <cell r="DY50">
            <v>0.20995878000000001</v>
          </cell>
          <cell r="DZ50">
            <v>1</v>
          </cell>
          <cell r="EA50">
            <v>0</v>
          </cell>
          <cell r="EC50">
            <v>0.94385916000000003</v>
          </cell>
          <cell r="ED50">
            <v>1.0536447</v>
          </cell>
          <cell r="EE50">
            <v>-0.12433058</v>
          </cell>
          <cell r="EF50">
            <v>2.3843799999999998E-2</v>
          </cell>
          <cell r="EG50">
            <v>20.575959999999998</v>
          </cell>
          <cell r="EH50">
            <v>0.98639460000000001</v>
          </cell>
          <cell r="EI50">
            <v>5.2822930000000001</v>
          </cell>
          <cell r="EJ50">
            <v>0.76923079999999999</v>
          </cell>
          <cell r="EK50">
            <v>1.3997252</v>
          </cell>
          <cell r="EL50">
            <v>0.3499313</v>
          </cell>
          <cell r="EM50">
            <v>0</v>
          </cell>
          <cell r="EN50">
            <v>0</v>
          </cell>
          <cell r="EO50">
            <v>6.9986259999999995E-2</v>
          </cell>
          <cell r="EP50">
            <v>6.7234873999999998</v>
          </cell>
          <cell r="EQ50">
            <v>4.8990383</v>
          </cell>
          <cell r="ER50">
            <v>0.27994504999999997</v>
          </cell>
          <cell r="ES50">
            <v>13</v>
          </cell>
          <cell r="ET50">
            <v>29.776133000000002</v>
          </cell>
          <cell r="EU50">
            <v>1.3997252</v>
          </cell>
          <cell r="EV50">
            <v>0.3499313</v>
          </cell>
          <cell r="EW50">
            <v>0.15037592999999999</v>
          </cell>
          <cell r="EX50">
            <v>0.25</v>
          </cell>
          <cell r="EY50">
            <v>24.902312999999999</v>
          </cell>
          <cell r="EZ50">
            <v>33.590274999999998</v>
          </cell>
          <cell r="FA50" t="str">
            <v>2024-12-08T21:00</v>
          </cell>
          <cell r="FB50">
            <v>14.288519000000001</v>
          </cell>
          <cell r="FC50">
            <v>0.10316742</v>
          </cell>
          <cell r="FD50">
            <v>3.0924219999999999E-2</v>
          </cell>
          <cell r="FE50">
            <v>4.1805327000000003E-2</v>
          </cell>
          <cell r="FF50">
            <v>1.0222596E-2</v>
          </cell>
          <cell r="FG50">
            <v>2.0215259999999999E-2</v>
          </cell>
          <cell r="FI50">
            <v>0</v>
          </cell>
          <cell r="FJ50">
            <v>6.8586539999999996</v>
          </cell>
          <cell r="FK50">
            <v>9.9157170000000003E-2</v>
          </cell>
          <cell r="FL50">
            <v>0</v>
          </cell>
          <cell r="FM50">
            <v>0</v>
          </cell>
          <cell r="FN50">
            <v>0.6998626</v>
          </cell>
          <cell r="FO50">
            <v>11.555837</v>
          </cell>
          <cell r="FP50">
            <v>10.196878</v>
          </cell>
          <cell r="FQ50">
            <v>2.7346439999999999</v>
          </cell>
          <cell r="FR50">
            <v>0.64888889999999999</v>
          </cell>
          <cell r="FS50">
            <v>0.98666670000000001</v>
          </cell>
          <cell r="FT50">
            <v>0.93333334000000001</v>
          </cell>
          <cell r="FU50">
            <v>0.62962960000000001</v>
          </cell>
          <cell r="FV50">
            <v>0.92592589999999997</v>
          </cell>
          <cell r="FW50">
            <v>0.8518519</v>
          </cell>
          <cell r="FX50">
            <v>0</v>
          </cell>
          <cell r="FY50">
            <v>0.6</v>
          </cell>
          <cell r="FZ50">
            <v>0.2</v>
          </cell>
          <cell r="GA50">
            <v>4.4091344000000001</v>
          </cell>
          <cell r="GB50">
            <v>2.659478</v>
          </cell>
          <cell r="GC50">
            <v>0.60317460000000001</v>
          </cell>
          <cell r="GD50">
            <v>0.3499313</v>
          </cell>
          <cell r="GE50">
            <v>0.83333330000000005</v>
          </cell>
          <cell r="GF50">
            <v>0</v>
          </cell>
          <cell r="GG50">
            <v>0</v>
          </cell>
          <cell r="GH50">
            <v>0.41991754999999997</v>
          </cell>
          <cell r="GI50">
            <v>6.9986259999999995E-2</v>
          </cell>
          <cell r="GJ50">
            <v>1.8836245000000001E-2</v>
          </cell>
          <cell r="GK50">
            <v>-1.4035404999999999E-3</v>
          </cell>
          <cell r="GL50">
            <v>-2.6043073999999999E-3</v>
          </cell>
          <cell r="GM50">
            <v>0.17260274</v>
          </cell>
          <cell r="GN50">
            <v>0.13636364000000001</v>
          </cell>
          <cell r="GO50">
            <v>0.5</v>
          </cell>
          <cell r="GP50">
            <v>0.13997251999999999</v>
          </cell>
          <cell r="GQ50">
            <v>0.13997251999999999</v>
          </cell>
          <cell r="GR50">
            <v>0.13997251999999999</v>
          </cell>
          <cell r="GS50">
            <v>5.2670409999999999</v>
          </cell>
          <cell r="GT50">
            <v>3.6777991999999999</v>
          </cell>
          <cell r="GV50">
            <v>0</v>
          </cell>
          <cell r="GW50">
            <v>0</v>
          </cell>
          <cell r="GX50">
            <v>0</v>
          </cell>
          <cell r="GY50">
            <v>0.13997251999999999</v>
          </cell>
          <cell r="GZ50">
            <v>0.13997251999999999</v>
          </cell>
          <cell r="HA50">
            <v>0.13997251999999999</v>
          </cell>
          <cell r="HB50">
            <v>6.9986259999999995E-2</v>
          </cell>
          <cell r="HC50">
            <v>6.9986259999999995E-2</v>
          </cell>
          <cell r="HD50">
            <v>6.9986259999999995E-2</v>
          </cell>
          <cell r="HE50">
            <v>4.6936616999999998</v>
          </cell>
          <cell r="HF50">
            <v>4.6936616999999998</v>
          </cell>
          <cell r="HG50">
            <v>4.6936616999999998</v>
          </cell>
          <cell r="HH50">
            <v>0.13997251999999999</v>
          </cell>
          <cell r="HI50">
            <v>0</v>
          </cell>
          <cell r="HJ50">
            <v>0</v>
          </cell>
          <cell r="HK50">
            <v>1.5396977999999999</v>
          </cell>
          <cell r="HL50">
            <v>0.20995878000000001</v>
          </cell>
          <cell r="HM50">
            <v>0</v>
          </cell>
          <cell r="HN50">
            <v>0.62987629999999994</v>
          </cell>
          <cell r="HO50">
            <v>0</v>
          </cell>
          <cell r="HP50">
            <v>0</v>
          </cell>
          <cell r="HQ50">
            <v>1285.9666999999999</v>
          </cell>
          <cell r="HR50">
            <v>11.687706</v>
          </cell>
        </row>
        <row r="51">
          <cell r="A51">
            <v>701</v>
          </cell>
          <cell r="B51" t="str">
            <v>ZAGUEIRO</v>
          </cell>
          <cell r="C51">
            <v>539</v>
          </cell>
          <cell r="D51">
            <v>26546</v>
          </cell>
          <cell r="E51" t="str">
            <v>Wálter Kannemann</v>
          </cell>
          <cell r="F51">
            <v>1187</v>
          </cell>
          <cell r="G51" t="str">
            <v>Grêmio</v>
          </cell>
          <cell r="H51">
            <v>71</v>
          </cell>
          <cell r="I51" t="str">
            <v>Serie A</v>
          </cell>
          <cell r="J51">
            <v>282</v>
          </cell>
          <cell r="K51" t="str">
            <v>2024</v>
          </cell>
          <cell r="L51">
            <v>11</v>
          </cell>
          <cell r="M51" t="str">
            <v>1991-03-14</v>
          </cell>
          <cell r="N51" t="b">
            <v>0</v>
          </cell>
          <cell r="O51" t="str">
            <v>Walter</v>
          </cell>
          <cell r="P51" t="str">
            <v>Kannemann</v>
          </cell>
          <cell r="R51">
            <v>86</v>
          </cell>
          <cell r="S51">
            <v>185</v>
          </cell>
          <cell r="T51">
            <v>1116.4000000000001</v>
          </cell>
          <cell r="U51">
            <v>7.3649249970912933E-2</v>
          </cell>
          <cell r="V51">
            <v>4.7498619999999998E-2</v>
          </cell>
          <cell r="W51">
            <v>0.64493009999999995</v>
          </cell>
          <cell r="X51">
            <v>0</v>
          </cell>
          <cell r="Y51">
            <v>0</v>
          </cell>
          <cell r="Z51">
            <v>0</v>
          </cell>
          <cell r="AA51">
            <v>0</v>
          </cell>
          <cell r="AB51">
            <v>0</v>
          </cell>
          <cell r="AC51">
            <v>0</v>
          </cell>
          <cell r="AD51">
            <v>0</v>
          </cell>
          <cell r="AE51">
            <v>0</v>
          </cell>
          <cell r="AF51">
            <v>0</v>
          </cell>
          <cell r="AG51">
            <v>1.0480115000000001</v>
          </cell>
          <cell r="AH51">
            <v>1.0480115000000001</v>
          </cell>
          <cell r="AI51">
            <v>1.4510928000000001</v>
          </cell>
          <cell r="AJ51">
            <v>1.4510928000000001</v>
          </cell>
          <cell r="AK51">
            <v>2.9021857</v>
          </cell>
          <cell r="AL51">
            <v>1.0584563</v>
          </cell>
          <cell r="AM51">
            <v>0.95824209999999999</v>
          </cell>
          <cell r="AN51">
            <v>2.0166984000000001</v>
          </cell>
          <cell r="AO51">
            <v>0.6428571428571429</v>
          </cell>
          <cell r="AP51">
            <v>0.16123253000000001</v>
          </cell>
          <cell r="AQ51">
            <v>2.1766390000000002</v>
          </cell>
          <cell r="AR51">
            <v>0.80616266000000003</v>
          </cell>
          <cell r="AS51">
            <v>0.16123253000000001</v>
          </cell>
          <cell r="AT51">
            <v>0.46666666666666667</v>
          </cell>
          <cell r="AU51">
            <v>2.2572553000000002</v>
          </cell>
          <cell r="AV51">
            <v>5.1724137931034482E-2</v>
          </cell>
          <cell r="AW51">
            <v>4.6757435999999997</v>
          </cell>
          <cell r="AX51">
            <v>0.74358974358974361</v>
          </cell>
          <cell r="AY51">
            <v>2.3378717999999998</v>
          </cell>
          <cell r="AZ51">
            <v>27.087064999999999</v>
          </cell>
          <cell r="BA51">
            <v>0.36103151862464178</v>
          </cell>
          <cell r="BB51">
            <v>3.151862464183381E-2</v>
          </cell>
          <cell r="BC51">
            <v>0.60744985673352436</v>
          </cell>
          <cell r="BD51">
            <v>1.6929415000000001</v>
          </cell>
          <cell r="BE51">
            <v>0.42857142857142849</v>
          </cell>
          <cell r="BF51">
            <v>0</v>
          </cell>
          <cell r="BG51">
            <v>0.5714285714285714</v>
          </cell>
          <cell r="BH51">
            <v>0.125</v>
          </cell>
          <cell r="BI51">
            <v>0.81661891117478513</v>
          </cell>
          <cell r="BJ51">
            <v>0</v>
          </cell>
          <cell r="BK51">
            <v>0</v>
          </cell>
          <cell r="BL51">
            <v>0</v>
          </cell>
          <cell r="BN51">
            <v>0</v>
          </cell>
          <cell r="BO51">
            <v>3.2267033999999999</v>
          </cell>
          <cell r="BP51">
            <v>0</v>
          </cell>
          <cell r="BQ51">
            <v>0.31486927999999997</v>
          </cell>
          <cell r="BR51">
            <v>0.31156210000000001</v>
          </cell>
          <cell r="BS51">
            <v>0.24848994999999999</v>
          </cell>
          <cell r="BT51">
            <v>0.24518280000000001</v>
          </cell>
          <cell r="BU51">
            <v>0</v>
          </cell>
          <cell r="BV51">
            <v>0</v>
          </cell>
          <cell r="BW51">
            <v>3.9057784</v>
          </cell>
          <cell r="BX51">
            <v>3.8647547000000002</v>
          </cell>
          <cell r="BY51">
            <v>3.0823798</v>
          </cell>
          <cell r="BZ51">
            <v>3.0413565999999999</v>
          </cell>
          <cell r="CA51">
            <v>1.0224551E-2</v>
          </cell>
          <cell r="CB51">
            <v>1.0117159000000001E-2</v>
          </cell>
          <cell r="CC51">
            <v>8.0690569999999993E-3</v>
          </cell>
          <cell r="CD51">
            <v>7.9616659999999992E-3</v>
          </cell>
          <cell r="CE51" t="str">
            <v>Left Centre Back</v>
          </cell>
          <cell r="CF51" t="str">
            <v>Centre Attacking Midfielder</v>
          </cell>
          <cell r="CG51">
            <v>5.2400570000000002</v>
          </cell>
          <cell r="CH51">
            <v>4.2726620000000004</v>
          </cell>
          <cell r="CI51">
            <v>7.9810100000000004</v>
          </cell>
          <cell r="CJ51">
            <v>11.366894</v>
          </cell>
          <cell r="CK51">
            <v>0.40308133000000002</v>
          </cell>
          <cell r="CL51">
            <v>3.1440343999999998</v>
          </cell>
          <cell r="CN51">
            <v>0</v>
          </cell>
          <cell r="CO51">
            <v>1.533742331288344E-3</v>
          </cell>
          <cell r="CP51">
            <v>1.531709</v>
          </cell>
          <cell r="CQ51">
            <v>0.96739520000000001</v>
          </cell>
          <cell r="CR51">
            <v>0</v>
          </cell>
          <cell r="CS51">
            <v>0</v>
          </cell>
          <cell r="CT51">
            <v>0</v>
          </cell>
          <cell r="CU51">
            <v>0</v>
          </cell>
          <cell r="CV51">
            <v>0</v>
          </cell>
          <cell r="CW51">
            <v>0</v>
          </cell>
          <cell r="CX51">
            <v>0</v>
          </cell>
          <cell r="CZ51">
            <v>0.90204081632653066</v>
          </cell>
          <cell r="DA51">
            <v>0.66666666666666663</v>
          </cell>
          <cell r="DB51">
            <v>9.4555873925501438E-2</v>
          </cell>
          <cell r="DC51">
            <v>24.056772139147569</v>
          </cell>
          <cell r="DD51">
            <v>21.824943462171049</v>
          </cell>
          <cell r="DE51">
            <v>21.685531616210941</v>
          </cell>
          <cell r="DF51">
            <v>15.976004600524901</v>
          </cell>
          <cell r="DG51">
            <v>0</v>
          </cell>
          <cell r="DH51">
            <v>0</v>
          </cell>
          <cell r="DJ51">
            <v>0</v>
          </cell>
          <cell r="DK51">
            <v>0</v>
          </cell>
          <cell r="DL51">
            <v>9.1690549999999996E-2</v>
          </cell>
          <cell r="DM51">
            <v>0.17765043999999999</v>
          </cell>
          <cell r="DN51">
            <v>0</v>
          </cell>
          <cell r="DO51">
            <v>0.12386363</v>
          </cell>
          <cell r="DP51">
            <v>13</v>
          </cell>
          <cell r="DQ51">
            <v>85.876919999999998</v>
          </cell>
          <cell r="DR51">
            <v>1.7574345</v>
          </cell>
          <cell r="DS51">
            <v>0</v>
          </cell>
          <cell r="DT51">
            <v>0</v>
          </cell>
          <cell r="DU51">
            <v>4.7498619999999998E-2</v>
          </cell>
          <cell r="DV51">
            <v>-4.7498619999999998E-2</v>
          </cell>
          <cell r="DW51">
            <v>0.64493009999999995</v>
          </cell>
          <cell r="DX51">
            <v>0.16123253000000001</v>
          </cell>
          <cell r="DY51">
            <v>0.32246506000000003</v>
          </cell>
          <cell r="DZ51">
            <v>0.5</v>
          </cell>
          <cell r="EA51">
            <v>0</v>
          </cell>
          <cell r="EC51">
            <v>0.90722659999999999</v>
          </cell>
          <cell r="ED51">
            <v>0.73671262999999998</v>
          </cell>
          <cell r="EE51">
            <v>-0.14995225000000001</v>
          </cell>
          <cell r="EF51">
            <v>-2.3712401000000001</v>
          </cell>
          <cell r="EG51">
            <v>19.186669999999999</v>
          </cell>
          <cell r="EH51">
            <v>0.97058820000000001</v>
          </cell>
          <cell r="EI51">
            <v>3.8639553000000002</v>
          </cell>
          <cell r="EJ51">
            <v>0.46666667000000001</v>
          </cell>
          <cell r="EK51">
            <v>1.6929415000000001</v>
          </cell>
          <cell r="EL51">
            <v>0.48369760000000001</v>
          </cell>
          <cell r="EM51">
            <v>0</v>
          </cell>
          <cell r="EN51">
            <v>8.0616266000000006E-2</v>
          </cell>
          <cell r="EO51">
            <v>8.0616266000000006E-2</v>
          </cell>
          <cell r="EP51">
            <v>8.6894460000000002</v>
          </cell>
          <cell r="EQ51">
            <v>5.3206734999999998</v>
          </cell>
          <cell r="ER51">
            <v>8.0616266000000006E-2</v>
          </cell>
          <cell r="ES51">
            <v>13</v>
          </cell>
          <cell r="ET51">
            <v>32.165484999999997</v>
          </cell>
          <cell r="EU51">
            <v>2.0960230000000002</v>
          </cell>
          <cell r="EV51">
            <v>0.80616266000000003</v>
          </cell>
          <cell r="EW51">
            <v>0.18439716</v>
          </cell>
          <cell r="EX51">
            <v>0.47619048000000003</v>
          </cell>
          <cell r="EY51">
            <v>27.281662000000001</v>
          </cell>
          <cell r="EZ51">
            <v>36.091445999999998</v>
          </cell>
          <cell r="FA51" t="str">
            <v>2024-10-05T03:30</v>
          </cell>
          <cell r="FB51">
            <v>12.404445000000001</v>
          </cell>
          <cell r="FC51">
            <v>4.0194265999999999E-2</v>
          </cell>
          <cell r="FD51">
            <v>5.3267639999999998E-2</v>
          </cell>
          <cell r="FE51">
            <v>-3.5951506000000001E-2</v>
          </cell>
          <cell r="FF51">
            <v>-1.4898646999999999E-2</v>
          </cell>
          <cell r="FG51">
            <v>3.7776789999999998E-2</v>
          </cell>
          <cell r="FI51">
            <v>0</v>
          </cell>
          <cell r="FJ51">
            <v>8.3034750000000006</v>
          </cell>
          <cell r="FK51">
            <v>1.6323566000000001E-2</v>
          </cell>
          <cell r="FL51">
            <v>0</v>
          </cell>
          <cell r="FM51">
            <v>0</v>
          </cell>
          <cell r="FN51">
            <v>1.3704765000000001</v>
          </cell>
          <cell r="FO51">
            <v>11.179531000000001</v>
          </cell>
          <cell r="FP51">
            <v>8.0589849999999998</v>
          </cell>
          <cell r="FQ51">
            <v>4.3666042999999997</v>
          </cell>
          <cell r="FR51">
            <v>0.58011049999999997</v>
          </cell>
          <cell r="FS51">
            <v>0.98342543999999998</v>
          </cell>
          <cell r="FT51">
            <v>0.90055249999999998</v>
          </cell>
          <cell r="FU51">
            <v>0.29629630000000001</v>
          </cell>
          <cell r="FV51">
            <v>0.96296300000000001</v>
          </cell>
          <cell r="FW51">
            <v>0.74074070000000003</v>
          </cell>
          <cell r="FX51">
            <v>0</v>
          </cell>
          <cell r="FY51">
            <v>0.85714287</v>
          </cell>
          <cell r="FZ51">
            <v>0.42857142999999998</v>
          </cell>
          <cell r="GA51">
            <v>6.7717660000000004</v>
          </cell>
          <cell r="GB51">
            <v>4.1920460000000004</v>
          </cell>
          <cell r="GC51">
            <v>0.61904764000000001</v>
          </cell>
          <cell r="GD51">
            <v>0.56431379999999998</v>
          </cell>
          <cell r="GE51">
            <v>0.875</v>
          </cell>
          <cell r="GF51">
            <v>8.0616266000000006E-2</v>
          </cell>
          <cell r="GG51">
            <v>1</v>
          </cell>
          <cell r="GH51">
            <v>0.64493009999999995</v>
          </cell>
          <cell r="GI51">
            <v>8.0616266000000006E-2</v>
          </cell>
          <cell r="GJ51">
            <v>2.1736189999999999E-2</v>
          </cell>
          <cell r="GK51">
            <v>3.1353661000000001E-3</v>
          </cell>
          <cell r="GL51">
            <v>4.8469137999999998E-4</v>
          </cell>
          <cell r="GM51">
            <v>0.26582280000000003</v>
          </cell>
          <cell r="GN51">
            <v>0.17021275999999999</v>
          </cell>
          <cell r="GO51">
            <v>0.25</v>
          </cell>
          <cell r="GP51">
            <v>0.16123253000000001</v>
          </cell>
          <cell r="GQ51">
            <v>8.0616266000000006E-2</v>
          </cell>
          <cell r="GR51">
            <v>0</v>
          </cell>
          <cell r="GS51">
            <v>5.0950933000000003</v>
          </cell>
          <cell r="GT51">
            <v>5.4176159999999998</v>
          </cell>
          <cell r="GU51">
            <v>3.0552975999999998</v>
          </cell>
          <cell r="GV51">
            <v>0</v>
          </cell>
          <cell r="GW51">
            <v>0</v>
          </cell>
          <cell r="GX51">
            <v>0</v>
          </cell>
          <cell r="GY51">
            <v>0.16123253000000001</v>
          </cell>
          <cell r="GZ51">
            <v>8.0616266000000006E-2</v>
          </cell>
          <cell r="HA51">
            <v>0</v>
          </cell>
          <cell r="HB51">
            <v>8.0616266000000006E-2</v>
          </cell>
          <cell r="HC51">
            <v>8.0616266000000006E-2</v>
          </cell>
          <cell r="HD51">
            <v>0</v>
          </cell>
          <cell r="HE51">
            <v>4.8292235999999997</v>
          </cell>
          <cell r="HF51">
            <v>5.7569280000000003</v>
          </cell>
          <cell r="HH51">
            <v>0.32246506000000003</v>
          </cell>
          <cell r="HI51">
            <v>8.0616266000000006E-2</v>
          </cell>
          <cell r="HJ51">
            <v>0</v>
          </cell>
          <cell r="HK51">
            <v>3.3052665999999999</v>
          </cell>
          <cell r="HL51">
            <v>0.40308133000000002</v>
          </cell>
          <cell r="HM51">
            <v>8.0616266000000006E-2</v>
          </cell>
          <cell r="HN51">
            <v>1.0480115000000001</v>
          </cell>
          <cell r="HO51">
            <v>8.0616266000000006E-2</v>
          </cell>
          <cell r="HP51">
            <v>0</v>
          </cell>
          <cell r="HQ51">
            <v>1116.4000000000001</v>
          </cell>
          <cell r="HR51">
            <v>14.994624999999999</v>
          </cell>
        </row>
        <row r="52">
          <cell r="A52">
            <v>433</v>
          </cell>
          <cell r="B52" t="str">
            <v>ZAGUEIRO</v>
          </cell>
          <cell r="C52">
            <v>539</v>
          </cell>
          <cell r="D52">
            <v>6636</v>
          </cell>
          <cell r="E52" t="str">
            <v>Rodrigo Ely</v>
          </cell>
          <cell r="F52">
            <v>1187</v>
          </cell>
          <cell r="G52" t="str">
            <v>Grêmio</v>
          </cell>
          <cell r="H52">
            <v>71</v>
          </cell>
          <cell r="I52" t="str">
            <v>Serie A</v>
          </cell>
          <cell r="J52">
            <v>282</v>
          </cell>
          <cell r="K52" t="str">
            <v>2024</v>
          </cell>
          <cell r="L52">
            <v>31</v>
          </cell>
          <cell r="M52" t="str">
            <v>1993-11-03</v>
          </cell>
          <cell r="N52" t="b">
            <v>0</v>
          </cell>
          <cell r="O52" t="str">
            <v>Rodrigo</v>
          </cell>
          <cell r="P52" t="str">
            <v>Ely</v>
          </cell>
          <cell r="R52">
            <v>83</v>
          </cell>
          <cell r="S52">
            <v>188</v>
          </cell>
          <cell r="T52">
            <v>1889.9336000000001</v>
          </cell>
          <cell r="U52">
            <v>6.6896990725868632E-2</v>
          </cell>
          <cell r="V52">
            <v>6.0527976999999997E-2</v>
          </cell>
          <cell r="W52">
            <v>0.90479370000000003</v>
          </cell>
          <cell r="X52">
            <v>4.7620719999999998E-2</v>
          </cell>
          <cell r="Y52">
            <v>4.7620719999999998E-2</v>
          </cell>
          <cell r="Z52">
            <v>1.0802817500000001E-2</v>
          </cell>
          <cell r="AA52">
            <v>0.19048287999999999</v>
          </cell>
          <cell r="AB52">
            <v>0.19048287999999999</v>
          </cell>
          <cell r="AC52">
            <v>0</v>
          </cell>
          <cell r="AD52">
            <v>0</v>
          </cell>
          <cell r="AE52">
            <v>0.19048287999999999</v>
          </cell>
          <cell r="AF52">
            <v>0.14286217000000001</v>
          </cell>
          <cell r="AG52">
            <v>1.7619667000000001</v>
          </cell>
          <cell r="AH52">
            <v>1.9048289</v>
          </cell>
          <cell r="AI52">
            <v>1.8572081</v>
          </cell>
          <cell r="AJ52">
            <v>1.5714839</v>
          </cell>
          <cell r="AK52">
            <v>3.4286919</v>
          </cell>
          <cell r="AL52">
            <v>1.4732966000000001</v>
          </cell>
          <cell r="AM52">
            <v>1.6201029</v>
          </cell>
          <cell r="AN52">
            <v>3.0933993000000002</v>
          </cell>
          <cell r="AO52">
            <v>0.8666666666666667</v>
          </cell>
          <cell r="AP52">
            <v>0.14286217000000001</v>
          </cell>
          <cell r="AQ52">
            <v>0.90479370000000003</v>
          </cell>
          <cell r="AR52">
            <v>0.28572434000000002</v>
          </cell>
          <cell r="AS52">
            <v>0</v>
          </cell>
          <cell r="AT52">
            <v>0.52173913043478259</v>
          </cell>
          <cell r="AU52">
            <v>2.8572432999999999</v>
          </cell>
          <cell r="AV52">
            <v>0.11355311355311359</v>
          </cell>
          <cell r="AW52">
            <v>4.7620719999999999</v>
          </cell>
          <cell r="AX52">
            <v>0.77118644067796616</v>
          </cell>
          <cell r="AY52">
            <v>4.3334856000000004</v>
          </cell>
          <cell r="AZ52">
            <v>35.096469999999997</v>
          </cell>
          <cell r="BA52">
            <v>0.27214377406931972</v>
          </cell>
          <cell r="BB52">
            <v>2.1822849807445439E-2</v>
          </cell>
          <cell r="BC52">
            <v>0.70603337612323491</v>
          </cell>
          <cell r="BD52">
            <v>2.0953116000000001</v>
          </cell>
          <cell r="BE52">
            <v>0.34090909090909088</v>
          </cell>
          <cell r="BF52">
            <v>2.2727272727272731E-2</v>
          </cell>
          <cell r="BG52">
            <v>0.63636363636363635</v>
          </cell>
          <cell r="BH52">
            <v>0.36842105263157893</v>
          </cell>
          <cell r="BI52">
            <v>0.82284980744544289</v>
          </cell>
          <cell r="BJ52">
            <v>5.2631578947368418E-2</v>
          </cell>
          <cell r="BK52">
            <v>4.7620719999999998E-2</v>
          </cell>
          <cell r="BL52">
            <v>0</v>
          </cell>
          <cell r="BM52">
            <v>0</v>
          </cell>
          <cell r="BN52">
            <v>0</v>
          </cell>
          <cell r="BO52">
            <v>4.2190393999999998</v>
          </cell>
          <cell r="BP52">
            <v>4.7620719999999998E-2</v>
          </cell>
          <cell r="BQ52">
            <v>0.34416239999999998</v>
          </cell>
          <cell r="BR52">
            <v>0.31040707000000001</v>
          </cell>
          <cell r="BS52">
            <v>0.31210234999999997</v>
          </cell>
          <cell r="BT52">
            <v>0.27834700000000001</v>
          </cell>
          <cell r="BU52">
            <v>1.0802817500000001E-2</v>
          </cell>
          <cell r="BV52">
            <v>0</v>
          </cell>
          <cell r="BW52">
            <v>7.2271565999999998</v>
          </cell>
          <cell r="BX52">
            <v>6.518319</v>
          </cell>
          <cell r="BY52">
            <v>6.5539189999999996</v>
          </cell>
          <cell r="BZ52">
            <v>5.8450813000000004</v>
          </cell>
          <cell r="CA52">
            <v>9.2537220000000007E-3</v>
          </cell>
          <cell r="CB52">
            <v>8.3461190000000008E-3</v>
          </cell>
          <cell r="CC52">
            <v>8.3917019999999991E-3</v>
          </cell>
          <cell r="CD52">
            <v>7.4840990000000001E-3</v>
          </cell>
          <cell r="CE52" t="str">
            <v>Right Centre Back</v>
          </cell>
          <cell r="CF52" t="str">
            <v>Left Centre Back</v>
          </cell>
          <cell r="CG52">
            <v>5.2858999999999998</v>
          </cell>
          <cell r="CH52">
            <v>4.9525550000000003</v>
          </cell>
          <cell r="CI52">
            <v>6.0002110000000002</v>
          </cell>
          <cell r="CJ52">
            <v>9.2384199999999996</v>
          </cell>
          <cell r="CK52">
            <v>0.14286217000000001</v>
          </cell>
          <cell r="CL52">
            <v>2.5715189999999999</v>
          </cell>
          <cell r="CM52">
            <v>0</v>
          </cell>
          <cell r="CN52">
            <v>0</v>
          </cell>
          <cell r="CO52">
            <v>2.1008403361344541E-3</v>
          </cell>
          <cell r="CP52">
            <v>2.0000703</v>
          </cell>
          <cell r="CQ52">
            <v>0.71431080000000002</v>
          </cell>
          <cell r="CR52">
            <v>0</v>
          </cell>
          <cell r="CS52">
            <v>0</v>
          </cell>
          <cell r="CT52">
            <v>0</v>
          </cell>
          <cell r="CU52">
            <v>0</v>
          </cell>
          <cell r="CV52">
            <v>0</v>
          </cell>
          <cell r="CW52">
            <v>0</v>
          </cell>
          <cell r="CX52">
            <v>0</v>
          </cell>
          <cell r="CZ52">
            <v>0.13425129087779691</v>
          </cell>
          <cell r="DA52">
            <v>0.58333333333333337</v>
          </cell>
          <cell r="DB52">
            <v>0.1232349165596919</v>
          </cell>
          <cell r="DC52">
            <v>23.577508223684209</v>
          </cell>
          <cell r="DD52">
            <v>21.907672947542899</v>
          </cell>
          <cell r="DE52">
            <v>20.84714508056641</v>
          </cell>
          <cell r="DF52">
            <v>20.769382476806641</v>
          </cell>
          <cell r="DG52">
            <v>0</v>
          </cell>
          <cell r="DH52">
            <v>0</v>
          </cell>
          <cell r="DJ52">
            <v>0</v>
          </cell>
          <cell r="DK52">
            <v>0</v>
          </cell>
          <cell r="DL52">
            <v>4.8780485999999998E-2</v>
          </cell>
          <cell r="DM52">
            <v>0.1283697</v>
          </cell>
          <cell r="DN52">
            <v>0</v>
          </cell>
          <cell r="DO52">
            <v>0.15451690000000001</v>
          </cell>
          <cell r="DP52">
            <v>21</v>
          </cell>
          <cell r="DQ52">
            <v>89.996840000000006</v>
          </cell>
          <cell r="DR52">
            <v>2.1095977000000001</v>
          </cell>
          <cell r="DS52">
            <v>0</v>
          </cell>
          <cell r="DT52">
            <v>0</v>
          </cell>
          <cell r="DU52">
            <v>7.1330785999999993E-2</v>
          </cell>
          <cell r="DV52">
            <v>-2.3710081000000001E-2</v>
          </cell>
          <cell r="DW52">
            <v>1.0952766</v>
          </cell>
          <cell r="DX52">
            <v>4.7620719999999998E-2</v>
          </cell>
          <cell r="DY52">
            <v>0.19048287999999999</v>
          </cell>
          <cell r="DZ52">
            <v>0.75</v>
          </cell>
          <cell r="EA52">
            <v>4.7620719999999998E-2</v>
          </cell>
          <cell r="EC52">
            <v>0.92917675</v>
          </cell>
          <cell r="ED52">
            <v>0.99626990000000004</v>
          </cell>
          <cell r="EE52">
            <v>-0.23951647000000001</v>
          </cell>
          <cell r="EF52">
            <v>-2.7303630999999999</v>
          </cell>
          <cell r="EG52">
            <v>24.905636000000001</v>
          </cell>
          <cell r="EH52">
            <v>0.99426389999999998</v>
          </cell>
          <cell r="EI52">
            <v>3.3503813999999998</v>
          </cell>
          <cell r="EJ52">
            <v>0.76190480000000005</v>
          </cell>
          <cell r="EK52">
            <v>1.1428974000000001</v>
          </cell>
          <cell r="EL52">
            <v>0.23810360999999999</v>
          </cell>
          <cell r="EM52">
            <v>0</v>
          </cell>
          <cell r="EN52">
            <v>0</v>
          </cell>
          <cell r="EO52">
            <v>0</v>
          </cell>
          <cell r="EP52">
            <v>8.3778120000000005</v>
          </cell>
          <cell r="EQ52">
            <v>4.5715895</v>
          </cell>
          <cell r="ER52">
            <v>0.14286217000000001</v>
          </cell>
          <cell r="ES52">
            <v>19</v>
          </cell>
          <cell r="ET52">
            <v>31.653974999999999</v>
          </cell>
          <cell r="EU52">
            <v>1.8572081</v>
          </cell>
          <cell r="EV52">
            <v>0.66669009999999995</v>
          </cell>
          <cell r="EW52">
            <v>0.20103092</v>
          </cell>
          <cell r="EX52">
            <v>0.58333330000000005</v>
          </cell>
          <cell r="EY52">
            <v>25.874348000000001</v>
          </cell>
          <cell r="EZ52">
            <v>36.628579999999999</v>
          </cell>
          <cell r="FA52" t="str">
            <v>2024-11-21T00:00</v>
          </cell>
          <cell r="FB52">
            <v>20.999262000000002</v>
          </cell>
          <cell r="FC52">
            <v>0.12251852000000001</v>
          </cell>
          <cell r="FD52">
            <v>6.3442239999999997E-2</v>
          </cell>
          <cell r="FE52">
            <v>1.9934176000000001E-2</v>
          </cell>
          <cell r="FF52">
            <v>1.9568137999999999E-2</v>
          </cell>
          <cell r="FG52">
            <v>1.957397E-2</v>
          </cell>
          <cell r="FI52">
            <v>9.5241439999999997E-2</v>
          </cell>
          <cell r="FJ52">
            <v>9.0955580000000005</v>
          </cell>
          <cell r="FK52">
            <v>0.10719199</v>
          </cell>
          <cell r="FL52">
            <v>0</v>
          </cell>
          <cell r="FM52">
            <v>0</v>
          </cell>
          <cell r="FN52">
            <v>1.8095874000000001</v>
          </cell>
          <cell r="FO52">
            <v>12.021585</v>
          </cell>
          <cell r="FP52">
            <v>10.520027000000001</v>
          </cell>
          <cell r="FQ52">
            <v>5.1299843999999997</v>
          </cell>
          <cell r="FR52">
            <v>0.67749420000000005</v>
          </cell>
          <cell r="FS52">
            <v>0.97911835000000003</v>
          </cell>
          <cell r="FT52">
            <v>0.90255220000000003</v>
          </cell>
          <cell r="FU52">
            <v>0.56923080000000004</v>
          </cell>
          <cell r="FV52">
            <v>0.90769230000000001</v>
          </cell>
          <cell r="FW52">
            <v>0.83076923999999996</v>
          </cell>
          <cell r="FX52">
            <v>0.15384616000000001</v>
          </cell>
          <cell r="FY52">
            <v>0.69230769999999997</v>
          </cell>
          <cell r="FZ52">
            <v>0.46153845999999998</v>
          </cell>
          <cell r="GA52">
            <v>7.0478670000000001</v>
          </cell>
          <cell r="GB52">
            <v>3.4763126</v>
          </cell>
          <cell r="GC52">
            <v>0.49324325000000002</v>
          </cell>
          <cell r="GD52">
            <v>0.61906939999999999</v>
          </cell>
          <cell r="GE52">
            <v>0.43333334000000001</v>
          </cell>
          <cell r="GF52">
            <v>0.14286217000000001</v>
          </cell>
          <cell r="GG52">
            <v>0.33333333999999998</v>
          </cell>
          <cell r="GH52">
            <v>1.4286216</v>
          </cell>
          <cell r="GI52">
            <v>0.42858647999999999</v>
          </cell>
          <cell r="GJ52">
            <v>3.4362442999999999E-2</v>
          </cell>
          <cell r="GK52">
            <v>9.5888339999999992E-3</v>
          </cell>
          <cell r="GL52">
            <v>5.1396929999999999E-3</v>
          </cell>
          <cell r="GM52">
            <v>0.21542940999999999</v>
          </cell>
          <cell r="GN52">
            <v>0.30303029999999997</v>
          </cell>
          <cell r="GO52">
            <v>0.6</v>
          </cell>
          <cell r="GP52">
            <v>0.28572434000000002</v>
          </cell>
          <cell r="GQ52">
            <v>0.23810360999999999</v>
          </cell>
          <cell r="GR52">
            <v>0.19048287999999999</v>
          </cell>
          <cell r="GS52">
            <v>4.9514364999999998</v>
          </cell>
          <cell r="GT52">
            <v>4.0560739999999997</v>
          </cell>
          <cell r="GU52">
            <v>2.8151822000000002</v>
          </cell>
          <cell r="GV52">
            <v>0</v>
          </cell>
          <cell r="GW52">
            <v>0</v>
          </cell>
          <cell r="GX52">
            <v>0</v>
          </cell>
          <cell r="GY52">
            <v>0.19048287999999999</v>
          </cell>
          <cell r="GZ52">
            <v>0.14286217000000001</v>
          </cell>
          <cell r="HA52">
            <v>0.14286217000000001</v>
          </cell>
          <cell r="HB52">
            <v>0</v>
          </cell>
          <cell r="HC52">
            <v>0</v>
          </cell>
          <cell r="HD52">
            <v>0</v>
          </cell>
          <cell r="HE52">
            <v>2.6330670999999999</v>
          </cell>
          <cell r="HF52">
            <v>2.6796354999999998</v>
          </cell>
          <cell r="HG52">
            <v>2.6796354999999998</v>
          </cell>
          <cell r="HH52">
            <v>4.7620719999999998E-2</v>
          </cell>
          <cell r="HI52">
            <v>0</v>
          </cell>
          <cell r="HJ52">
            <v>0</v>
          </cell>
          <cell r="HK52">
            <v>1.9524496</v>
          </cell>
          <cell r="HL52">
            <v>0.38096576999999998</v>
          </cell>
          <cell r="HM52">
            <v>9.5241439999999997E-2</v>
          </cell>
          <cell r="HN52">
            <v>0.90479370000000003</v>
          </cell>
          <cell r="HO52">
            <v>0.14286217000000001</v>
          </cell>
          <cell r="HP52">
            <v>0</v>
          </cell>
          <cell r="HQ52">
            <v>1889.9336000000001</v>
          </cell>
          <cell r="HR52">
            <v>11.905181000000001</v>
          </cell>
        </row>
        <row r="53">
          <cell r="A53">
            <v>462</v>
          </cell>
          <cell r="B53" t="str">
            <v>ZAGUEIRO</v>
          </cell>
          <cell r="C53">
            <v>539</v>
          </cell>
          <cell r="D53">
            <v>271548</v>
          </cell>
          <cell r="E53" t="str">
            <v>Gustavo Martins de Souza Santos</v>
          </cell>
          <cell r="F53">
            <v>1187</v>
          </cell>
          <cell r="G53" t="str">
            <v>Grêmio</v>
          </cell>
          <cell r="H53">
            <v>71</v>
          </cell>
          <cell r="I53" t="str">
            <v>Serie A</v>
          </cell>
          <cell r="J53">
            <v>282</v>
          </cell>
          <cell r="K53" t="str">
            <v>2024</v>
          </cell>
          <cell r="L53">
            <v>31</v>
          </cell>
          <cell r="M53" t="str">
            <v>2002-08-11</v>
          </cell>
          <cell r="N53" t="b">
            <v>0</v>
          </cell>
          <cell r="Q53" t="str">
            <v>Gustavo Martins</v>
          </cell>
          <cell r="R53">
            <v>70</v>
          </cell>
          <cell r="S53">
            <v>191</v>
          </cell>
          <cell r="T53">
            <v>1526.0998999999999</v>
          </cell>
          <cell r="U53">
            <v>0.1981107791264852</v>
          </cell>
          <cell r="V53">
            <v>0.10515022</v>
          </cell>
          <cell r="W53">
            <v>0.53076475999999995</v>
          </cell>
          <cell r="X53">
            <v>0.11794772000000001</v>
          </cell>
          <cell r="Y53">
            <v>0.11794772000000001</v>
          </cell>
          <cell r="Z53">
            <v>0</v>
          </cell>
          <cell r="AA53">
            <v>0</v>
          </cell>
          <cell r="AB53">
            <v>0</v>
          </cell>
          <cell r="AC53">
            <v>0</v>
          </cell>
          <cell r="AD53">
            <v>0</v>
          </cell>
          <cell r="AE53">
            <v>0</v>
          </cell>
          <cell r="AF53">
            <v>0</v>
          </cell>
          <cell r="AG53">
            <v>1.0615295</v>
          </cell>
          <cell r="AH53">
            <v>1.0615295</v>
          </cell>
          <cell r="AI53">
            <v>1.4743466000000001</v>
          </cell>
          <cell r="AJ53">
            <v>0.94358176000000005</v>
          </cell>
          <cell r="AK53">
            <v>2.4179282</v>
          </cell>
          <cell r="AL53">
            <v>1.2718552000000001</v>
          </cell>
          <cell r="AM53">
            <v>0.76383109999999999</v>
          </cell>
          <cell r="AN53">
            <v>2.0356863000000001</v>
          </cell>
          <cell r="AO53">
            <v>0.80645161290322576</v>
          </cell>
          <cell r="AP53">
            <v>0.11794772000000001</v>
          </cell>
          <cell r="AQ53">
            <v>1.0025556</v>
          </cell>
          <cell r="AR53">
            <v>0.35384317999999998</v>
          </cell>
          <cell r="AS53">
            <v>5.8973860000000003E-2</v>
          </cell>
          <cell r="AT53">
            <v>0.64646464646464652</v>
          </cell>
          <cell r="AU53">
            <v>3.774327</v>
          </cell>
          <cell r="AV53">
            <v>5.6338028169014093E-2</v>
          </cell>
          <cell r="AW53">
            <v>4.0691959999999998</v>
          </cell>
          <cell r="AX53">
            <v>0.70175438596491224</v>
          </cell>
          <cell r="AY53">
            <v>2.3589544</v>
          </cell>
          <cell r="AZ53">
            <v>45.999609999999997</v>
          </cell>
          <cell r="BA53">
            <v>0.2487309644670051</v>
          </cell>
          <cell r="BB53">
            <v>1.7766497461928939E-2</v>
          </cell>
          <cell r="BC53">
            <v>0.73350253807106602</v>
          </cell>
          <cell r="BD53">
            <v>2.6538235999999999</v>
          </cell>
          <cell r="BE53">
            <v>0.42222222222222222</v>
          </cell>
          <cell r="BF53">
            <v>0</v>
          </cell>
          <cell r="BG53">
            <v>0.57777777777777772</v>
          </cell>
          <cell r="BH53">
            <v>0.44444444444444442</v>
          </cell>
          <cell r="BI53">
            <v>0.87182741116751272</v>
          </cell>
          <cell r="BJ53">
            <v>0.22222222222222221</v>
          </cell>
          <cell r="BK53">
            <v>0.11794772000000001</v>
          </cell>
          <cell r="BL53">
            <v>0</v>
          </cell>
          <cell r="BM53">
            <v>0</v>
          </cell>
          <cell r="BN53">
            <v>0</v>
          </cell>
          <cell r="BO53">
            <v>3.6777601</v>
          </cell>
          <cell r="BP53">
            <v>0</v>
          </cell>
          <cell r="BQ53">
            <v>0.38858696999999998</v>
          </cell>
          <cell r="BR53">
            <v>0.38589412000000001</v>
          </cell>
          <cell r="BS53">
            <v>0.38630816000000001</v>
          </cell>
          <cell r="BT53">
            <v>0.38361530999999999</v>
          </cell>
          <cell r="BU53">
            <v>0</v>
          </cell>
          <cell r="BV53">
            <v>0</v>
          </cell>
          <cell r="BW53">
            <v>6.5891390000000003</v>
          </cell>
          <cell r="BX53">
            <v>6.5434770000000002</v>
          </cell>
          <cell r="BY53">
            <v>6.5504984999999998</v>
          </cell>
          <cell r="BZ53">
            <v>6.5048366</v>
          </cell>
          <cell r="CA53">
            <v>1.0442375E-2</v>
          </cell>
          <cell r="CB53">
            <v>1.0370011E-2</v>
          </cell>
          <cell r="CC53">
            <v>1.0381138999999999E-2</v>
          </cell>
          <cell r="CD53">
            <v>1.0308774E-2</v>
          </cell>
          <cell r="CE53" t="str">
            <v>Right Centre Back</v>
          </cell>
          <cell r="CF53" t="str">
            <v>Left Centre Back</v>
          </cell>
          <cell r="CG53">
            <v>4.8358563999999999</v>
          </cell>
          <cell r="CH53">
            <v>5.071752</v>
          </cell>
          <cell r="CI53">
            <v>4.6589349999999996</v>
          </cell>
          <cell r="CJ53">
            <v>8.1383919999999996</v>
          </cell>
          <cell r="CK53">
            <v>0.23589544000000001</v>
          </cell>
          <cell r="CL53">
            <v>2.4179282</v>
          </cell>
          <cell r="CN53">
            <v>0</v>
          </cell>
          <cell r="CO53">
            <v>6.9156293222683268E-4</v>
          </cell>
          <cell r="CP53">
            <v>2.2410068999999999</v>
          </cell>
          <cell r="CQ53">
            <v>0.47179088000000002</v>
          </cell>
          <cell r="CR53">
            <v>0</v>
          </cell>
          <cell r="CS53">
            <v>0</v>
          </cell>
          <cell r="CT53">
            <v>0</v>
          </cell>
          <cell r="CU53">
            <v>0</v>
          </cell>
          <cell r="CV53">
            <v>0</v>
          </cell>
          <cell r="CW53">
            <v>0</v>
          </cell>
          <cell r="CX53">
            <v>0</v>
          </cell>
          <cell r="CZ53">
            <v>5.9633027522935783E-2</v>
          </cell>
          <cell r="DA53">
            <v>0.72</v>
          </cell>
          <cell r="DB53">
            <v>9.5177664974619283E-2</v>
          </cell>
          <cell r="DC53">
            <v>22.847844622461931</v>
          </cell>
          <cell r="DD53">
            <v>21.866610375727799</v>
          </cell>
          <cell r="DE53">
            <v>23.034208297729489</v>
          </cell>
          <cell r="DF53">
            <v>23.293428421020511</v>
          </cell>
          <cell r="DG53">
            <v>0</v>
          </cell>
          <cell r="DH53">
            <v>0</v>
          </cell>
          <cell r="DJ53">
            <v>0</v>
          </cell>
          <cell r="DK53">
            <v>0</v>
          </cell>
          <cell r="DL53">
            <v>6.3451774000000002E-2</v>
          </cell>
          <cell r="DM53">
            <v>0.1142132</v>
          </cell>
          <cell r="DN53">
            <v>0</v>
          </cell>
          <cell r="DO53">
            <v>0.17607655</v>
          </cell>
          <cell r="DP53">
            <v>19</v>
          </cell>
          <cell r="DQ53">
            <v>80.321044999999998</v>
          </cell>
          <cell r="DR53">
            <v>2.1702379999999999</v>
          </cell>
          <cell r="DS53">
            <v>0</v>
          </cell>
          <cell r="DT53">
            <v>0</v>
          </cell>
          <cell r="DU53">
            <v>0.10515022</v>
          </cell>
          <cell r="DV53">
            <v>1.2797503999999999E-2</v>
          </cell>
          <cell r="DW53">
            <v>0.53076475999999995</v>
          </cell>
          <cell r="DX53">
            <v>5.8973860000000003E-2</v>
          </cell>
          <cell r="DY53">
            <v>0.17692158999999999</v>
          </cell>
          <cell r="DZ53">
            <v>0.66666669999999995</v>
          </cell>
          <cell r="EA53">
            <v>0</v>
          </cell>
          <cell r="EC53">
            <v>0.95705353999999998</v>
          </cell>
          <cell r="ED53">
            <v>1.0112536999999999</v>
          </cell>
          <cell r="EE53">
            <v>-0.15182741</v>
          </cell>
          <cell r="EF53">
            <v>0.18636273</v>
          </cell>
          <cell r="EG53">
            <v>36.327896000000003</v>
          </cell>
          <cell r="EH53">
            <v>0.99025976999999998</v>
          </cell>
          <cell r="EI53">
            <v>3.2365750000000002</v>
          </cell>
          <cell r="EJ53">
            <v>0.53846156999999994</v>
          </cell>
          <cell r="EK53">
            <v>1.1794772</v>
          </cell>
          <cell r="EL53">
            <v>5.8973860000000003E-2</v>
          </cell>
          <cell r="EM53">
            <v>0</v>
          </cell>
          <cell r="EN53">
            <v>5.8973860000000003E-2</v>
          </cell>
          <cell r="EO53">
            <v>0</v>
          </cell>
          <cell r="EP53">
            <v>7.1034036</v>
          </cell>
          <cell r="EQ53">
            <v>4.6589349999999996</v>
          </cell>
          <cell r="ER53">
            <v>0</v>
          </cell>
          <cell r="ES53">
            <v>16</v>
          </cell>
          <cell r="ET53">
            <v>29.094248</v>
          </cell>
          <cell r="EU53">
            <v>1.4153727</v>
          </cell>
          <cell r="EV53">
            <v>0.5897386</v>
          </cell>
          <cell r="EW53">
            <v>0.17391305000000001</v>
          </cell>
          <cell r="EX53">
            <v>0.5</v>
          </cell>
          <cell r="EY53">
            <v>24.183029999999999</v>
          </cell>
          <cell r="EZ53">
            <v>36.566696</v>
          </cell>
          <cell r="FA53" t="str">
            <v>2024-11-21T00:00</v>
          </cell>
          <cell r="FB53">
            <v>16.956665000000001</v>
          </cell>
          <cell r="FC53">
            <v>0.1535202</v>
          </cell>
          <cell r="FD53">
            <v>4.3215679999999999E-2</v>
          </cell>
          <cell r="FE53">
            <v>3.3931854999999997E-2</v>
          </cell>
          <cell r="FF53">
            <v>3.0878442999999998E-2</v>
          </cell>
          <cell r="FG53">
            <v>4.5494187999999998E-2</v>
          </cell>
          <cell r="FI53">
            <v>5.8973860000000003E-2</v>
          </cell>
          <cell r="FJ53">
            <v>10.438374</v>
          </cell>
          <cell r="FK53">
            <v>0.11417186</v>
          </cell>
          <cell r="FL53">
            <v>0</v>
          </cell>
          <cell r="FM53">
            <v>0</v>
          </cell>
          <cell r="FN53">
            <v>2.0640849999999999</v>
          </cell>
          <cell r="FO53">
            <v>12.128831999999999</v>
          </cell>
          <cell r="FP53">
            <v>11.057641</v>
          </cell>
          <cell r="FQ53">
            <v>4.3368380000000002</v>
          </cell>
          <cell r="FR53">
            <v>0.67006109999999997</v>
          </cell>
          <cell r="FS53">
            <v>0.98981669999999999</v>
          </cell>
          <cell r="FT53">
            <v>0.92871689999999996</v>
          </cell>
          <cell r="FU53">
            <v>0.60204080000000004</v>
          </cell>
          <cell r="FV53">
            <v>0.94897960000000003</v>
          </cell>
          <cell r="FW53">
            <v>0.87755099999999997</v>
          </cell>
          <cell r="FX53">
            <v>9.0909089999999998E-2</v>
          </cell>
          <cell r="FY53">
            <v>0.63636360000000003</v>
          </cell>
          <cell r="FZ53">
            <v>0.36363636999999999</v>
          </cell>
          <cell r="GA53">
            <v>7.513147</v>
          </cell>
          <cell r="GB53">
            <v>4.2594219999999998</v>
          </cell>
          <cell r="GC53">
            <v>0.56692916000000004</v>
          </cell>
          <cell r="GD53">
            <v>0.70990359999999997</v>
          </cell>
          <cell r="GE53">
            <v>0.52173910000000001</v>
          </cell>
          <cell r="GF53">
            <v>0</v>
          </cell>
          <cell r="GG53">
            <v>0</v>
          </cell>
          <cell r="GH53">
            <v>1.3606486</v>
          </cell>
          <cell r="GI53">
            <v>0.17747589999999999</v>
          </cell>
          <cell r="GJ53">
            <v>2.5863066000000001E-2</v>
          </cell>
          <cell r="GK53">
            <v>5.3792409999999999E-4</v>
          </cell>
          <cell r="GL53">
            <v>-5.9642499999999999E-3</v>
          </cell>
          <cell r="GM53">
            <v>0.17517242</v>
          </cell>
          <cell r="GN53">
            <v>0.17692308000000001</v>
          </cell>
          <cell r="GO53">
            <v>0.21428572000000001</v>
          </cell>
          <cell r="GP53">
            <v>0.29579317999999999</v>
          </cell>
          <cell r="GQ53">
            <v>0.29579317999999999</v>
          </cell>
          <cell r="GR53">
            <v>0.29579317999999999</v>
          </cell>
          <cell r="GS53">
            <v>5.5898193999999997</v>
          </cell>
          <cell r="GT53">
            <v>4.8457622999999996</v>
          </cell>
          <cell r="GV53">
            <v>0</v>
          </cell>
          <cell r="GW53">
            <v>0</v>
          </cell>
          <cell r="GX53">
            <v>0</v>
          </cell>
          <cell r="GY53">
            <v>5.9158634000000002E-2</v>
          </cell>
          <cell r="GZ53">
            <v>5.9158634000000002E-2</v>
          </cell>
          <cell r="HA53">
            <v>5.9158634000000002E-2</v>
          </cell>
          <cell r="HB53">
            <v>5.9158634000000002E-2</v>
          </cell>
          <cell r="HC53">
            <v>5.9158634000000002E-2</v>
          </cell>
          <cell r="HD53">
            <v>5.9158634000000002E-2</v>
          </cell>
          <cell r="HE53">
            <v>5.7574277</v>
          </cell>
          <cell r="HF53">
            <v>5.7574277</v>
          </cell>
          <cell r="HG53">
            <v>5.7574277</v>
          </cell>
          <cell r="HH53">
            <v>0.35495179999999998</v>
          </cell>
          <cell r="HI53">
            <v>0</v>
          </cell>
          <cell r="HJ53">
            <v>0</v>
          </cell>
          <cell r="HK53">
            <v>2.9579317999999999</v>
          </cell>
          <cell r="HL53">
            <v>0.41411045000000002</v>
          </cell>
          <cell r="HM53">
            <v>0</v>
          </cell>
          <cell r="HN53">
            <v>1.2423313</v>
          </cell>
          <cell r="HO53">
            <v>0.11831727</v>
          </cell>
          <cell r="HP53">
            <v>0</v>
          </cell>
          <cell r="HQ53">
            <v>1521.3333</v>
          </cell>
          <cell r="HR53">
            <v>10.615294</v>
          </cell>
        </row>
        <row r="54">
          <cell r="A54">
            <v>718</v>
          </cell>
          <cell r="B54" t="str">
            <v>ZAGUEIRO</v>
          </cell>
          <cell r="C54">
            <v>539</v>
          </cell>
          <cell r="D54">
            <v>5742</v>
          </cell>
          <cell r="E54" t="str">
            <v>Gabriel Iván Mercado</v>
          </cell>
          <cell r="F54">
            <v>1186</v>
          </cell>
          <cell r="G54" t="str">
            <v>Internacional</v>
          </cell>
          <cell r="H54">
            <v>71</v>
          </cell>
          <cell r="I54" t="str">
            <v>Serie A</v>
          </cell>
          <cell r="J54">
            <v>282</v>
          </cell>
          <cell r="K54" t="str">
            <v>2024</v>
          </cell>
          <cell r="L54">
            <v>11</v>
          </cell>
          <cell r="M54" t="str">
            <v>1987-03-18</v>
          </cell>
          <cell r="N54" t="b">
            <v>0</v>
          </cell>
          <cell r="O54" t="str">
            <v>Gabriel</v>
          </cell>
          <cell r="P54" t="str">
            <v>Mercado</v>
          </cell>
          <cell r="Q54" t="str">
            <v>Gabriel Mercado</v>
          </cell>
          <cell r="R54">
            <v>81</v>
          </cell>
          <cell r="S54">
            <v>180</v>
          </cell>
          <cell r="T54">
            <v>1356.8832</v>
          </cell>
          <cell r="U54">
            <v>5.0575660807745802E-2</v>
          </cell>
          <cell r="V54">
            <v>2.3482248000000001E-2</v>
          </cell>
          <cell r="W54">
            <v>0.46429935</v>
          </cell>
          <cell r="X54">
            <v>6.6328479999999995E-2</v>
          </cell>
          <cell r="Y54">
            <v>6.6328479999999995E-2</v>
          </cell>
          <cell r="Z54">
            <v>2.6134646000000001E-2</v>
          </cell>
          <cell r="AA54">
            <v>0.19898544000000001</v>
          </cell>
          <cell r="AB54">
            <v>0.19898544000000001</v>
          </cell>
          <cell r="AC54">
            <v>0</v>
          </cell>
          <cell r="AD54">
            <v>0</v>
          </cell>
          <cell r="AE54">
            <v>6.6328479999999995E-2</v>
          </cell>
          <cell r="AF54">
            <v>6.6328479999999995E-2</v>
          </cell>
          <cell r="AG54">
            <v>1.0612557</v>
          </cell>
          <cell r="AH54">
            <v>1.1275841</v>
          </cell>
          <cell r="AI54">
            <v>1.1275841</v>
          </cell>
          <cell r="AJ54">
            <v>0.72961330000000002</v>
          </cell>
          <cell r="AK54">
            <v>1.8571974</v>
          </cell>
          <cell r="AL54">
            <v>1.4583054</v>
          </cell>
          <cell r="AM54">
            <v>0.75161433</v>
          </cell>
          <cell r="AN54">
            <v>2.2099196999999999</v>
          </cell>
          <cell r="AO54">
            <v>0.80952380952380953</v>
          </cell>
          <cell r="AP54">
            <v>0.19898544000000001</v>
          </cell>
          <cell r="AQ54">
            <v>0.53062785000000001</v>
          </cell>
          <cell r="AR54">
            <v>0.26531391999999998</v>
          </cell>
          <cell r="AS54">
            <v>0.13265695999999999</v>
          </cell>
          <cell r="AT54">
            <v>0.55555555555555558</v>
          </cell>
          <cell r="AU54">
            <v>2.6531389999999999</v>
          </cell>
          <cell r="AV54">
            <v>2.2900763358778629E-2</v>
          </cell>
          <cell r="AW54">
            <v>3.6480665000000001</v>
          </cell>
          <cell r="AX54">
            <v>0.56140350877192979</v>
          </cell>
          <cell r="AY54">
            <v>2.1225114</v>
          </cell>
          <cell r="AZ54">
            <v>46.230953</v>
          </cell>
          <cell r="BA54">
            <v>0.24684431977559609</v>
          </cell>
          <cell r="BB54">
            <v>2.103786816269285E-2</v>
          </cell>
          <cell r="BC54">
            <v>0.73211781206171112</v>
          </cell>
          <cell r="BD54">
            <v>2.4541537999999998</v>
          </cell>
          <cell r="BE54">
            <v>0.40540540540540537</v>
          </cell>
          <cell r="BF54">
            <v>2.7027027027027029E-2</v>
          </cell>
          <cell r="BG54">
            <v>0.56756756756756754</v>
          </cell>
          <cell r="BH54">
            <v>0.14285714285714279</v>
          </cell>
          <cell r="BI54">
            <v>0.90182328190743333</v>
          </cell>
          <cell r="BJ54">
            <v>0.14285714285714279</v>
          </cell>
          <cell r="BK54">
            <v>6.6328479999999995E-2</v>
          </cell>
          <cell r="BL54">
            <v>0</v>
          </cell>
          <cell r="BM54">
            <v>0</v>
          </cell>
          <cell r="BN54">
            <v>0</v>
          </cell>
          <cell r="BO54">
            <v>3.4739567999999998</v>
          </cell>
          <cell r="BP54">
            <v>0.19898544000000001</v>
          </cell>
          <cell r="BQ54">
            <v>0.38978562</v>
          </cell>
          <cell r="BR54">
            <v>0.3779845</v>
          </cell>
          <cell r="BS54">
            <v>0.38017136000000001</v>
          </cell>
          <cell r="BT54">
            <v>0.36837026</v>
          </cell>
          <cell r="BU54">
            <v>2.6134646000000001E-2</v>
          </cell>
          <cell r="BV54">
            <v>0</v>
          </cell>
          <cell r="BW54">
            <v>5.876595</v>
          </cell>
          <cell r="BX54">
            <v>5.6986749999999997</v>
          </cell>
          <cell r="BY54">
            <v>5.7316459999999996</v>
          </cell>
          <cell r="BZ54">
            <v>5.5537267000000003</v>
          </cell>
          <cell r="CA54">
            <v>1.0097241999999999E-2</v>
          </cell>
          <cell r="CB54">
            <v>9.7915380000000007E-3</v>
          </cell>
          <cell r="CC54">
            <v>9.8481899999999997E-3</v>
          </cell>
          <cell r="CD54">
            <v>9.5424859999999993E-3</v>
          </cell>
          <cell r="CE54" t="str">
            <v>Left Centre Back</v>
          </cell>
          <cell r="CF54" t="str">
            <v>Right Centre Back</v>
          </cell>
          <cell r="CG54">
            <v>4.7756505000000002</v>
          </cell>
          <cell r="CH54">
            <v>3.6480665000000001</v>
          </cell>
          <cell r="CI54">
            <v>3.8470518999999999</v>
          </cell>
          <cell r="CJ54">
            <v>5.9032349999999996</v>
          </cell>
          <cell r="CK54">
            <v>6.6328479999999995E-2</v>
          </cell>
          <cell r="CL54">
            <v>1.9898545000000001</v>
          </cell>
          <cell r="CM54">
            <v>0</v>
          </cell>
          <cell r="CN54">
            <v>0</v>
          </cell>
          <cell r="CO54">
            <v>1.5220700152207001E-3</v>
          </cell>
          <cell r="CP54">
            <v>2.4541537999999998</v>
          </cell>
          <cell r="CQ54">
            <v>0.39797089000000002</v>
          </cell>
          <cell r="CR54">
            <v>0</v>
          </cell>
          <cell r="CS54">
            <v>0</v>
          </cell>
          <cell r="CT54">
            <v>0</v>
          </cell>
          <cell r="CU54">
            <v>0</v>
          </cell>
          <cell r="CV54">
            <v>0</v>
          </cell>
          <cell r="CW54">
            <v>0</v>
          </cell>
          <cell r="CX54">
            <v>0</v>
          </cell>
          <cell r="CZ54">
            <v>0.253781512605042</v>
          </cell>
          <cell r="DA54">
            <v>0.71794871794871795</v>
          </cell>
          <cell r="DB54">
            <v>0.1093969144460028</v>
          </cell>
          <cell r="DC54">
            <v>20.763844451262269</v>
          </cell>
          <cell r="DD54">
            <v>19.72156426176128</v>
          </cell>
          <cell r="DE54">
            <v>23.557258605957031</v>
          </cell>
          <cell r="DF54">
            <v>21.76276779174805</v>
          </cell>
          <cell r="DG54">
            <v>0</v>
          </cell>
          <cell r="DH54">
            <v>0</v>
          </cell>
          <cell r="DJ54">
            <v>0</v>
          </cell>
          <cell r="DK54">
            <v>0</v>
          </cell>
          <cell r="DL54">
            <v>7.0126229999999998E-2</v>
          </cell>
          <cell r="DM54">
            <v>0.10799439</v>
          </cell>
          <cell r="DN54">
            <v>0</v>
          </cell>
          <cell r="DO54">
            <v>0.20488012999999999</v>
          </cell>
          <cell r="DP54">
            <v>17</v>
          </cell>
          <cell r="DQ54">
            <v>79.816659999999999</v>
          </cell>
          <cell r="DR54">
            <v>3.230197</v>
          </cell>
          <cell r="DS54">
            <v>0</v>
          </cell>
          <cell r="DT54">
            <v>0</v>
          </cell>
          <cell r="DU54">
            <v>4.9616892000000003E-2</v>
          </cell>
          <cell r="DV54">
            <v>1.6711588999999999E-2</v>
          </cell>
          <cell r="DW54">
            <v>0.66328480000000001</v>
          </cell>
          <cell r="DX54">
            <v>6.6328479999999995E-2</v>
          </cell>
          <cell r="DY54">
            <v>0.26531391999999998</v>
          </cell>
          <cell r="DZ54">
            <v>0.75</v>
          </cell>
          <cell r="EA54">
            <v>0</v>
          </cell>
          <cell r="EC54">
            <v>0.94980310000000001</v>
          </cell>
          <cell r="ED54">
            <v>0.92382430000000004</v>
          </cell>
          <cell r="EE54">
            <v>-0.18387455999999999</v>
          </cell>
          <cell r="EF54">
            <v>2.7934144000000001</v>
          </cell>
          <cell r="EG54">
            <v>35.618392999999998</v>
          </cell>
          <cell r="EH54">
            <v>0.99441343999999998</v>
          </cell>
          <cell r="EI54">
            <v>4.1852619999999998</v>
          </cell>
          <cell r="EJ54">
            <v>0.7</v>
          </cell>
          <cell r="EK54">
            <v>1.3265696</v>
          </cell>
          <cell r="EL54">
            <v>0.39797089000000002</v>
          </cell>
          <cell r="EM54">
            <v>0</v>
          </cell>
          <cell r="EN54">
            <v>0</v>
          </cell>
          <cell r="EO54">
            <v>0</v>
          </cell>
          <cell r="EP54">
            <v>6.8208903999999997</v>
          </cell>
          <cell r="EQ54">
            <v>3.6480665000000001</v>
          </cell>
          <cell r="ER54">
            <v>0.39797089000000002</v>
          </cell>
          <cell r="ES54">
            <v>13</v>
          </cell>
          <cell r="ET54">
            <v>34.127884000000002</v>
          </cell>
          <cell r="EU54">
            <v>1.3928981</v>
          </cell>
          <cell r="EV54">
            <v>0.53062785000000001</v>
          </cell>
          <cell r="EW54">
            <v>0.23595505999999999</v>
          </cell>
          <cell r="EX54">
            <v>0.4</v>
          </cell>
          <cell r="EY54">
            <v>28.83295</v>
          </cell>
          <cell r="EZ54">
            <v>37.120322999999999</v>
          </cell>
          <cell r="FA54" t="str">
            <v>2024-09-23T00:30</v>
          </cell>
          <cell r="FB54">
            <v>15.07648</v>
          </cell>
          <cell r="FC54">
            <v>8.7862889999999999E-2</v>
          </cell>
          <cell r="FD54">
            <v>5.7993308E-2</v>
          </cell>
          <cell r="FE54">
            <v>-1.0210655000000001E-2</v>
          </cell>
          <cell r="FF54">
            <v>7.2759186000000001E-4</v>
          </cell>
          <cell r="FG54">
            <v>3.9352650000000003E-2</v>
          </cell>
          <cell r="FI54">
            <v>0.19898544000000001</v>
          </cell>
          <cell r="FJ54">
            <v>8.8880169999999996</v>
          </cell>
          <cell r="FK54">
            <v>3.5943049999999997E-2</v>
          </cell>
          <cell r="FL54">
            <v>0</v>
          </cell>
          <cell r="FM54">
            <v>0</v>
          </cell>
          <cell r="FN54">
            <v>1.9898545000000001</v>
          </cell>
          <cell r="FO54">
            <v>12.068842</v>
          </cell>
          <cell r="FP54">
            <v>10.596197999999999</v>
          </cell>
          <cell r="FQ54">
            <v>6.6675243000000002</v>
          </cell>
          <cell r="FR54">
            <v>0.65771809999999997</v>
          </cell>
          <cell r="FS54">
            <v>0.98657715000000001</v>
          </cell>
          <cell r="FT54">
            <v>0.92393740000000002</v>
          </cell>
          <cell r="FU54">
            <v>0.59090905999999999</v>
          </cell>
          <cell r="FV54">
            <v>0.96969700000000003</v>
          </cell>
          <cell r="FW54">
            <v>0.89393940000000005</v>
          </cell>
          <cell r="FX54">
            <v>0.25</v>
          </cell>
          <cell r="FY54">
            <v>0.75</v>
          </cell>
          <cell r="FZ54">
            <v>0.5</v>
          </cell>
          <cell r="GA54">
            <v>6.10222</v>
          </cell>
          <cell r="GB54">
            <v>3.5817380000000001</v>
          </cell>
          <cell r="GC54">
            <v>0.58695649999999999</v>
          </cell>
          <cell r="GD54">
            <v>0.99492720000000001</v>
          </cell>
          <cell r="GE54">
            <v>0.68181820000000004</v>
          </cell>
          <cell r="GF54">
            <v>6.6328479999999995E-2</v>
          </cell>
          <cell r="GG54">
            <v>0.5</v>
          </cell>
          <cell r="GH54">
            <v>1.4592266</v>
          </cell>
          <cell r="GI54">
            <v>0.13265695999999999</v>
          </cell>
          <cell r="GJ54">
            <v>2.0085128000000001E-2</v>
          </cell>
          <cell r="GK54">
            <v>2.9567548000000001E-3</v>
          </cell>
          <cell r="GL54">
            <v>-7.9609790000000004E-4</v>
          </cell>
          <cell r="GM54">
            <v>0.14241487</v>
          </cell>
          <cell r="GN54">
            <v>0.2</v>
          </cell>
          <cell r="GO54">
            <v>0.2</v>
          </cell>
          <cell r="GP54">
            <v>0.13265695999999999</v>
          </cell>
          <cell r="GQ54">
            <v>0.13265695999999999</v>
          </cell>
          <cell r="GR54">
            <v>0.13265695999999999</v>
          </cell>
          <cell r="GS54">
            <v>5.1057677000000004</v>
          </cell>
          <cell r="GT54">
            <v>5.3483114</v>
          </cell>
          <cell r="GV54">
            <v>0</v>
          </cell>
          <cell r="GW54">
            <v>0</v>
          </cell>
          <cell r="GX54">
            <v>0</v>
          </cell>
          <cell r="GY54">
            <v>0</v>
          </cell>
          <cell r="GZ54">
            <v>0</v>
          </cell>
          <cell r="HA54">
            <v>0</v>
          </cell>
          <cell r="HB54">
            <v>0</v>
          </cell>
          <cell r="HC54">
            <v>0</v>
          </cell>
          <cell r="HD54">
            <v>0</v>
          </cell>
          <cell r="HH54">
            <v>0.19898544000000001</v>
          </cell>
          <cell r="HI54">
            <v>6.6328479999999995E-2</v>
          </cell>
          <cell r="HJ54">
            <v>0</v>
          </cell>
          <cell r="HK54">
            <v>2.7194676000000002</v>
          </cell>
          <cell r="HL54">
            <v>0.66328480000000001</v>
          </cell>
          <cell r="HM54">
            <v>0</v>
          </cell>
          <cell r="HN54">
            <v>1.1275841</v>
          </cell>
          <cell r="HO54">
            <v>0.26531391999999998</v>
          </cell>
          <cell r="HP54">
            <v>0</v>
          </cell>
          <cell r="HQ54">
            <v>1356.8832</v>
          </cell>
          <cell r="HR54">
            <v>7.5614470000000003</v>
          </cell>
        </row>
        <row r="55">
          <cell r="A55">
            <v>338</v>
          </cell>
          <cell r="B55" t="str">
            <v>ZAGUEIRO</v>
          </cell>
          <cell r="C55">
            <v>539</v>
          </cell>
          <cell r="D55">
            <v>245428</v>
          </cell>
          <cell r="E55" t="str">
            <v>Robert Renan Alves Barbosa</v>
          </cell>
          <cell r="F55">
            <v>1186</v>
          </cell>
          <cell r="G55" t="str">
            <v>Internacional</v>
          </cell>
          <cell r="H55">
            <v>71</v>
          </cell>
          <cell r="I55" t="str">
            <v>Serie A</v>
          </cell>
          <cell r="J55">
            <v>282</v>
          </cell>
          <cell r="K55" t="str">
            <v>2024</v>
          </cell>
          <cell r="L55">
            <v>31</v>
          </cell>
          <cell r="M55" t="str">
            <v>2003-10-11</v>
          </cell>
          <cell r="N55" t="b">
            <v>0</v>
          </cell>
          <cell r="Q55" t="str">
            <v>Robert Renan</v>
          </cell>
          <cell r="R55">
            <v>77</v>
          </cell>
          <cell r="S55">
            <v>185</v>
          </cell>
          <cell r="T55">
            <v>1102.2665999999999</v>
          </cell>
          <cell r="U55">
            <v>6.7891975243886307E-2</v>
          </cell>
          <cell r="V55">
            <v>3.3260251999999997E-2</v>
          </cell>
          <cell r="W55">
            <v>0.48989959999999999</v>
          </cell>
          <cell r="X55">
            <v>0</v>
          </cell>
          <cell r="Y55">
            <v>8.1649940000000004E-2</v>
          </cell>
          <cell r="Z55">
            <v>2.0585909999999999E-2</v>
          </cell>
          <cell r="AA55">
            <v>0.40824968</v>
          </cell>
          <cell r="AB55">
            <v>0.40824968</v>
          </cell>
          <cell r="AC55">
            <v>8.1649940000000004E-2</v>
          </cell>
          <cell r="AD55">
            <v>0</v>
          </cell>
          <cell r="AE55">
            <v>0.48989959999999999</v>
          </cell>
          <cell r="AF55">
            <v>0.40824968</v>
          </cell>
          <cell r="AG55">
            <v>0.57154959999999999</v>
          </cell>
          <cell r="AH55">
            <v>0.97979919999999998</v>
          </cell>
          <cell r="AI55">
            <v>2.2861984</v>
          </cell>
          <cell r="AJ55">
            <v>2.0412482999999999</v>
          </cell>
          <cell r="AK55">
            <v>4.3274470000000003</v>
          </cell>
          <cell r="AL55">
            <v>2.4190103999999999</v>
          </cell>
          <cell r="AM55">
            <v>2.0614216000000001</v>
          </cell>
          <cell r="AN55">
            <v>4.4804325</v>
          </cell>
          <cell r="AO55">
            <v>0.68292682926829273</v>
          </cell>
          <cell r="AP55">
            <v>0.73484939999999999</v>
          </cell>
          <cell r="AQ55">
            <v>1.3063990000000001</v>
          </cell>
          <cell r="AR55">
            <v>1.0614492</v>
          </cell>
          <cell r="AS55">
            <v>0.65319950000000004</v>
          </cell>
          <cell r="AT55">
            <v>0.52380952380952384</v>
          </cell>
          <cell r="AU55">
            <v>3.5925972000000002</v>
          </cell>
          <cell r="AV55">
            <v>4.5454545454545463E-2</v>
          </cell>
          <cell r="AW55">
            <v>3.1026975999999999</v>
          </cell>
          <cell r="AX55">
            <v>0.5</v>
          </cell>
          <cell r="AY55">
            <v>1.0614492</v>
          </cell>
          <cell r="AZ55">
            <v>46.785409999999999</v>
          </cell>
          <cell r="BA55">
            <v>0.22475570032573289</v>
          </cell>
          <cell r="BB55">
            <v>5.8631921824104233E-2</v>
          </cell>
          <cell r="BC55">
            <v>0.71661237785016285</v>
          </cell>
          <cell r="BD55">
            <v>5.6338460000000001</v>
          </cell>
          <cell r="BE55">
            <v>0.28985507246376813</v>
          </cell>
          <cell r="BF55">
            <v>8.6956521739130432E-2</v>
          </cell>
          <cell r="BG55">
            <v>0.62318840579710144</v>
          </cell>
          <cell r="BH55">
            <v>0.16666666666666671</v>
          </cell>
          <cell r="BI55">
            <v>0.8631921824104235</v>
          </cell>
          <cell r="BJ55">
            <v>0</v>
          </cell>
          <cell r="BK55">
            <v>0</v>
          </cell>
          <cell r="BL55">
            <v>0.2449498</v>
          </cell>
          <cell r="BM55">
            <v>0.33333333333333331</v>
          </cell>
          <cell r="BN55">
            <v>0</v>
          </cell>
          <cell r="BO55">
            <v>2.9388857000000002</v>
          </cell>
          <cell r="BP55">
            <v>0</v>
          </cell>
          <cell r="BQ55">
            <v>0.39157403000000002</v>
          </cell>
          <cell r="BR55">
            <v>0.38241172000000001</v>
          </cell>
          <cell r="BS55">
            <v>0.35224240000000001</v>
          </cell>
          <cell r="BT55">
            <v>0.33413354000000001</v>
          </cell>
          <cell r="BU55">
            <v>2.0585909999999999E-2</v>
          </cell>
          <cell r="BV55">
            <v>8.1649940000000004E-2</v>
          </cell>
          <cell r="BW55">
            <v>4.7957663999999998</v>
          </cell>
          <cell r="BX55">
            <v>4.6835519999999997</v>
          </cell>
          <cell r="BY55">
            <v>4.3140559999999999</v>
          </cell>
          <cell r="BZ55">
            <v>4.0922694000000002</v>
          </cell>
          <cell r="CA55">
            <v>9.3850610000000001E-3</v>
          </cell>
          <cell r="CB55">
            <v>9.1654630000000004E-3</v>
          </cell>
          <cell r="CC55">
            <v>8.4423794999999996E-3</v>
          </cell>
          <cell r="CD55">
            <v>8.008355E-3</v>
          </cell>
          <cell r="CE55" t="str">
            <v>Left Centre Back</v>
          </cell>
          <cell r="CF55" t="str">
            <v>Left Back</v>
          </cell>
          <cell r="CG55">
            <v>3.6742473000000002</v>
          </cell>
          <cell r="CH55">
            <v>6.287045</v>
          </cell>
          <cell r="CI55">
            <v>7.5934442999999998</v>
          </cell>
          <cell r="CJ55">
            <v>9.3897429999999993</v>
          </cell>
          <cell r="CK55">
            <v>0.81649934999999996</v>
          </cell>
          <cell r="CL55">
            <v>1.7962986000000001</v>
          </cell>
          <cell r="CM55">
            <v>0.5</v>
          </cell>
          <cell r="CN55">
            <v>0</v>
          </cell>
          <cell r="CO55">
            <v>5.2493438320209973E-3</v>
          </cell>
          <cell r="CP55">
            <v>4.2457966999999996</v>
          </cell>
          <cell r="CQ55">
            <v>0</v>
          </cell>
          <cell r="CR55">
            <v>0</v>
          </cell>
          <cell r="CS55">
            <v>0</v>
          </cell>
          <cell r="CT55">
            <v>0</v>
          </cell>
          <cell r="CU55">
            <v>0</v>
          </cell>
          <cell r="CV55">
            <v>0</v>
          </cell>
          <cell r="CW55">
            <v>0</v>
          </cell>
          <cell r="CX55">
            <v>0</v>
          </cell>
          <cell r="CZ55">
            <v>0.88548057259713697</v>
          </cell>
          <cell r="DA55">
            <v>0.73584905660377353</v>
          </cell>
          <cell r="DB55">
            <v>8.6319218241042342E-2</v>
          </cell>
          <cell r="DC55">
            <v>22.935249452870519</v>
          </cell>
          <cell r="DD55">
            <v>21.24632591391509</v>
          </cell>
          <cell r="DE55">
            <v>20.124345779418949</v>
          </cell>
          <cell r="DF55">
            <v>17.817626953125</v>
          </cell>
          <cell r="DG55">
            <v>0</v>
          </cell>
          <cell r="DH55">
            <v>0</v>
          </cell>
          <cell r="DJ55">
            <v>0</v>
          </cell>
          <cell r="DK55">
            <v>0</v>
          </cell>
          <cell r="DL55">
            <v>7.6547229999999994E-2</v>
          </cell>
          <cell r="DM55">
            <v>0.12540715999999999</v>
          </cell>
          <cell r="DN55">
            <v>0</v>
          </cell>
          <cell r="DO55">
            <v>0.25100980000000001</v>
          </cell>
          <cell r="DP55">
            <v>12</v>
          </cell>
          <cell r="DQ55">
            <v>91.855549999999994</v>
          </cell>
          <cell r="DR55">
            <v>3.5517723999999999</v>
          </cell>
          <cell r="DS55">
            <v>0</v>
          </cell>
          <cell r="DT55">
            <v>0</v>
          </cell>
          <cell r="DU55">
            <v>5.3846159999999997E-2</v>
          </cell>
          <cell r="DV55">
            <v>2.7803776999999998E-2</v>
          </cell>
          <cell r="DW55">
            <v>0.89814930000000004</v>
          </cell>
          <cell r="DX55">
            <v>0.2449498</v>
          </cell>
          <cell r="DY55">
            <v>0.97979919999999998</v>
          </cell>
          <cell r="DZ55">
            <v>0.75</v>
          </cell>
          <cell r="EA55">
            <v>8.1649940000000004E-2</v>
          </cell>
          <cell r="EC55">
            <v>0.9263612</v>
          </cell>
          <cell r="ED55">
            <v>0.88537670000000002</v>
          </cell>
          <cell r="EE55">
            <v>-0.12734313</v>
          </cell>
          <cell r="EF55">
            <v>-2.8109035000000002</v>
          </cell>
          <cell r="EG55">
            <v>42.049717000000001</v>
          </cell>
          <cell r="EH55">
            <v>0.96504855</v>
          </cell>
          <cell r="EI55">
            <v>5.7588439999999999</v>
          </cell>
          <cell r="EJ55">
            <v>0.47619048000000003</v>
          </cell>
          <cell r="EK55">
            <v>1.6329986999999999</v>
          </cell>
          <cell r="EL55">
            <v>0.16329987000000001</v>
          </cell>
          <cell r="EM55">
            <v>0</v>
          </cell>
          <cell r="EN55">
            <v>0</v>
          </cell>
          <cell r="EO55">
            <v>8.1649940000000004E-2</v>
          </cell>
          <cell r="EP55">
            <v>10.456168999999999</v>
          </cell>
          <cell r="EQ55">
            <v>3.8375469999999998</v>
          </cell>
          <cell r="ER55">
            <v>0.2449498</v>
          </cell>
          <cell r="ES55">
            <v>10</v>
          </cell>
          <cell r="ET55">
            <v>37.523409999999998</v>
          </cell>
          <cell r="EU55">
            <v>2.7760980000000002</v>
          </cell>
          <cell r="EV55">
            <v>1.2247490999999999</v>
          </cell>
          <cell r="EW55">
            <v>0.29565217999999999</v>
          </cell>
          <cell r="EX55">
            <v>0.75</v>
          </cell>
          <cell r="EY55">
            <v>31.463667000000001</v>
          </cell>
          <cell r="EZ55">
            <v>40.804478000000003</v>
          </cell>
          <cell r="FA55" t="str">
            <v>2024-08-12T01:00</v>
          </cell>
          <cell r="FB55">
            <v>12.247407000000001</v>
          </cell>
          <cell r="FC55">
            <v>0.14077501000000001</v>
          </cell>
          <cell r="FD55">
            <v>3.8179636000000003E-2</v>
          </cell>
          <cell r="FE55">
            <v>-3.4381545999999999E-2</v>
          </cell>
          <cell r="FF55">
            <v>4.6341955999999997E-2</v>
          </cell>
          <cell r="FG55">
            <v>9.0634905000000002E-2</v>
          </cell>
          <cell r="FI55">
            <v>8.1649940000000004E-2</v>
          </cell>
          <cell r="FJ55">
            <v>8.2466439999999999</v>
          </cell>
          <cell r="FK55">
            <v>1.8574365999999998E-2</v>
          </cell>
          <cell r="FL55">
            <v>0</v>
          </cell>
          <cell r="FM55">
            <v>0</v>
          </cell>
          <cell r="FN55">
            <v>2.1228983000000001</v>
          </cell>
          <cell r="FO55">
            <v>10.488712</v>
          </cell>
          <cell r="FP55">
            <v>9.0105989999999991</v>
          </cell>
          <cell r="FQ55">
            <v>6.8003283000000003</v>
          </cell>
          <cell r="FR55">
            <v>0.51392406000000002</v>
          </cell>
          <cell r="FS55">
            <v>0.98227847000000001</v>
          </cell>
          <cell r="FT55">
            <v>0.9063291</v>
          </cell>
          <cell r="FU55">
            <v>0.36521740000000003</v>
          </cell>
          <cell r="FV55">
            <v>0.97391300000000003</v>
          </cell>
          <cell r="FW55">
            <v>0.85217390000000004</v>
          </cell>
          <cell r="FX55">
            <v>0.10344828</v>
          </cell>
          <cell r="FY55">
            <v>0.93103449999999999</v>
          </cell>
          <cell r="FZ55">
            <v>0.68965520000000002</v>
          </cell>
          <cell r="GA55">
            <v>6.3686952999999997</v>
          </cell>
          <cell r="GB55">
            <v>2.8577477999999998</v>
          </cell>
          <cell r="GC55">
            <v>0.44871794999999998</v>
          </cell>
          <cell r="GD55">
            <v>1.1430992</v>
          </cell>
          <cell r="GE55">
            <v>0.56000000000000005</v>
          </cell>
          <cell r="GF55">
            <v>0.2449498</v>
          </cell>
          <cell r="GG55">
            <v>0.375</v>
          </cell>
          <cell r="GH55">
            <v>2.0412482999999999</v>
          </cell>
          <cell r="GI55">
            <v>0.65319950000000004</v>
          </cell>
          <cell r="GJ55">
            <v>2.2707914999999999E-2</v>
          </cell>
          <cell r="GK55">
            <v>1.1879432000000001E-2</v>
          </cell>
          <cell r="GL55">
            <v>5.3858630000000003E-3</v>
          </cell>
          <cell r="GM55">
            <v>0.14971208999999999</v>
          </cell>
          <cell r="GN55">
            <v>0.18939394000000001</v>
          </cell>
          <cell r="GO55">
            <v>0.24242425000000001</v>
          </cell>
          <cell r="GP55">
            <v>0.32659975000000002</v>
          </cell>
          <cell r="GQ55">
            <v>0.32659975000000002</v>
          </cell>
          <cell r="GR55">
            <v>0.16329987000000001</v>
          </cell>
          <cell r="GS55">
            <v>6.0585290000000001</v>
          </cell>
          <cell r="GT55">
            <v>5.8347835999999997</v>
          </cell>
          <cell r="GU55">
            <v>4.3762093000000002</v>
          </cell>
          <cell r="GV55">
            <v>0</v>
          </cell>
          <cell r="GW55">
            <v>0</v>
          </cell>
          <cell r="GX55">
            <v>0</v>
          </cell>
          <cell r="GY55">
            <v>0.2449498</v>
          </cell>
          <cell r="GZ55">
            <v>0.2449498</v>
          </cell>
          <cell r="HA55">
            <v>8.1649940000000004E-2</v>
          </cell>
          <cell r="HB55">
            <v>0.2449498</v>
          </cell>
          <cell r="HC55">
            <v>0.2449498</v>
          </cell>
          <cell r="HD55">
            <v>8.1649940000000004E-2</v>
          </cell>
          <cell r="HE55">
            <v>5.880058</v>
          </cell>
          <cell r="HF55">
            <v>5.880058</v>
          </cell>
          <cell r="HG55">
            <v>6.7407649999999997</v>
          </cell>
          <cell r="HH55">
            <v>0.16329987000000001</v>
          </cell>
          <cell r="HI55">
            <v>8.1649940000000004E-2</v>
          </cell>
          <cell r="HJ55">
            <v>0</v>
          </cell>
          <cell r="HK55">
            <v>1.8779486000000001</v>
          </cell>
          <cell r="HL55">
            <v>0.57154959999999999</v>
          </cell>
          <cell r="HM55">
            <v>8.1649940000000004E-2</v>
          </cell>
          <cell r="HN55">
            <v>0.97979919999999998</v>
          </cell>
          <cell r="HO55">
            <v>0.2449498</v>
          </cell>
          <cell r="HP55">
            <v>0</v>
          </cell>
          <cell r="HQ55">
            <v>1102.2665999999999</v>
          </cell>
          <cell r="HR55">
            <v>12.982340000000001</v>
          </cell>
        </row>
        <row r="56">
          <cell r="A56">
            <v>578</v>
          </cell>
          <cell r="B56" t="str">
            <v>ZAGUEIRO</v>
          </cell>
          <cell r="C56">
            <v>539</v>
          </cell>
          <cell r="D56">
            <v>44089</v>
          </cell>
          <cell r="E56" t="str">
            <v>Vitor Eduardo da Silva Matos</v>
          </cell>
          <cell r="F56">
            <v>1186</v>
          </cell>
          <cell r="G56" t="str">
            <v>Internacional</v>
          </cell>
          <cell r="H56">
            <v>71</v>
          </cell>
          <cell r="I56" t="str">
            <v>Serie A</v>
          </cell>
          <cell r="J56">
            <v>282</v>
          </cell>
          <cell r="K56" t="str">
            <v>2024</v>
          </cell>
          <cell r="L56">
            <v>31</v>
          </cell>
          <cell r="M56" t="str">
            <v>2000-02-02</v>
          </cell>
          <cell r="N56" t="b">
            <v>0</v>
          </cell>
          <cell r="Q56" t="str">
            <v>Vitão</v>
          </cell>
          <cell r="R56">
            <v>75</v>
          </cell>
          <cell r="S56">
            <v>185</v>
          </cell>
          <cell r="T56">
            <v>2798.7498000000001</v>
          </cell>
          <cell r="U56">
            <v>7.2133749723434448E-2</v>
          </cell>
          <cell r="V56">
            <v>5.5670894999999998E-2</v>
          </cell>
          <cell r="W56">
            <v>0.77177320000000005</v>
          </cell>
          <cell r="X56">
            <v>0</v>
          </cell>
          <cell r="Y56">
            <v>0</v>
          </cell>
          <cell r="Z56">
            <v>2.9522490000000001E-3</v>
          </cell>
          <cell r="AA56">
            <v>0.12862886000000001</v>
          </cell>
          <cell r="AB56">
            <v>0.12862886000000001</v>
          </cell>
          <cell r="AC56">
            <v>0</v>
          </cell>
          <cell r="AD56">
            <v>3.2157216000000002E-2</v>
          </cell>
          <cell r="AE56">
            <v>0.19294330000000001</v>
          </cell>
          <cell r="AF56">
            <v>0.16078608</v>
          </cell>
          <cell r="AG56">
            <v>1.5113890000000001</v>
          </cell>
          <cell r="AH56">
            <v>1.6721752999999999</v>
          </cell>
          <cell r="AI56">
            <v>1.0290309</v>
          </cell>
          <cell r="AJ56">
            <v>0.93255924999999995</v>
          </cell>
          <cell r="AK56">
            <v>1.9615902000000001</v>
          </cell>
          <cell r="AL56">
            <v>1.1447246</v>
          </cell>
          <cell r="AM56">
            <v>1.1173198</v>
          </cell>
          <cell r="AN56">
            <v>2.2620444000000002</v>
          </cell>
          <cell r="AO56">
            <v>0.76190476190476186</v>
          </cell>
          <cell r="AP56">
            <v>9.6471650000000006E-2</v>
          </cell>
          <cell r="AQ56">
            <v>0.67530155000000003</v>
          </cell>
          <cell r="AR56">
            <v>0.32157215</v>
          </cell>
          <cell r="AS56">
            <v>9.6471650000000006E-2</v>
          </cell>
          <cell r="AT56">
            <v>0.62176165803108807</v>
          </cell>
          <cell r="AU56">
            <v>3.8588659999999999</v>
          </cell>
          <cell r="AV56">
            <v>4.1666666666666657E-2</v>
          </cell>
          <cell r="AW56">
            <v>3.9231802999999998</v>
          </cell>
          <cell r="AX56">
            <v>0.57943925233644855</v>
          </cell>
          <cell r="AY56">
            <v>1.9937473999999999</v>
          </cell>
          <cell r="AZ56">
            <v>45.566772</v>
          </cell>
          <cell r="BA56">
            <v>0.2149659863945578</v>
          </cell>
          <cell r="BB56">
            <v>2.1088435374149658E-2</v>
          </cell>
          <cell r="BC56">
            <v>0.7639455782312925</v>
          </cell>
          <cell r="BD56">
            <v>4.7592682999999996</v>
          </cell>
          <cell r="BE56">
            <v>0.34459459459459463</v>
          </cell>
          <cell r="BF56">
            <v>2.7027027027027029E-2</v>
          </cell>
          <cell r="BG56">
            <v>0.6283783783783784</v>
          </cell>
          <cell r="BH56">
            <v>0.25</v>
          </cell>
          <cell r="BI56">
            <v>0.8850340136054422</v>
          </cell>
          <cell r="BJ56">
            <v>0</v>
          </cell>
          <cell r="BK56">
            <v>0</v>
          </cell>
          <cell r="BL56">
            <v>0</v>
          </cell>
          <cell r="BN56">
            <v>0</v>
          </cell>
          <cell r="BO56">
            <v>4.087313</v>
          </cell>
          <cell r="BP56">
            <v>3.2157216000000002E-2</v>
          </cell>
          <cell r="BQ56">
            <v>0.45155679999999998</v>
          </cell>
          <cell r="BR56">
            <v>0.44035679999999999</v>
          </cell>
          <cell r="BS56">
            <v>0.42593910000000001</v>
          </cell>
          <cell r="BT56">
            <v>0.41473913000000001</v>
          </cell>
          <cell r="BU56">
            <v>2.9522490000000001E-3</v>
          </cell>
          <cell r="BV56">
            <v>0</v>
          </cell>
          <cell r="BW56">
            <v>14.042161</v>
          </cell>
          <cell r="BX56">
            <v>13.6938715</v>
          </cell>
          <cell r="BY56">
            <v>13.2455225</v>
          </cell>
          <cell r="BZ56">
            <v>12.897233</v>
          </cell>
          <cell r="CA56">
            <v>1.2231847000000001E-2</v>
          </cell>
          <cell r="CB56">
            <v>1.192846E-2</v>
          </cell>
          <cell r="CC56">
            <v>1.1537911E-2</v>
          </cell>
          <cell r="CD56">
            <v>1.1234523999999999E-2</v>
          </cell>
          <cell r="CE56" t="str">
            <v>Right Centre Back</v>
          </cell>
          <cell r="CF56" t="str">
            <v>Left Centre Back</v>
          </cell>
          <cell r="CG56">
            <v>4.9843682999999999</v>
          </cell>
          <cell r="CH56">
            <v>5.1451545000000003</v>
          </cell>
          <cell r="CI56">
            <v>3.1192498</v>
          </cell>
          <cell r="CJ56">
            <v>5.0165256999999999</v>
          </cell>
          <cell r="CK56">
            <v>0.16078608</v>
          </cell>
          <cell r="CL56">
            <v>1.2219741</v>
          </cell>
          <cell r="CM56">
            <v>0</v>
          </cell>
          <cell r="CN56">
            <v>0</v>
          </cell>
          <cell r="CO56">
            <v>1.089324618736384E-3</v>
          </cell>
          <cell r="CP56">
            <v>4.3412240000000004</v>
          </cell>
          <cell r="CQ56">
            <v>0.32157215</v>
          </cell>
          <cell r="CR56">
            <v>0</v>
          </cell>
          <cell r="CS56">
            <v>0</v>
          </cell>
          <cell r="CT56">
            <v>0</v>
          </cell>
          <cell r="CU56">
            <v>0</v>
          </cell>
          <cell r="CV56">
            <v>0</v>
          </cell>
          <cell r="CW56">
            <v>0</v>
          </cell>
          <cell r="CX56">
            <v>0</v>
          </cell>
          <cell r="CZ56">
            <v>0.15278900565885209</v>
          </cell>
          <cell r="DA56">
            <v>0.71052631578947367</v>
          </cell>
          <cell r="DB56">
            <v>0.1034013605442177</v>
          </cell>
          <cell r="DC56">
            <v>22.789012011054421</v>
          </cell>
          <cell r="DD56">
            <v>21.540566751537281</v>
          </cell>
          <cell r="DE56">
            <v>23.732294082641602</v>
          </cell>
          <cell r="DF56">
            <v>21.897184371948239</v>
          </cell>
          <cell r="DG56">
            <v>0</v>
          </cell>
          <cell r="DH56">
            <v>0</v>
          </cell>
          <cell r="DJ56">
            <v>0</v>
          </cell>
          <cell r="DK56">
            <v>0</v>
          </cell>
          <cell r="DL56">
            <v>5.6462586000000002E-2</v>
          </cell>
          <cell r="DM56">
            <v>0.10748299</v>
          </cell>
          <cell r="DN56">
            <v>0</v>
          </cell>
          <cell r="DO56">
            <v>0.24331820000000001</v>
          </cell>
          <cell r="DP56">
            <v>30</v>
          </cell>
          <cell r="DQ56">
            <v>93.291659999999993</v>
          </cell>
          <cell r="DR56">
            <v>3.9521221999999998</v>
          </cell>
          <cell r="DS56">
            <v>0</v>
          </cell>
          <cell r="DT56">
            <v>0</v>
          </cell>
          <cell r="DU56">
            <v>5.8623146000000001E-2</v>
          </cell>
          <cell r="DV56">
            <v>-5.8623149999999999E-2</v>
          </cell>
          <cell r="DW56">
            <v>0.90040207000000005</v>
          </cell>
          <cell r="DX56">
            <v>3.2157216000000002E-2</v>
          </cell>
          <cell r="DY56">
            <v>0.12862886000000001</v>
          </cell>
          <cell r="DZ56">
            <v>0.75</v>
          </cell>
          <cell r="EA56">
            <v>3.2157216000000002E-2</v>
          </cell>
          <cell r="EC56">
            <v>0.94521725000000001</v>
          </cell>
          <cell r="ED56">
            <v>0.92267460000000001</v>
          </cell>
          <cell r="EE56">
            <v>-0.17450768999999999</v>
          </cell>
          <cell r="EF56">
            <v>0.94328135000000002</v>
          </cell>
          <cell r="EG56">
            <v>38.074145999999999</v>
          </cell>
          <cell r="EH56">
            <v>0.99324319999999999</v>
          </cell>
          <cell r="EI56">
            <v>4.4719709999999999</v>
          </cell>
          <cell r="EJ56">
            <v>0.54545456000000003</v>
          </cell>
          <cell r="EK56">
            <v>1.0290309</v>
          </cell>
          <cell r="EL56">
            <v>0.16078608</v>
          </cell>
          <cell r="EM56">
            <v>0</v>
          </cell>
          <cell r="EN56">
            <v>0</v>
          </cell>
          <cell r="EO56">
            <v>0</v>
          </cell>
          <cell r="EP56">
            <v>5.5426529999999996</v>
          </cell>
          <cell r="EQ56">
            <v>2.7333631999999999</v>
          </cell>
          <cell r="ER56">
            <v>0.16078608</v>
          </cell>
          <cell r="ES56">
            <v>28</v>
          </cell>
          <cell r="ET56">
            <v>33.51446</v>
          </cell>
          <cell r="EU56">
            <v>1.0290309</v>
          </cell>
          <cell r="EV56">
            <v>0.51451546000000004</v>
          </cell>
          <cell r="EW56">
            <v>0.20512821000000001</v>
          </cell>
          <cell r="EX56">
            <v>0.5</v>
          </cell>
          <cell r="EY56">
            <v>26.207035000000001</v>
          </cell>
          <cell r="EZ56">
            <v>40.451239999999999</v>
          </cell>
          <cell r="FA56" t="str">
            <v>2024-12-08T21:00</v>
          </cell>
          <cell r="FB56">
            <v>31.09722</v>
          </cell>
          <cell r="FC56">
            <v>7.1713830000000006E-2</v>
          </cell>
          <cell r="FD56">
            <v>2.5780418999999999E-2</v>
          </cell>
          <cell r="FE56">
            <v>-3.8719389999999999E-2</v>
          </cell>
          <cell r="FF56">
            <v>4.5327239999999998E-2</v>
          </cell>
          <cell r="FG56">
            <v>3.9325576000000001E-2</v>
          </cell>
          <cell r="FI56">
            <v>6.4314430000000006E-2</v>
          </cell>
          <cell r="FJ56">
            <v>7.3318453000000003</v>
          </cell>
          <cell r="FK56">
            <v>3.3248905000000002E-2</v>
          </cell>
          <cell r="FL56">
            <v>0</v>
          </cell>
          <cell r="FM56">
            <v>0</v>
          </cell>
          <cell r="FN56">
            <v>1.7043325</v>
          </cell>
          <cell r="FO56">
            <v>11.467311</v>
          </cell>
          <cell r="FP56">
            <v>10.419053999999999</v>
          </cell>
          <cell r="FQ56">
            <v>5.3525140000000002</v>
          </cell>
          <cell r="FR56">
            <v>0.62318839999999998</v>
          </cell>
          <cell r="FS56">
            <v>0.9792961</v>
          </cell>
          <cell r="FT56">
            <v>0.91200829999999999</v>
          </cell>
          <cell r="FU56">
            <v>0.54666669999999995</v>
          </cell>
          <cell r="FV56">
            <v>0.96444445999999995</v>
          </cell>
          <cell r="FW56">
            <v>0.88</v>
          </cell>
          <cell r="FX56">
            <v>8.3333335999999994E-2</v>
          </cell>
          <cell r="FY56">
            <v>0.75</v>
          </cell>
          <cell r="FZ56">
            <v>0.5</v>
          </cell>
          <cell r="GA56">
            <v>7.2353734999999997</v>
          </cell>
          <cell r="GB56">
            <v>4.0518093000000004</v>
          </cell>
          <cell r="GC56">
            <v>0.56000000000000005</v>
          </cell>
          <cell r="GD56">
            <v>1.1898171</v>
          </cell>
          <cell r="GE56">
            <v>0.61666670000000001</v>
          </cell>
          <cell r="GF56">
            <v>9.6471650000000006E-2</v>
          </cell>
          <cell r="GG56">
            <v>0.375</v>
          </cell>
          <cell r="GH56">
            <v>1.929433</v>
          </cell>
          <cell r="GI56">
            <v>0.25725773000000002</v>
          </cell>
          <cell r="GJ56">
            <v>2.7280292000000001E-2</v>
          </cell>
          <cell r="GK56">
            <v>9.7689189999999992E-3</v>
          </cell>
          <cell r="GL56">
            <v>-5.9611414E-4</v>
          </cell>
          <cell r="GM56">
            <v>0.17123288</v>
          </cell>
          <cell r="GN56">
            <v>0.1923077</v>
          </cell>
          <cell r="GO56">
            <v>0.23529412</v>
          </cell>
          <cell r="GP56">
            <v>0.19294330000000001</v>
          </cell>
          <cell r="GQ56">
            <v>0.12862886000000001</v>
          </cell>
          <cell r="GR56">
            <v>9.6471650000000006E-2</v>
          </cell>
          <cell r="GS56">
            <v>5.3829729999999998</v>
          </cell>
          <cell r="GT56">
            <v>4.4972799999999999</v>
          </cell>
          <cell r="GU56">
            <v>5.6710495999999999</v>
          </cell>
          <cell r="GV56">
            <v>0</v>
          </cell>
          <cell r="GW56">
            <v>0</v>
          </cell>
          <cell r="GX56">
            <v>0</v>
          </cell>
          <cell r="GY56">
            <v>0.12862886000000001</v>
          </cell>
          <cell r="GZ56">
            <v>6.4314430000000006E-2</v>
          </cell>
          <cell r="HA56">
            <v>3.2157216000000002E-2</v>
          </cell>
          <cell r="HB56">
            <v>9.6471650000000006E-2</v>
          </cell>
          <cell r="HC56">
            <v>3.2157216000000002E-2</v>
          </cell>
          <cell r="HD56">
            <v>0</v>
          </cell>
          <cell r="HE56">
            <v>6.0941253</v>
          </cell>
          <cell r="HF56">
            <v>6.0253066999999998</v>
          </cell>
          <cell r="HG56">
            <v>2.0671569999999999</v>
          </cell>
          <cell r="HH56">
            <v>0.25725773000000002</v>
          </cell>
          <cell r="HI56">
            <v>0</v>
          </cell>
          <cell r="HJ56">
            <v>0</v>
          </cell>
          <cell r="HK56">
            <v>2.8619921000000001</v>
          </cell>
          <cell r="HL56">
            <v>0.83608764000000002</v>
          </cell>
          <cell r="HM56">
            <v>9.6471650000000006E-2</v>
          </cell>
          <cell r="HN56">
            <v>1.1255025999999999</v>
          </cell>
          <cell r="HO56">
            <v>0.25725773000000002</v>
          </cell>
          <cell r="HP56">
            <v>3.2157216000000002E-2</v>
          </cell>
          <cell r="HQ56">
            <v>2798.7498000000001</v>
          </cell>
          <cell r="HR56">
            <v>6.7208579999999998</v>
          </cell>
        </row>
        <row r="57">
          <cell r="A57">
            <v>80</v>
          </cell>
          <cell r="B57" t="str">
            <v>ZAGUEIRO</v>
          </cell>
          <cell r="C57">
            <v>539</v>
          </cell>
          <cell r="D57">
            <v>29967</v>
          </cell>
          <cell r="E57" t="str">
            <v>Agustín Maximiliano Rogel Paita</v>
          </cell>
          <cell r="F57">
            <v>1186</v>
          </cell>
          <cell r="G57" t="str">
            <v>Internacional</v>
          </cell>
          <cell r="H57">
            <v>71</v>
          </cell>
          <cell r="I57" t="str">
            <v>Serie A</v>
          </cell>
          <cell r="J57">
            <v>282</v>
          </cell>
          <cell r="K57" t="str">
            <v>2024</v>
          </cell>
          <cell r="L57">
            <v>242</v>
          </cell>
          <cell r="M57" t="str">
            <v>1997-10-17</v>
          </cell>
          <cell r="N57" t="b">
            <v>0</v>
          </cell>
          <cell r="Q57" t="str">
            <v>Agustín Rogel</v>
          </cell>
          <cell r="R57">
            <v>84</v>
          </cell>
          <cell r="S57">
            <v>191</v>
          </cell>
          <cell r="T57">
            <v>1182.2665999999999</v>
          </cell>
          <cell r="U57">
            <v>9.9886785853992813E-2</v>
          </cell>
          <cell r="V57">
            <v>8.3642653999999997E-2</v>
          </cell>
          <cell r="W57">
            <v>0.83737457000000004</v>
          </cell>
          <cell r="X57">
            <v>0</v>
          </cell>
          <cell r="Y57">
            <v>7.6124966000000002E-2</v>
          </cell>
          <cell r="Z57">
            <v>1.2571705000000001E-2</v>
          </cell>
          <cell r="AA57">
            <v>0.15224993000000001</v>
          </cell>
          <cell r="AB57">
            <v>0.15224993000000001</v>
          </cell>
          <cell r="AC57">
            <v>7.6124966000000002E-2</v>
          </cell>
          <cell r="AD57">
            <v>0</v>
          </cell>
          <cell r="AE57">
            <v>0.15224993000000001</v>
          </cell>
          <cell r="AF57">
            <v>0.15224993000000001</v>
          </cell>
          <cell r="AG57">
            <v>1.8269991000000001</v>
          </cell>
          <cell r="AH57">
            <v>1.979249</v>
          </cell>
          <cell r="AI57">
            <v>0.98962450000000002</v>
          </cell>
          <cell r="AJ57">
            <v>0.98962450000000002</v>
          </cell>
          <cell r="AK57">
            <v>1.979249</v>
          </cell>
          <cell r="AL57">
            <v>1.2164527999999999</v>
          </cell>
          <cell r="AM57">
            <v>1.019409</v>
          </cell>
          <cell r="AN57">
            <v>2.2358617999999999</v>
          </cell>
          <cell r="AO57">
            <v>0.56521739130434778</v>
          </cell>
          <cell r="AP57">
            <v>7.6124966000000002E-2</v>
          </cell>
          <cell r="AQ57">
            <v>1.4463743</v>
          </cell>
          <cell r="AR57">
            <v>0.76124966000000005</v>
          </cell>
          <cell r="AS57">
            <v>0</v>
          </cell>
          <cell r="AT57">
            <v>0.65</v>
          </cell>
          <cell r="AU57">
            <v>2.9688734999999999</v>
          </cell>
          <cell r="AV57">
            <v>2.8571428571428571E-2</v>
          </cell>
          <cell r="AW57">
            <v>4.6436223999999999</v>
          </cell>
          <cell r="AX57">
            <v>0.75</v>
          </cell>
          <cell r="AY57">
            <v>3.1972485000000002</v>
          </cell>
          <cell r="AZ57">
            <v>38.290855000000001</v>
          </cell>
          <cell r="BA57">
            <v>0.22350674373795759</v>
          </cell>
          <cell r="BB57">
            <v>3.6608863198458567E-2</v>
          </cell>
          <cell r="BC57">
            <v>0.73988439306358378</v>
          </cell>
          <cell r="BD57">
            <v>2.2837489</v>
          </cell>
          <cell r="BE57">
            <v>0.23333333333333331</v>
          </cell>
          <cell r="BF57">
            <v>6.6666666666666666E-2</v>
          </cell>
          <cell r="BG57">
            <v>0.7</v>
          </cell>
          <cell r="BH57">
            <v>0.36363636363636359</v>
          </cell>
          <cell r="BI57">
            <v>0.88439306358381498</v>
          </cell>
          <cell r="BJ57">
            <v>0</v>
          </cell>
          <cell r="BK57">
            <v>0</v>
          </cell>
          <cell r="BL57">
            <v>0</v>
          </cell>
          <cell r="BM57">
            <v>0</v>
          </cell>
          <cell r="BN57">
            <v>0</v>
          </cell>
          <cell r="BO57">
            <v>4.8913979999999997</v>
          </cell>
          <cell r="BP57">
            <v>0</v>
          </cell>
          <cell r="BQ57">
            <v>0.41744903</v>
          </cell>
          <cell r="BR57">
            <v>0.39135409999999998</v>
          </cell>
          <cell r="BS57">
            <v>0.40804469999999998</v>
          </cell>
          <cell r="BT57">
            <v>0.38194978000000002</v>
          </cell>
          <cell r="BU57">
            <v>1.2571705000000001E-2</v>
          </cell>
          <cell r="BV57">
            <v>7.6124966000000002E-2</v>
          </cell>
          <cell r="BW57">
            <v>5.4837340000000001</v>
          </cell>
          <cell r="BX57">
            <v>5.1409434999999997</v>
          </cell>
          <cell r="BY57">
            <v>5.3601960000000002</v>
          </cell>
          <cell r="BZ57">
            <v>5.0174054999999997</v>
          </cell>
          <cell r="CA57">
            <v>1.1717381000000001E-2</v>
          </cell>
          <cell r="CB57">
            <v>1.0984921999999999E-2</v>
          </cell>
          <cell r="CC57">
            <v>1.1453411E-2</v>
          </cell>
          <cell r="CD57">
            <v>1.0720951499999999E-2</v>
          </cell>
          <cell r="CE57" t="str">
            <v>Right Centre Back</v>
          </cell>
          <cell r="CF57" t="str">
            <v>Centre Attacking Midfielder</v>
          </cell>
          <cell r="CG57">
            <v>5.3287472999999999</v>
          </cell>
          <cell r="CH57">
            <v>3.8823729999999999</v>
          </cell>
          <cell r="CI57">
            <v>5.4809970000000003</v>
          </cell>
          <cell r="CJ57">
            <v>6.6989964999999998</v>
          </cell>
          <cell r="CK57">
            <v>7.6124966000000002E-2</v>
          </cell>
          <cell r="CL57">
            <v>2.055374</v>
          </cell>
          <cell r="CM57">
            <v>0</v>
          </cell>
          <cell r="CN57">
            <v>0</v>
          </cell>
          <cell r="CO57">
            <v>1.005025125628141E-3</v>
          </cell>
          <cell r="CP57">
            <v>1.7508741999999999</v>
          </cell>
          <cell r="CQ57">
            <v>0.53287470000000003</v>
          </cell>
          <cell r="CR57">
            <v>0</v>
          </cell>
          <cell r="CS57">
            <v>0</v>
          </cell>
          <cell r="CT57">
            <v>0</v>
          </cell>
          <cell r="CU57">
            <v>0</v>
          </cell>
          <cell r="CV57">
            <v>0</v>
          </cell>
          <cell r="CW57">
            <v>0</v>
          </cell>
          <cell r="CX57">
            <v>0</v>
          </cell>
          <cell r="CZ57">
            <v>0.13114754098360659</v>
          </cell>
          <cell r="DA57">
            <v>0.63934426229508201</v>
          </cell>
          <cell r="DB57">
            <v>0.1175337186897881</v>
          </cell>
          <cell r="DC57">
            <v>22.9925092575867</v>
          </cell>
          <cell r="DD57">
            <v>22.255987030228759</v>
          </cell>
          <cell r="DE57">
            <v>20.86281585693359</v>
          </cell>
          <cell r="DF57">
            <v>19.188434600830082</v>
          </cell>
          <cell r="DG57">
            <v>0</v>
          </cell>
          <cell r="DH57">
            <v>0</v>
          </cell>
          <cell r="DJ57">
            <v>0</v>
          </cell>
          <cell r="DK57">
            <v>0</v>
          </cell>
          <cell r="DL57">
            <v>7.3217729999999995E-2</v>
          </cell>
          <cell r="DM57">
            <v>0.13294797999999999</v>
          </cell>
          <cell r="DN57">
            <v>0</v>
          </cell>
          <cell r="DO57">
            <v>0.12722853000000001</v>
          </cell>
          <cell r="DP57">
            <v>15</v>
          </cell>
          <cell r="DQ57">
            <v>78.817769999999996</v>
          </cell>
          <cell r="DR57">
            <v>2.3903235999999999</v>
          </cell>
          <cell r="DS57">
            <v>0</v>
          </cell>
          <cell r="DT57">
            <v>0</v>
          </cell>
          <cell r="DU57">
            <v>9.6214354000000002E-2</v>
          </cell>
          <cell r="DV57">
            <v>-2.00894E-2</v>
          </cell>
          <cell r="DW57">
            <v>0.98962450000000002</v>
          </cell>
          <cell r="DX57">
            <v>0</v>
          </cell>
          <cell r="DY57">
            <v>7.6124966000000002E-2</v>
          </cell>
          <cell r="DZ57">
            <v>1</v>
          </cell>
          <cell r="EA57">
            <v>0</v>
          </cell>
          <cell r="EC57">
            <v>0.96796685000000005</v>
          </cell>
          <cell r="ED57">
            <v>0.91974330000000004</v>
          </cell>
          <cell r="EE57">
            <v>-0.24504880000000001</v>
          </cell>
          <cell r="EF57">
            <v>-2.1296941999999999</v>
          </cell>
          <cell r="EG57">
            <v>29.688735999999999</v>
          </cell>
          <cell r="EH57">
            <v>0.99743587</v>
          </cell>
          <cell r="EI57">
            <v>3.3103147000000002</v>
          </cell>
          <cell r="EJ57">
            <v>0.47058823999999999</v>
          </cell>
          <cell r="EK57">
            <v>0.91349952999999995</v>
          </cell>
          <cell r="EL57">
            <v>0.15224993000000001</v>
          </cell>
          <cell r="EM57">
            <v>0</v>
          </cell>
          <cell r="EN57">
            <v>7.6124966000000002E-2</v>
          </cell>
          <cell r="EO57">
            <v>7.6124966000000002E-2</v>
          </cell>
          <cell r="EP57">
            <v>7.8429489999999999</v>
          </cell>
          <cell r="EQ57">
            <v>3.6539980999999999</v>
          </cell>
          <cell r="ER57">
            <v>7.6124966000000002E-2</v>
          </cell>
          <cell r="ES57">
            <v>13</v>
          </cell>
          <cell r="ET57">
            <v>36.037326999999998</v>
          </cell>
          <cell r="EU57">
            <v>2.055374</v>
          </cell>
          <cell r="EV57">
            <v>0.68512463999999995</v>
          </cell>
          <cell r="EW57">
            <v>0.30681819999999999</v>
          </cell>
          <cell r="EX57">
            <v>0.75</v>
          </cell>
          <cell r="EY57">
            <v>28.115697999999998</v>
          </cell>
          <cell r="EZ57">
            <v>35.932636000000002</v>
          </cell>
          <cell r="FA57" t="str">
            <v>2024-12-05T02:30</v>
          </cell>
          <cell r="FB57">
            <v>13.136295</v>
          </cell>
          <cell r="FC57">
            <v>2.3251741999999999E-2</v>
          </cell>
          <cell r="FD57">
            <v>5.5559939999999996E-4</v>
          </cell>
          <cell r="FE57">
            <v>-5.7167089999999997E-2</v>
          </cell>
          <cell r="FF57">
            <v>3.3855209999999997E-2</v>
          </cell>
          <cell r="FG57">
            <v>4.6008013E-2</v>
          </cell>
          <cell r="FI57">
            <v>7.6124966000000002E-2</v>
          </cell>
          <cell r="FJ57">
            <v>6.6228714000000002</v>
          </cell>
          <cell r="FK57">
            <v>3.1050488000000001E-2</v>
          </cell>
          <cell r="FL57">
            <v>0</v>
          </cell>
          <cell r="FM57">
            <v>0</v>
          </cell>
          <cell r="FN57">
            <v>1.6747491000000001</v>
          </cell>
          <cell r="FO57">
            <v>11.094457</v>
          </cell>
          <cell r="FP57">
            <v>9.9269859999999994</v>
          </cell>
          <cell r="FQ57">
            <v>4.3265213999999999</v>
          </cell>
          <cell r="FR57">
            <v>0.57827479999999998</v>
          </cell>
          <cell r="FS57">
            <v>0.97124600000000005</v>
          </cell>
          <cell r="FT57">
            <v>0.92651755000000002</v>
          </cell>
          <cell r="FU57">
            <v>0.58620689999999998</v>
          </cell>
          <cell r="FV57">
            <v>0.91379310000000002</v>
          </cell>
          <cell r="FW57">
            <v>0.86206894999999994</v>
          </cell>
          <cell r="FX57">
            <v>0.11111111</v>
          </cell>
          <cell r="FY57">
            <v>0.55555560000000004</v>
          </cell>
          <cell r="FZ57">
            <v>0.44444444999999999</v>
          </cell>
          <cell r="GA57">
            <v>5.0242475999999998</v>
          </cell>
          <cell r="GB57">
            <v>2.7404985000000002</v>
          </cell>
          <cell r="GC57">
            <v>0.54545456000000003</v>
          </cell>
          <cell r="GD57">
            <v>0.30449986000000001</v>
          </cell>
          <cell r="GE57">
            <v>0.33333333999999998</v>
          </cell>
          <cell r="GF57">
            <v>7.6124966000000002E-2</v>
          </cell>
          <cell r="GG57">
            <v>0.25</v>
          </cell>
          <cell r="GH57">
            <v>0.91349952999999995</v>
          </cell>
          <cell r="GI57">
            <v>0.30449986000000001</v>
          </cell>
          <cell r="GJ57">
            <v>2.6965527999999999E-3</v>
          </cell>
          <cell r="GK57">
            <v>-1.5349042E-2</v>
          </cell>
          <cell r="GL57">
            <v>-2.0137213000000001E-2</v>
          </cell>
          <cell r="GM57">
            <v>0.14072493999999999</v>
          </cell>
          <cell r="GN57">
            <v>0.15384616000000001</v>
          </cell>
          <cell r="GO57">
            <v>0.57142859999999995</v>
          </cell>
          <cell r="GP57">
            <v>0.22837488</v>
          </cell>
          <cell r="GQ57">
            <v>0.22837488</v>
          </cell>
          <cell r="GR57">
            <v>0.22837488</v>
          </cell>
          <cell r="GS57">
            <v>4.6117460000000001</v>
          </cell>
          <cell r="GT57">
            <v>2.9969418000000001</v>
          </cell>
          <cell r="GV57">
            <v>0</v>
          </cell>
          <cell r="GW57">
            <v>0</v>
          </cell>
          <cell r="GX57">
            <v>0</v>
          </cell>
          <cell r="GY57">
            <v>0</v>
          </cell>
          <cell r="GZ57">
            <v>0</v>
          </cell>
          <cell r="HA57">
            <v>0</v>
          </cell>
          <cell r="HB57">
            <v>0</v>
          </cell>
          <cell r="HC57">
            <v>0</v>
          </cell>
          <cell r="HD57">
            <v>0</v>
          </cell>
          <cell r="HH57">
            <v>0</v>
          </cell>
          <cell r="HI57">
            <v>0</v>
          </cell>
          <cell r="HJ57">
            <v>0</v>
          </cell>
          <cell r="HK57">
            <v>2.1314988000000001</v>
          </cell>
          <cell r="HL57">
            <v>0.22837488</v>
          </cell>
          <cell r="HM57">
            <v>0</v>
          </cell>
          <cell r="HN57">
            <v>0.76124966000000005</v>
          </cell>
          <cell r="HO57">
            <v>0</v>
          </cell>
          <cell r="HP57">
            <v>0</v>
          </cell>
          <cell r="HQ57">
            <v>1182.2665999999999</v>
          </cell>
          <cell r="HR57">
            <v>9.134995</v>
          </cell>
        </row>
        <row r="58">
          <cell r="A58">
            <v>410</v>
          </cell>
          <cell r="B58" t="str">
            <v>ZAGUEIRO</v>
          </cell>
          <cell r="C58">
            <v>539</v>
          </cell>
          <cell r="D58">
            <v>26539</v>
          </cell>
          <cell r="E58" t="str">
            <v>Murilo Cerqueira Paim</v>
          </cell>
          <cell r="F58">
            <v>1188</v>
          </cell>
          <cell r="G58" t="str">
            <v>Palmeiras</v>
          </cell>
          <cell r="H58">
            <v>71</v>
          </cell>
          <cell r="I58" t="str">
            <v>Serie A</v>
          </cell>
          <cell r="J58">
            <v>282</v>
          </cell>
          <cell r="K58" t="str">
            <v>2024</v>
          </cell>
          <cell r="L58">
            <v>31</v>
          </cell>
          <cell r="M58" t="str">
            <v>1997-03-27</v>
          </cell>
          <cell r="N58" t="b">
            <v>0</v>
          </cell>
          <cell r="O58" t="str">
            <v>Murilo</v>
          </cell>
          <cell r="P58" t="str">
            <v>Cerqueira Paim</v>
          </cell>
          <cell r="Q58" t="str">
            <v>Murilo Cerqueira</v>
          </cell>
          <cell r="R58">
            <v>85</v>
          </cell>
          <cell r="S58">
            <v>188</v>
          </cell>
          <cell r="T58">
            <v>2420.4333000000001</v>
          </cell>
          <cell r="U58">
            <v>7.5300434056450344E-2</v>
          </cell>
          <cell r="V58">
            <v>4.7598775000000003E-2</v>
          </cell>
          <cell r="W58">
            <v>0.63211819999999996</v>
          </cell>
          <cell r="X58">
            <v>3.7183423E-2</v>
          </cell>
          <cell r="Y58">
            <v>3.7183423E-2</v>
          </cell>
          <cell r="Z58">
            <v>1.3801182E-2</v>
          </cell>
          <cell r="AA58">
            <v>0.18591711999999999</v>
          </cell>
          <cell r="AB58">
            <v>0.18591711999999999</v>
          </cell>
          <cell r="AC58">
            <v>0</v>
          </cell>
          <cell r="AD58">
            <v>0.11155028</v>
          </cell>
          <cell r="AE58">
            <v>0.22310056</v>
          </cell>
          <cell r="AF58">
            <v>0.22310056</v>
          </cell>
          <cell r="AG58">
            <v>1.5245203000000001</v>
          </cell>
          <cell r="AH58">
            <v>1.7476209</v>
          </cell>
          <cell r="AI58">
            <v>1.3014199</v>
          </cell>
          <cell r="AJ58">
            <v>1.0783193</v>
          </cell>
          <cell r="AK58">
            <v>2.3797389999999998</v>
          </cell>
          <cell r="AL58">
            <v>1.3861668</v>
          </cell>
          <cell r="AM58">
            <v>1.2648575</v>
          </cell>
          <cell r="AN58">
            <v>2.6510246</v>
          </cell>
          <cell r="AO58">
            <v>0.74468085106382975</v>
          </cell>
          <cell r="AP58">
            <v>0.22310056</v>
          </cell>
          <cell r="AQ58">
            <v>1.3014199</v>
          </cell>
          <cell r="AR58">
            <v>0.44620112000000001</v>
          </cell>
          <cell r="AS58">
            <v>0.14873369</v>
          </cell>
          <cell r="AT58">
            <v>0.6741573033707865</v>
          </cell>
          <cell r="AU58">
            <v>4.4620110000000004</v>
          </cell>
          <cell r="AV58">
            <v>5.4151624548736461E-2</v>
          </cell>
          <cell r="AW58">
            <v>3.9042596999999999</v>
          </cell>
          <cell r="AX58">
            <v>0.6</v>
          </cell>
          <cell r="AY58">
            <v>2.9003071999999999</v>
          </cell>
          <cell r="AZ58">
            <v>42.686570000000003</v>
          </cell>
          <cell r="BA58">
            <v>0.26079593564775622</v>
          </cell>
          <cell r="BB58">
            <v>2.201524132091448E-2</v>
          </cell>
          <cell r="BC58">
            <v>0.71718882303132936</v>
          </cell>
          <cell r="BD58">
            <v>4.9825787999999998</v>
          </cell>
          <cell r="BE58">
            <v>0.38059701492537312</v>
          </cell>
          <cell r="BF58">
            <v>0</v>
          </cell>
          <cell r="BG58">
            <v>0.61940298507462688</v>
          </cell>
          <cell r="BH58">
            <v>0.29411764705882348</v>
          </cell>
          <cell r="BI58">
            <v>0.83996613039796786</v>
          </cell>
          <cell r="BJ58">
            <v>5.8823529411764712E-2</v>
          </cell>
          <cell r="BK58">
            <v>3.7183423E-2</v>
          </cell>
          <cell r="BL58">
            <v>0</v>
          </cell>
          <cell r="BM58">
            <v>0</v>
          </cell>
          <cell r="BN58">
            <v>0</v>
          </cell>
          <cell r="BO58">
            <v>4.3605986000000003</v>
          </cell>
          <cell r="BP58">
            <v>0.11155028</v>
          </cell>
          <cell r="BQ58">
            <v>0.55444130000000003</v>
          </cell>
          <cell r="BR58">
            <v>0.55003566000000004</v>
          </cell>
          <cell r="BS58">
            <v>0.53292320000000004</v>
          </cell>
          <cell r="BT58">
            <v>0.52851766</v>
          </cell>
          <cell r="BU58">
            <v>1.3801182E-2</v>
          </cell>
          <cell r="BV58">
            <v>0</v>
          </cell>
          <cell r="BW58">
            <v>14.910978999999999</v>
          </cell>
          <cell r="BX58">
            <v>14.792496</v>
          </cell>
          <cell r="BY58">
            <v>14.332280000000001</v>
          </cell>
          <cell r="BZ58">
            <v>14.213797</v>
          </cell>
          <cell r="CA58">
            <v>1.421447E-2</v>
          </cell>
          <cell r="CB58">
            <v>1.4101521000000001E-2</v>
          </cell>
          <cell r="CC58">
            <v>1.3662802999999999E-2</v>
          </cell>
          <cell r="CD58">
            <v>1.3549854E-2</v>
          </cell>
          <cell r="CE58" t="str">
            <v>Left Centre Back</v>
          </cell>
          <cell r="CF58" t="str">
            <v>Centre Back</v>
          </cell>
          <cell r="CG58">
            <v>4.5735609999999998</v>
          </cell>
          <cell r="CH58">
            <v>5.9493479999999996</v>
          </cell>
          <cell r="CI58">
            <v>5.1684960000000002</v>
          </cell>
          <cell r="CJ58">
            <v>8.8124710000000004</v>
          </cell>
          <cell r="CK58">
            <v>0.37183424999999998</v>
          </cell>
          <cell r="CL58">
            <v>2.5656561999999998</v>
          </cell>
          <cell r="CM58">
            <v>0</v>
          </cell>
          <cell r="CN58">
            <v>0</v>
          </cell>
          <cell r="CO58">
            <v>1.872659176029963E-3</v>
          </cell>
          <cell r="CP58">
            <v>4.6107445</v>
          </cell>
          <cell r="CQ58">
            <v>0.26028398000000003</v>
          </cell>
          <cell r="CR58">
            <v>0</v>
          </cell>
          <cell r="CS58">
            <v>0</v>
          </cell>
          <cell r="CT58">
            <v>0</v>
          </cell>
          <cell r="CU58">
            <v>0</v>
          </cell>
          <cell r="CV58">
            <v>0</v>
          </cell>
          <cell r="CW58">
            <v>0</v>
          </cell>
          <cell r="CX58">
            <v>0</v>
          </cell>
          <cell r="CZ58">
            <v>9.1891891891891897E-2</v>
          </cell>
          <cell r="DA58">
            <v>0.61538461538461542</v>
          </cell>
          <cell r="DB58">
            <v>9.9068585944115162E-2</v>
          </cell>
          <cell r="DC58">
            <v>24.016079792019479</v>
          </cell>
          <cell r="DD58">
            <v>23.20420394405242</v>
          </cell>
          <cell r="DE58">
            <v>23.02717399597168</v>
          </cell>
          <cell r="DF58">
            <v>23.134284973144531</v>
          </cell>
          <cell r="DG58">
            <v>0</v>
          </cell>
          <cell r="DH58">
            <v>0</v>
          </cell>
          <cell r="DJ58">
            <v>0</v>
          </cell>
          <cell r="DK58">
            <v>0</v>
          </cell>
          <cell r="DL58">
            <v>5.4191362E-2</v>
          </cell>
          <cell r="DM58">
            <v>0.11769687</v>
          </cell>
          <cell r="DN58">
            <v>0</v>
          </cell>
          <cell r="DO58">
            <v>0.26299304000000001</v>
          </cell>
          <cell r="DP58">
            <v>25</v>
          </cell>
          <cell r="DQ58">
            <v>96.817340000000002</v>
          </cell>
          <cell r="DR58">
            <v>5.3060749999999999</v>
          </cell>
          <cell r="DS58">
            <v>0</v>
          </cell>
          <cell r="DT58">
            <v>0</v>
          </cell>
          <cell r="DU58">
            <v>6.1399960000000003E-2</v>
          </cell>
          <cell r="DV58">
            <v>-2.4216532999999998E-2</v>
          </cell>
          <cell r="DW58">
            <v>0.81803535999999999</v>
          </cell>
          <cell r="DX58">
            <v>7.4366845000000001E-2</v>
          </cell>
          <cell r="DY58">
            <v>0.29746738</v>
          </cell>
          <cell r="DZ58">
            <v>0.75</v>
          </cell>
          <cell r="EA58">
            <v>0</v>
          </cell>
          <cell r="EC58">
            <v>0.96619449999999996</v>
          </cell>
          <cell r="ED58">
            <v>1.0046515</v>
          </cell>
          <cell r="EE58">
            <v>-0.22458151000000001</v>
          </cell>
          <cell r="EF58">
            <v>-0.98890509999999998</v>
          </cell>
          <cell r="EG58">
            <v>33.688183000000002</v>
          </cell>
          <cell r="EH58">
            <v>0.98785869999999998</v>
          </cell>
          <cell r="EI58">
            <v>4.9435289999999998</v>
          </cell>
          <cell r="EJ58">
            <v>0.54166669999999995</v>
          </cell>
          <cell r="EK58">
            <v>1.1898694999999999</v>
          </cell>
          <cell r="EL58">
            <v>0.22310056</v>
          </cell>
          <cell r="EM58">
            <v>3.7183423E-2</v>
          </cell>
          <cell r="EN58">
            <v>0</v>
          </cell>
          <cell r="EO58">
            <v>0</v>
          </cell>
          <cell r="EP58">
            <v>9.6443159999999999</v>
          </cell>
          <cell r="EQ58">
            <v>3.9786263000000002</v>
          </cell>
          <cell r="ER58">
            <v>0.18591711999999999</v>
          </cell>
          <cell r="ES58">
            <v>25</v>
          </cell>
          <cell r="ET58">
            <v>34.473117999999999</v>
          </cell>
          <cell r="EU58">
            <v>2.3053721999999999</v>
          </cell>
          <cell r="EV58">
            <v>0.74366849999999995</v>
          </cell>
          <cell r="EW58">
            <v>0.26160339999999999</v>
          </cell>
          <cell r="EX58">
            <v>0.625</v>
          </cell>
          <cell r="EY58">
            <v>29.58137</v>
          </cell>
          <cell r="EZ58">
            <v>38.010420000000003</v>
          </cell>
          <cell r="FA58" t="str">
            <v>2024-12-08T21:00</v>
          </cell>
          <cell r="FB58">
            <v>26.893702999999999</v>
          </cell>
          <cell r="FC58">
            <v>0.13903292</v>
          </cell>
          <cell r="FD58">
            <v>7.4122900000000005E-2</v>
          </cell>
          <cell r="FE58">
            <v>-3.9194453999999998E-3</v>
          </cell>
          <cell r="FF58">
            <v>1.4962301000000001E-2</v>
          </cell>
          <cell r="FG58">
            <v>5.3867150000000003E-2</v>
          </cell>
          <cell r="FI58">
            <v>0.11155028</v>
          </cell>
          <cell r="FJ58">
            <v>9.4074059999999999</v>
          </cell>
          <cell r="FK58">
            <v>7.0844260000000006E-2</v>
          </cell>
          <cell r="FL58">
            <v>0</v>
          </cell>
          <cell r="FM58">
            <v>0</v>
          </cell>
          <cell r="FN58">
            <v>2.4541059999999999</v>
          </cell>
          <cell r="FO58">
            <v>12.87499</v>
          </cell>
          <cell r="FP58">
            <v>11.386139</v>
          </cell>
          <cell r="FQ58">
            <v>5.7822113000000002</v>
          </cell>
          <cell r="FR58">
            <v>0.73195874999999999</v>
          </cell>
          <cell r="FS58">
            <v>0.97790869999999996</v>
          </cell>
          <cell r="FT58">
            <v>0.91752577000000002</v>
          </cell>
          <cell r="FU58">
            <v>0.68944097000000004</v>
          </cell>
          <cell r="FV58">
            <v>0.95031060000000001</v>
          </cell>
          <cell r="FW58">
            <v>0.84472049999999999</v>
          </cell>
          <cell r="FX58">
            <v>0.24</v>
          </cell>
          <cell r="FY58">
            <v>0.72</v>
          </cell>
          <cell r="FZ58">
            <v>0.4</v>
          </cell>
          <cell r="GA58">
            <v>9.6305069999999997</v>
          </cell>
          <cell r="GB58">
            <v>5.5031470000000002</v>
          </cell>
          <cell r="GC58">
            <v>0.57142859999999995</v>
          </cell>
          <cell r="GD58">
            <v>2.1938219999999999</v>
          </cell>
          <cell r="GE58">
            <v>0.56730769999999997</v>
          </cell>
          <cell r="GF58">
            <v>0.44620112000000001</v>
          </cell>
          <cell r="GG58">
            <v>0.4</v>
          </cell>
          <cell r="GH58">
            <v>3.8670762000000001</v>
          </cell>
          <cell r="GI58">
            <v>1.1155027</v>
          </cell>
          <cell r="GJ58">
            <v>4.2784344000000002E-2</v>
          </cell>
          <cell r="GK58">
            <v>2.1169932999999998E-2</v>
          </cell>
          <cell r="GL58">
            <v>6.5369243E-3</v>
          </cell>
          <cell r="GM58">
            <v>0.24137929999999999</v>
          </cell>
          <cell r="GN58">
            <v>0.37956204999999998</v>
          </cell>
          <cell r="GO58">
            <v>0.55555560000000004</v>
          </cell>
          <cell r="GP58">
            <v>0.22310056</v>
          </cell>
          <cell r="GQ58">
            <v>0.18591711999999999</v>
          </cell>
          <cell r="GR58">
            <v>0.18591711999999999</v>
          </cell>
          <cell r="GS58">
            <v>6.1797012999999996</v>
          </cell>
          <cell r="GT58">
            <v>4.9972289999999999</v>
          </cell>
          <cell r="GU58">
            <v>4.5901050000000003</v>
          </cell>
          <cell r="GV58">
            <v>0</v>
          </cell>
          <cell r="GW58">
            <v>0</v>
          </cell>
          <cell r="GX58">
            <v>0</v>
          </cell>
          <cell r="GY58">
            <v>7.4366845000000001E-2</v>
          </cell>
          <cell r="GZ58">
            <v>3.7183423E-2</v>
          </cell>
          <cell r="HA58">
            <v>3.7183423E-2</v>
          </cell>
          <cell r="HB58">
            <v>3.7183423E-2</v>
          </cell>
          <cell r="HC58">
            <v>0</v>
          </cell>
          <cell r="HD58">
            <v>0</v>
          </cell>
          <cell r="HE58">
            <v>4.9672640000000001</v>
          </cell>
          <cell r="HF58">
            <v>3.2660996999999998</v>
          </cell>
          <cell r="HG58">
            <v>3.2660996999999998</v>
          </cell>
          <cell r="HH58">
            <v>0.37183424999999998</v>
          </cell>
          <cell r="HI58">
            <v>3.7183423E-2</v>
          </cell>
          <cell r="HJ58">
            <v>0</v>
          </cell>
          <cell r="HK58">
            <v>4.1645436</v>
          </cell>
          <cell r="HL58">
            <v>1.5988872000000001</v>
          </cell>
          <cell r="HM58">
            <v>0.26028398000000003</v>
          </cell>
          <cell r="HN58">
            <v>2.1194552999999998</v>
          </cell>
          <cell r="HO58">
            <v>0.63211819999999996</v>
          </cell>
          <cell r="HP58">
            <v>3.7183423E-2</v>
          </cell>
          <cell r="HQ58">
            <v>2420.4333000000001</v>
          </cell>
          <cell r="HR58">
            <v>11.378128</v>
          </cell>
        </row>
        <row r="59">
          <cell r="A59">
            <v>90</v>
          </cell>
          <cell r="B59" t="str">
            <v>ZAGUEIRO</v>
          </cell>
          <cell r="C59">
            <v>539</v>
          </cell>
          <cell r="D59">
            <v>25107</v>
          </cell>
          <cell r="E59" t="str">
            <v>Gustavo Raúl Gómez Portillo</v>
          </cell>
          <cell r="F59">
            <v>1188</v>
          </cell>
          <cell r="G59" t="str">
            <v>Palmeiras</v>
          </cell>
          <cell r="H59">
            <v>71</v>
          </cell>
          <cell r="I59" t="str">
            <v>Serie A</v>
          </cell>
          <cell r="J59">
            <v>282</v>
          </cell>
          <cell r="K59" t="str">
            <v>2024</v>
          </cell>
          <cell r="L59">
            <v>178</v>
          </cell>
          <cell r="M59" t="str">
            <v>1993-05-06</v>
          </cell>
          <cell r="N59" t="b">
            <v>0</v>
          </cell>
          <cell r="Q59" t="str">
            <v>Gustavo Gómez</v>
          </cell>
          <cell r="R59">
            <v>86</v>
          </cell>
          <cell r="S59">
            <v>185</v>
          </cell>
          <cell r="T59">
            <v>2688.0835000000002</v>
          </cell>
          <cell r="U59">
            <v>0.1139207769323278</v>
          </cell>
          <cell r="V59">
            <v>0.102983214</v>
          </cell>
          <cell r="W59">
            <v>0.90398979999999995</v>
          </cell>
          <cell r="X59">
            <v>3.3481101999999999E-2</v>
          </cell>
          <cell r="Y59">
            <v>6.6962204999999997E-2</v>
          </cell>
          <cell r="Z59">
            <v>4.0184535E-2</v>
          </cell>
          <cell r="AA59">
            <v>0.20088661999999999</v>
          </cell>
          <cell r="AB59">
            <v>0.20088661999999999</v>
          </cell>
          <cell r="AC59">
            <v>6.6962204999999997E-2</v>
          </cell>
          <cell r="AD59">
            <v>3.3481101999999999E-2</v>
          </cell>
          <cell r="AE59">
            <v>0.16740552</v>
          </cell>
          <cell r="AF59">
            <v>0.16740552</v>
          </cell>
          <cell r="AG59">
            <v>1.9753851</v>
          </cell>
          <cell r="AH59">
            <v>2.1427906000000001</v>
          </cell>
          <cell r="AI59">
            <v>1.4396874</v>
          </cell>
          <cell r="AJ59">
            <v>0.87050870000000002</v>
          </cell>
          <cell r="AK59">
            <v>2.3101962</v>
          </cell>
          <cell r="AL59">
            <v>1.661775</v>
          </cell>
          <cell r="AM59">
            <v>0.95118237000000005</v>
          </cell>
          <cell r="AN59">
            <v>2.6129574999999998</v>
          </cell>
          <cell r="AO59">
            <v>0.82692307692307687</v>
          </cell>
          <cell r="AP59">
            <v>3.3481101999999999E-2</v>
          </cell>
          <cell r="AQ59">
            <v>1.7410173</v>
          </cell>
          <cell r="AR59">
            <v>0.30132989999999998</v>
          </cell>
          <cell r="AS59">
            <v>0</v>
          </cell>
          <cell r="AT59">
            <v>0.5957446808510638</v>
          </cell>
          <cell r="AU59">
            <v>3.7498833999999999</v>
          </cell>
          <cell r="AV59">
            <v>8.5526315789473686E-2</v>
          </cell>
          <cell r="AW59">
            <v>4.1851377000000003</v>
          </cell>
          <cell r="AX59">
            <v>0.6648351648351648</v>
          </cell>
          <cell r="AY59">
            <v>4.0512136999999999</v>
          </cell>
          <cell r="AZ59">
            <v>38.670673000000001</v>
          </cell>
          <cell r="BA59">
            <v>0.26544240400667779</v>
          </cell>
          <cell r="BB59">
            <v>3.0884808013355591E-2</v>
          </cell>
          <cell r="BC59">
            <v>0.70367278797996657</v>
          </cell>
          <cell r="BD59">
            <v>2.8793747000000001</v>
          </cell>
          <cell r="BE59">
            <v>0.37209302325581389</v>
          </cell>
          <cell r="BF59">
            <v>0</v>
          </cell>
          <cell r="BG59">
            <v>0.62790697674418605</v>
          </cell>
          <cell r="BH59">
            <v>0.1111111111111111</v>
          </cell>
          <cell r="BI59">
            <v>0.84223706176961599</v>
          </cell>
          <cell r="BJ59">
            <v>0</v>
          </cell>
          <cell r="BK59">
            <v>0</v>
          </cell>
          <cell r="BL59">
            <v>6.6962204999999997E-2</v>
          </cell>
          <cell r="BM59">
            <v>0.5</v>
          </cell>
          <cell r="BN59">
            <v>0</v>
          </cell>
          <cell r="BO59">
            <v>4.5295129999999997</v>
          </cell>
          <cell r="BP59">
            <v>0.10044330999999999</v>
          </cell>
          <cell r="BQ59">
            <v>0.50744529999999999</v>
          </cell>
          <cell r="BR59">
            <v>0.47005942000000001</v>
          </cell>
          <cell r="BS59">
            <v>0.44202609999999998</v>
          </cell>
          <cell r="BT59">
            <v>0.4308727</v>
          </cell>
          <cell r="BU59">
            <v>4.0184535E-2</v>
          </cell>
          <cell r="BV59">
            <v>6.6962204999999997E-2</v>
          </cell>
          <cell r="BW59">
            <v>15.156169999999999</v>
          </cell>
          <cell r="BX59">
            <v>14.039543999999999</v>
          </cell>
          <cell r="BY59">
            <v>13.202256</v>
          </cell>
          <cell r="BZ59">
            <v>12.869130999999999</v>
          </cell>
          <cell r="CA59">
            <v>1.3544387999999999E-2</v>
          </cell>
          <cell r="CB59">
            <v>1.2546509500000001E-2</v>
          </cell>
          <cell r="CC59">
            <v>1.1798263E-2</v>
          </cell>
          <cell r="CD59">
            <v>1.1500564E-2</v>
          </cell>
          <cell r="CE59" t="str">
            <v>Right Centre Back</v>
          </cell>
          <cell r="CF59" t="str">
            <v>Left Centre Back</v>
          </cell>
          <cell r="CG59">
            <v>4.3860245000000004</v>
          </cell>
          <cell r="CH59">
            <v>6.0935600000000001</v>
          </cell>
          <cell r="CI59">
            <v>5.8257117000000003</v>
          </cell>
          <cell r="CJ59">
            <v>9.7095190000000002</v>
          </cell>
          <cell r="CK59">
            <v>0.20088661999999999</v>
          </cell>
          <cell r="CL59">
            <v>2.5780449999999999</v>
          </cell>
          <cell r="CM59">
            <v>0.4</v>
          </cell>
          <cell r="CN59">
            <v>0</v>
          </cell>
          <cell r="CO59">
            <v>2.3126734505087882E-3</v>
          </cell>
          <cell r="CP59">
            <v>2.4776015</v>
          </cell>
          <cell r="CQ59">
            <v>0.83702754999999995</v>
          </cell>
          <cell r="CR59">
            <v>0</v>
          </cell>
          <cell r="CS59">
            <v>0</v>
          </cell>
          <cell r="CT59">
            <v>0</v>
          </cell>
          <cell r="CU59">
            <v>0</v>
          </cell>
          <cell r="CV59">
            <v>0</v>
          </cell>
          <cell r="CW59">
            <v>0</v>
          </cell>
          <cell r="CX59">
            <v>0</v>
          </cell>
          <cell r="CZ59">
            <v>0.13048245614035089</v>
          </cell>
          <cell r="DA59">
            <v>0.62616822429906538</v>
          </cell>
          <cell r="DB59">
            <v>8.9315525876460772E-2</v>
          </cell>
          <cell r="DC59">
            <v>23.946677078985811</v>
          </cell>
          <cell r="DD59">
            <v>22.914854202799798</v>
          </cell>
          <cell r="DE59">
            <v>17.975704193115231</v>
          </cell>
          <cell r="DF59">
            <v>18.256437301635739</v>
          </cell>
          <cell r="DG59">
            <v>0</v>
          </cell>
          <cell r="DH59">
            <v>0</v>
          </cell>
          <cell r="DJ59">
            <v>0</v>
          </cell>
          <cell r="DK59">
            <v>0</v>
          </cell>
          <cell r="DL59">
            <v>4.5075126E-2</v>
          </cell>
          <cell r="DM59">
            <v>0.118530884</v>
          </cell>
          <cell r="DN59">
            <v>0</v>
          </cell>
          <cell r="DO59">
            <v>0.21220607</v>
          </cell>
          <cell r="DP59">
            <v>27</v>
          </cell>
          <cell r="DQ59">
            <v>99.55865</v>
          </cell>
          <cell r="DR59">
            <v>3.8068016</v>
          </cell>
          <cell r="DS59">
            <v>0</v>
          </cell>
          <cell r="DT59">
            <v>0</v>
          </cell>
          <cell r="DU59">
            <v>0.14316772999999999</v>
          </cell>
          <cell r="DV59">
            <v>-7.6205549999999997E-2</v>
          </cell>
          <cell r="DW59">
            <v>1.1048764</v>
          </cell>
          <cell r="DX59">
            <v>0</v>
          </cell>
          <cell r="DY59">
            <v>3.3481101999999999E-2</v>
          </cell>
          <cell r="DZ59">
            <v>1</v>
          </cell>
          <cell r="EA59">
            <v>0</v>
          </cell>
          <cell r="EB59">
            <v>1</v>
          </cell>
          <cell r="EC59">
            <v>0.95691159999999997</v>
          </cell>
          <cell r="ED59">
            <v>1.0156174</v>
          </cell>
          <cell r="EE59">
            <v>-0.21606882999999999</v>
          </cell>
          <cell r="EF59">
            <v>-5.9709735000000004</v>
          </cell>
          <cell r="EG59">
            <v>27.889759999999999</v>
          </cell>
          <cell r="EH59">
            <v>0.99639856999999998</v>
          </cell>
          <cell r="EI59">
            <v>4.8684015</v>
          </cell>
          <cell r="EJ59">
            <v>0.68181820000000004</v>
          </cell>
          <cell r="EK59">
            <v>1.6070930000000001</v>
          </cell>
          <cell r="EL59">
            <v>0.30132989999999998</v>
          </cell>
          <cell r="EM59">
            <v>0</v>
          </cell>
          <cell r="EN59">
            <v>0</v>
          </cell>
          <cell r="EO59">
            <v>0</v>
          </cell>
          <cell r="EP59">
            <v>11.071953000000001</v>
          </cell>
          <cell r="EQ59">
            <v>4.5869109999999997</v>
          </cell>
          <cell r="ER59">
            <v>0.30132989999999998</v>
          </cell>
          <cell r="ES59">
            <v>26</v>
          </cell>
          <cell r="ET59">
            <v>35.842742999999999</v>
          </cell>
          <cell r="EU59">
            <v>2.3436773</v>
          </cell>
          <cell r="EV59">
            <v>0.77006536999999997</v>
          </cell>
          <cell r="EW59">
            <v>0.24137929999999999</v>
          </cell>
          <cell r="EX59">
            <v>0.47916666000000002</v>
          </cell>
          <cell r="EY59">
            <v>31.105340999999999</v>
          </cell>
          <cell r="EZ59">
            <v>38.118000000000002</v>
          </cell>
          <cell r="FA59" t="str">
            <v>2024-12-08T21:00</v>
          </cell>
          <cell r="FB59">
            <v>29.867594</v>
          </cell>
          <cell r="FC59">
            <v>-6.4317180000000002E-2</v>
          </cell>
          <cell r="FD59">
            <v>2.1480918000000002E-2</v>
          </cell>
          <cell r="FE59">
            <v>-8.4696599999999997E-2</v>
          </cell>
          <cell r="FF59">
            <v>-3.5108298000000003E-2</v>
          </cell>
          <cell r="FG59">
            <v>3.4006781999999999E-2</v>
          </cell>
          <cell r="FI59">
            <v>0.10044330999999999</v>
          </cell>
          <cell r="FJ59">
            <v>9.9438879999999994</v>
          </cell>
          <cell r="FK59">
            <v>1.7063200000000001E-2</v>
          </cell>
          <cell r="FL59">
            <v>0</v>
          </cell>
          <cell r="FM59">
            <v>0</v>
          </cell>
          <cell r="FN59">
            <v>2.3771583999999999</v>
          </cell>
          <cell r="FO59">
            <v>14.010358</v>
          </cell>
          <cell r="FP59">
            <v>11.04588</v>
          </cell>
          <cell r="FQ59">
            <v>4.5456757999999997</v>
          </cell>
          <cell r="FR59">
            <v>0.78733030000000004</v>
          </cell>
          <cell r="FS59">
            <v>0.96832580000000001</v>
          </cell>
          <cell r="FT59">
            <v>0.9245852</v>
          </cell>
          <cell r="FU59">
            <v>0.60504203999999995</v>
          </cell>
          <cell r="FV59">
            <v>0.89075629999999995</v>
          </cell>
          <cell r="FW59">
            <v>0.82352939999999997</v>
          </cell>
          <cell r="FX59">
            <v>4.7619050000000003E-2</v>
          </cell>
          <cell r="FY59">
            <v>0.57142859999999995</v>
          </cell>
          <cell r="FZ59">
            <v>0.42857142999999998</v>
          </cell>
          <cell r="GA59">
            <v>7.0645126999999999</v>
          </cell>
          <cell r="GB59">
            <v>3.4150724000000001</v>
          </cell>
          <cell r="GC59">
            <v>0.48341233</v>
          </cell>
          <cell r="GD59">
            <v>0.87050870000000002</v>
          </cell>
          <cell r="GE59">
            <v>0.5</v>
          </cell>
          <cell r="GF59">
            <v>0.20088661999999999</v>
          </cell>
          <cell r="GG59">
            <v>0.375</v>
          </cell>
          <cell r="GH59">
            <v>1.7410173</v>
          </cell>
          <cell r="GI59">
            <v>0.53569763999999997</v>
          </cell>
          <cell r="GJ59">
            <v>2.3046158000000001E-2</v>
          </cell>
          <cell r="GK59">
            <v>9.2581174999999995E-3</v>
          </cell>
          <cell r="GL59">
            <v>-1.7503262E-3</v>
          </cell>
          <cell r="GM59">
            <v>0.1994329</v>
          </cell>
          <cell r="GN59">
            <v>0.25742576</v>
          </cell>
          <cell r="GO59">
            <v>0.4</v>
          </cell>
          <cell r="GP59">
            <v>0.26784881999999999</v>
          </cell>
          <cell r="GQ59">
            <v>0.26784881999999999</v>
          </cell>
          <cell r="GR59">
            <v>0.16740552</v>
          </cell>
          <cell r="GS59">
            <v>5.017855</v>
          </cell>
          <cell r="GT59">
            <v>5.6164756000000002</v>
          </cell>
          <cell r="GU59">
            <v>3.6814384000000002</v>
          </cell>
          <cell r="GV59">
            <v>0</v>
          </cell>
          <cell r="GW59">
            <v>0</v>
          </cell>
          <cell r="GX59">
            <v>0</v>
          </cell>
          <cell r="GY59">
            <v>6.6962204999999997E-2</v>
          </cell>
          <cell r="GZ59">
            <v>6.6962204999999997E-2</v>
          </cell>
          <cell r="HA59">
            <v>0</v>
          </cell>
          <cell r="HB59">
            <v>6.6962204999999997E-2</v>
          </cell>
          <cell r="HC59">
            <v>6.6962204999999997E-2</v>
          </cell>
          <cell r="HD59">
            <v>0</v>
          </cell>
          <cell r="HE59">
            <v>5.1113166999999997</v>
          </cell>
          <cell r="HF59">
            <v>5.1113166999999997</v>
          </cell>
          <cell r="HH59">
            <v>6.6962204999999997E-2</v>
          </cell>
          <cell r="HI59">
            <v>6.6962204999999997E-2</v>
          </cell>
          <cell r="HJ59">
            <v>0</v>
          </cell>
          <cell r="HK59">
            <v>2.3771583999999999</v>
          </cell>
          <cell r="HL59">
            <v>0.60265979999999997</v>
          </cell>
          <cell r="HM59">
            <v>0.10044330999999999</v>
          </cell>
          <cell r="HN59">
            <v>0.83702754999999995</v>
          </cell>
          <cell r="HO59">
            <v>0.23436771000000001</v>
          </cell>
          <cell r="HP59">
            <v>0</v>
          </cell>
          <cell r="HQ59">
            <v>2688.0835000000002</v>
          </cell>
          <cell r="HR59">
            <v>12.856744000000001</v>
          </cell>
        </row>
        <row r="60">
          <cell r="A60">
            <v>564</v>
          </cell>
          <cell r="B60" t="str">
            <v>ZAGUEIRO</v>
          </cell>
          <cell r="C60">
            <v>539</v>
          </cell>
          <cell r="D60">
            <v>416469</v>
          </cell>
          <cell r="E60" t="str">
            <v>Vitor de Oliveira Nunes dos Reis</v>
          </cell>
          <cell r="F60">
            <v>1188</v>
          </cell>
          <cell r="G60" t="str">
            <v>Palmeiras</v>
          </cell>
          <cell r="H60">
            <v>71</v>
          </cell>
          <cell r="I60" t="str">
            <v>Serie A</v>
          </cell>
          <cell r="J60">
            <v>282</v>
          </cell>
          <cell r="K60" t="str">
            <v>2024</v>
          </cell>
          <cell r="L60">
            <v>31</v>
          </cell>
          <cell r="M60" t="str">
            <v>2006-01-12</v>
          </cell>
          <cell r="N60" t="b">
            <v>0</v>
          </cell>
          <cell r="Q60" t="str">
            <v>Vitor Reis</v>
          </cell>
          <cell r="R60">
            <v>67</v>
          </cell>
          <cell r="S60">
            <v>186</v>
          </cell>
          <cell r="T60">
            <v>1657.2665999999999</v>
          </cell>
          <cell r="U60">
            <v>8.1381544470787048E-2</v>
          </cell>
          <cell r="V60">
            <v>2.6517176999999999E-2</v>
          </cell>
          <cell r="W60">
            <v>0.32583775999999998</v>
          </cell>
          <cell r="X60">
            <v>5.4306287000000002E-2</v>
          </cell>
          <cell r="Y60">
            <v>5.4306287000000002E-2</v>
          </cell>
          <cell r="Z60">
            <v>1.6423779999999999E-2</v>
          </cell>
          <cell r="AA60">
            <v>0.27153143000000002</v>
          </cell>
          <cell r="AB60">
            <v>0.27153143000000002</v>
          </cell>
          <cell r="AC60">
            <v>0</v>
          </cell>
          <cell r="AD60">
            <v>0</v>
          </cell>
          <cell r="AE60">
            <v>0</v>
          </cell>
          <cell r="AF60">
            <v>0</v>
          </cell>
          <cell r="AG60">
            <v>0.92320690000000005</v>
          </cell>
          <cell r="AH60">
            <v>0.92320690000000005</v>
          </cell>
          <cell r="AI60">
            <v>1.3033509999999999</v>
          </cell>
          <cell r="AJ60">
            <v>1.0861257</v>
          </cell>
          <cell r="AK60">
            <v>2.3894768000000002</v>
          </cell>
          <cell r="AL60">
            <v>1.5680358000000001</v>
          </cell>
          <cell r="AM60">
            <v>1.4286588</v>
          </cell>
          <cell r="AN60">
            <v>2.9966949999999999</v>
          </cell>
          <cell r="AO60">
            <v>0.8</v>
          </cell>
          <cell r="AP60">
            <v>5.4306287000000002E-2</v>
          </cell>
          <cell r="AQ60">
            <v>1.6291887</v>
          </cell>
          <cell r="AR60">
            <v>0.32583775999999998</v>
          </cell>
          <cell r="AS60">
            <v>5.4306287000000002E-2</v>
          </cell>
          <cell r="AT60">
            <v>0.72826086956521741</v>
          </cell>
          <cell r="AU60">
            <v>3.6385214000000001</v>
          </cell>
          <cell r="AV60">
            <v>4.4554455445544552E-2</v>
          </cell>
          <cell r="AW60">
            <v>4.2358909999999996</v>
          </cell>
          <cell r="AX60">
            <v>0.7567567567567568</v>
          </cell>
          <cell r="AY60">
            <v>3.0411522</v>
          </cell>
          <cell r="AZ60">
            <v>42.358905999999998</v>
          </cell>
          <cell r="BA60">
            <v>0.19274092615769711</v>
          </cell>
          <cell r="BB60">
            <v>3.2540675844806008E-2</v>
          </cell>
          <cell r="BC60">
            <v>0.77471839799749687</v>
          </cell>
          <cell r="BD60">
            <v>2.6610081000000001</v>
          </cell>
          <cell r="BE60">
            <v>0.26530612244897961</v>
          </cell>
          <cell r="BF60">
            <v>2.0408163265306121E-2</v>
          </cell>
          <cell r="BG60">
            <v>0.7142857142857143</v>
          </cell>
          <cell r="BH60">
            <v>0.16666666666666671</v>
          </cell>
          <cell r="BI60">
            <v>0.88735919899874849</v>
          </cell>
          <cell r="BJ60">
            <v>0.16666666666666671</v>
          </cell>
          <cell r="BK60">
            <v>5.4306287000000002E-2</v>
          </cell>
          <cell r="BL60">
            <v>0</v>
          </cell>
          <cell r="BM60">
            <v>0</v>
          </cell>
          <cell r="BN60">
            <v>0</v>
          </cell>
          <cell r="BO60">
            <v>4.8276399999999997</v>
          </cell>
          <cell r="BP60">
            <v>0.108612575</v>
          </cell>
          <cell r="BQ60">
            <v>0.39751998</v>
          </cell>
          <cell r="BR60">
            <v>0.37375744999999999</v>
          </cell>
          <cell r="BS60">
            <v>0.38471293000000001</v>
          </cell>
          <cell r="BT60">
            <v>0.3609504</v>
          </cell>
          <cell r="BU60">
            <v>1.6423779999999999E-2</v>
          </cell>
          <cell r="BV60">
            <v>0</v>
          </cell>
          <cell r="BW60">
            <v>7.3199614999999998</v>
          </cell>
          <cell r="BX60">
            <v>6.8823970000000001</v>
          </cell>
          <cell r="BY60">
            <v>7.0841317000000004</v>
          </cell>
          <cell r="BZ60">
            <v>6.6465673000000001</v>
          </cell>
          <cell r="CA60">
            <v>1.0532319E-2</v>
          </cell>
          <cell r="CB60">
            <v>9.9027300000000002E-3</v>
          </cell>
          <cell r="CC60">
            <v>1.0192995E-2</v>
          </cell>
          <cell r="CD60">
            <v>9.563406E-3</v>
          </cell>
          <cell r="CE60" t="str">
            <v>Right Centre Back</v>
          </cell>
          <cell r="CF60" t="str">
            <v>Left Centre Back</v>
          </cell>
          <cell r="CG60">
            <v>4.6160350000000001</v>
          </cell>
          <cell r="CH60">
            <v>4.6160350000000001</v>
          </cell>
          <cell r="CI60">
            <v>5.7021604000000004</v>
          </cell>
          <cell r="CJ60">
            <v>10.209581999999999</v>
          </cell>
          <cell r="CK60">
            <v>0</v>
          </cell>
          <cell r="CL60">
            <v>3.8557465</v>
          </cell>
          <cell r="CN60">
            <v>0</v>
          </cell>
          <cell r="CO60">
            <v>6.9444444444444447E-4</v>
          </cell>
          <cell r="CP60">
            <v>2.0093329999999998</v>
          </cell>
          <cell r="CQ60">
            <v>0.54306286999999998</v>
          </cell>
          <cell r="CR60">
            <v>0</v>
          </cell>
          <cell r="CS60">
            <v>0</v>
          </cell>
          <cell r="CT60">
            <v>0</v>
          </cell>
          <cell r="CU60">
            <v>0</v>
          </cell>
          <cell r="CV60">
            <v>0</v>
          </cell>
          <cell r="CW60">
            <v>0</v>
          </cell>
          <cell r="CX60">
            <v>0</v>
          </cell>
          <cell r="CZ60">
            <v>0.15789473684210531</v>
          </cell>
          <cell r="DA60">
            <v>0.73809523809523814</v>
          </cell>
          <cell r="DB60">
            <v>0.1051314142678348</v>
          </cell>
          <cell r="DC60">
            <v>22.862508800062582</v>
          </cell>
          <cell r="DD60">
            <v>22.370709460948522</v>
          </cell>
          <cell r="DE60">
            <v>18.516559600830082</v>
          </cell>
          <cell r="DF60">
            <v>17.815534591674801</v>
          </cell>
          <cell r="DG60">
            <v>0</v>
          </cell>
          <cell r="DH60">
            <v>0</v>
          </cell>
          <cell r="DJ60">
            <v>0</v>
          </cell>
          <cell r="DK60">
            <v>0</v>
          </cell>
          <cell r="DL60">
            <v>4.5056319999999997E-2</v>
          </cell>
          <cell r="DM60">
            <v>0.10262828</v>
          </cell>
          <cell r="DN60">
            <v>0</v>
          </cell>
          <cell r="DO60">
            <v>0.27609931999999998</v>
          </cell>
          <cell r="DP60">
            <v>18</v>
          </cell>
          <cell r="DQ60">
            <v>92.070366000000007</v>
          </cell>
          <cell r="DR60">
            <v>5.0124706999999997</v>
          </cell>
          <cell r="DS60">
            <v>0</v>
          </cell>
          <cell r="DT60">
            <v>0</v>
          </cell>
          <cell r="DU60">
            <v>4.2940956000000002E-2</v>
          </cell>
          <cell r="DV60">
            <v>1.1365332000000001E-2</v>
          </cell>
          <cell r="DW60">
            <v>0.59736920000000004</v>
          </cell>
          <cell r="DX60">
            <v>0</v>
          </cell>
          <cell r="DY60">
            <v>5.4306287000000002E-2</v>
          </cell>
          <cell r="DZ60">
            <v>1</v>
          </cell>
          <cell r="EA60">
            <v>0</v>
          </cell>
          <cell r="EC60">
            <v>0.97848880000000005</v>
          </cell>
          <cell r="ED60">
            <v>0.96214060000000001</v>
          </cell>
          <cell r="EE60">
            <v>-0.14926396</v>
          </cell>
          <cell r="EF60">
            <v>-4.3459490000000001</v>
          </cell>
          <cell r="EG60">
            <v>31.443339999999999</v>
          </cell>
          <cell r="EH60">
            <v>0.99827290000000002</v>
          </cell>
          <cell r="EI60">
            <v>5.690849</v>
          </cell>
          <cell r="EJ60">
            <v>0.73684210000000006</v>
          </cell>
          <cell r="EK60">
            <v>1.1404320999999999</v>
          </cell>
          <cell r="EL60">
            <v>0.16291887999999999</v>
          </cell>
          <cell r="EM60">
            <v>0</v>
          </cell>
          <cell r="EN60">
            <v>0</v>
          </cell>
          <cell r="EO60">
            <v>0</v>
          </cell>
          <cell r="EP60">
            <v>12.315948499999999</v>
          </cell>
          <cell r="EQ60">
            <v>6.1366104999999997</v>
          </cell>
          <cell r="ER60">
            <v>0.21722515000000001</v>
          </cell>
          <cell r="ES60">
            <v>16</v>
          </cell>
          <cell r="ET60">
            <v>34.177546999999997</v>
          </cell>
          <cell r="EU60">
            <v>2.2265579999999998</v>
          </cell>
          <cell r="EV60">
            <v>0.70598179999999999</v>
          </cell>
          <cell r="EW60">
            <v>0.21808511</v>
          </cell>
          <cell r="EX60">
            <v>0.61904764000000001</v>
          </cell>
          <cell r="EY60">
            <v>29.00637</v>
          </cell>
          <cell r="EZ60">
            <v>38.994827000000001</v>
          </cell>
          <cell r="FA60" t="str">
            <v>2024-12-05T02:30</v>
          </cell>
          <cell r="FB60">
            <v>18.414073999999999</v>
          </cell>
          <cell r="FC60">
            <v>0.13082764999999999</v>
          </cell>
          <cell r="FD60">
            <v>2.6689522E-2</v>
          </cell>
          <cell r="FE60">
            <v>9.4041939999999994E-3</v>
          </cell>
          <cell r="FF60">
            <v>4.9126875E-2</v>
          </cell>
          <cell r="FG60">
            <v>4.5607056E-2</v>
          </cell>
          <cell r="FI60">
            <v>0.16291887999999999</v>
          </cell>
          <cell r="FJ60">
            <v>10.698339000000001</v>
          </cell>
          <cell r="FK60">
            <v>4.7679182000000001E-2</v>
          </cell>
          <cell r="FL60">
            <v>0</v>
          </cell>
          <cell r="FM60">
            <v>0</v>
          </cell>
          <cell r="FN60">
            <v>2.7696206999999999</v>
          </cell>
          <cell r="FO60">
            <v>12.576207999999999</v>
          </cell>
          <cell r="FP60">
            <v>11.511471</v>
          </cell>
          <cell r="FQ60">
            <v>4.6888230000000002</v>
          </cell>
          <cell r="FR60">
            <v>0.7268519</v>
          </cell>
          <cell r="FS60">
            <v>0.98148150000000001</v>
          </cell>
          <cell r="FT60">
            <v>0.92129629999999996</v>
          </cell>
          <cell r="FU60">
            <v>0.69117649999999997</v>
          </cell>
          <cell r="FV60">
            <v>0.97058820000000001</v>
          </cell>
          <cell r="FW60">
            <v>0.88235295000000002</v>
          </cell>
          <cell r="FX60">
            <v>0.14285714999999999</v>
          </cell>
          <cell r="FY60">
            <v>0.71428572999999995</v>
          </cell>
          <cell r="FZ60">
            <v>0.28571429999999998</v>
          </cell>
          <cell r="GA60">
            <v>5.1047909999999996</v>
          </cell>
          <cell r="GB60">
            <v>2.8239272</v>
          </cell>
          <cell r="GC60">
            <v>0.55319149999999995</v>
          </cell>
          <cell r="GD60">
            <v>0.59736920000000004</v>
          </cell>
          <cell r="GE60">
            <v>0.57894736999999996</v>
          </cell>
          <cell r="GF60">
            <v>0.108612575</v>
          </cell>
          <cell r="GG60">
            <v>0.4</v>
          </cell>
          <cell r="GH60">
            <v>1.0318194999999999</v>
          </cell>
          <cell r="GI60">
            <v>0.27153143000000002</v>
          </cell>
          <cell r="GJ60">
            <v>6.7902300000000004E-3</v>
          </cell>
          <cell r="GK60">
            <v>-4.9114099999999997E-3</v>
          </cell>
          <cell r="GL60">
            <v>-6.7841867E-3</v>
          </cell>
          <cell r="GM60">
            <v>0.13295615</v>
          </cell>
          <cell r="GN60">
            <v>0.13768116</v>
          </cell>
          <cell r="GO60">
            <v>0.27777780000000002</v>
          </cell>
          <cell r="GP60">
            <v>0.21722515000000001</v>
          </cell>
          <cell r="GQ60">
            <v>0.21722515000000001</v>
          </cell>
          <cell r="GR60">
            <v>0.21722515000000001</v>
          </cell>
          <cell r="GS60">
            <v>6.1385750000000003</v>
          </cell>
          <cell r="GT60">
            <v>5.0139459999999998</v>
          </cell>
          <cell r="GU60">
            <v>5.7787465999999998</v>
          </cell>
          <cell r="GV60">
            <v>0</v>
          </cell>
          <cell r="GW60">
            <v>0</v>
          </cell>
          <cell r="GX60">
            <v>0</v>
          </cell>
          <cell r="GY60">
            <v>0.108612575</v>
          </cell>
          <cell r="GZ60">
            <v>0.108612575</v>
          </cell>
          <cell r="HA60">
            <v>0.108612575</v>
          </cell>
          <cell r="HB60">
            <v>0</v>
          </cell>
          <cell r="HC60">
            <v>0</v>
          </cell>
          <cell r="HD60">
            <v>0</v>
          </cell>
          <cell r="HE60">
            <v>3.6460577999999999</v>
          </cell>
          <cell r="HF60">
            <v>3.6460577999999999</v>
          </cell>
          <cell r="HG60">
            <v>3.6460577999999999</v>
          </cell>
          <cell r="HH60">
            <v>0.21722515000000001</v>
          </cell>
          <cell r="HI60">
            <v>0</v>
          </cell>
          <cell r="HJ60">
            <v>0</v>
          </cell>
          <cell r="HK60">
            <v>2.4437829999999998</v>
          </cell>
          <cell r="HL60">
            <v>0.54306286999999998</v>
          </cell>
          <cell r="HM60">
            <v>0.108612575</v>
          </cell>
          <cell r="HN60">
            <v>1.4662697</v>
          </cell>
          <cell r="HO60">
            <v>0.27153143000000002</v>
          </cell>
          <cell r="HP60">
            <v>5.4306287000000002E-2</v>
          </cell>
          <cell r="HQ60">
            <v>1657.2665999999999</v>
          </cell>
          <cell r="HR60">
            <v>13.142120999999999</v>
          </cell>
        </row>
        <row r="61">
          <cell r="A61">
            <v>299</v>
          </cell>
          <cell r="B61" t="str">
            <v>ZAGUEIRO</v>
          </cell>
          <cell r="C61">
            <v>539</v>
          </cell>
          <cell r="D61">
            <v>36258</v>
          </cell>
          <cell r="E61" t="str">
            <v>Eduardo Gonzaga Mendes Santos</v>
          </cell>
          <cell r="F61">
            <v>2923</v>
          </cell>
          <cell r="G61" t="str">
            <v>Red Bull Bragantino</v>
          </cell>
          <cell r="H61">
            <v>71</v>
          </cell>
          <cell r="I61" t="str">
            <v>Serie A</v>
          </cell>
          <cell r="J61">
            <v>282</v>
          </cell>
          <cell r="K61" t="str">
            <v>2024</v>
          </cell>
          <cell r="L61">
            <v>31</v>
          </cell>
          <cell r="M61" t="str">
            <v>1997-11-28</v>
          </cell>
          <cell r="N61" t="b">
            <v>0</v>
          </cell>
          <cell r="Q61" t="str">
            <v>Eduardo Santos</v>
          </cell>
          <cell r="R61">
            <v>90</v>
          </cell>
          <cell r="S61">
            <v>196</v>
          </cell>
          <cell r="T61">
            <v>1932.3498999999999</v>
          </cell>
          <cell r="U61">
            <v>9.1267089049021408E-2</v>
          </cell>
          <cell r="V61">
            <v>3.8257225999999998E-2</v>
          </cell>
          <cell r="W61">
            <v>0.41917874999999999</v>
          </cell>
          <cell r="X61">
            <v>4.6575416000000001E-2</v>
          </cell>
          <cell r="Y61">
            <v>4.6575416000000001E-2</v>
          </cell>
          <cell r="Z61">
            <v>9.1552865000000001E-3</v>
          </cell>
          <cell r="AA61">
            <v>0.13972625</v>
          </cell>
          <cell r="AB61">
            <v>0.13972625</v>
          </cell>
          <cell r="AC61">
            <v>0</v>
          </cell>
          <cell r="AD61">
            <v>0</v>
          </cell>
          <cell r="AE61">
            <v>0</v>
          </cell>
          <cell r="AF61">
            <v>0</v>
          </cell>
          <cell r="AG61">
            <v>1.11781</v>
          </cell>
          <cell r="AH61">
            <v>1.11781</v>
          </cell>
          <cell r="AI61">
            <v>1.6301395000000001</v>
          </cell>
          <cell r="AJ61">
            <v>1.2575362999999999</v>
          </cell>
          <cell r="AK61">
            <v>2.8876759999999999</v>
          </cell>
          <cell r="AL61">
            <v>1.6426016999999999</v>
          </cell>
          <cell r="AM61">
            <v>1.3199886000000001</v>
          </cell>
          <cell r="AN61">
            <v>2.9625905000000001</v>
          </cell>
          <cell r="AO61">
            <v>0.79545454545454541</v>
          </cell>
          <cell r="AP61">
            <v>0.18630166000000001</v>
          </cell>
          <cell r="AQ61">
            <v>0.79178210000000004</v>
          </cell>
          <cell r="AR61">
            <v>0.41917874999999999</v>
          </cell>
          <cell r="AS61">
            <v>0.46575414999999998</v>
          </cell>
          <cell r="AT61">
            <v>0.63551401869158874</v>
          </cell>
          <cell r="AU61">
            <v>3.1671282999999999</v>
          </cell>
          <cell r="AV61">
            <v>7.2796934865900387E-2</v>
          </cell>
          <cell r="AW61">
            <v>4.7041173000000001</v>
          </cell>
          <cell r="AX61">
            <v>0.53968253968253965</v>
          </cell>
          <cell r="AY61">
            <v>1.5835642000000001</v>
          </cell>
          <cell r="AZ61">
            <v>38.098694000000002</v>
          </cell>
          <cell r="BA61">
            <v>0.26775320139697317</v>
          </cell>
          <cell r="BB61">
            <v>2.0954598370197901E-2</v>
          </cell>
          <cell r="BC61">
            <v>0.71129220023282891</v>
          </cell>
          <cell r="BD61">
            <v>3.0739774999999998</v>
          </cell>
          <cell r="BE61">
            <v>0.33333333333333331</v>
          </cell>
          <cell r="BF61">
            <v>1.515151515151515E-2</v>
          </cell>
          <cell r="BG61">
            <v>0.65151515151515149</v>
          </cell>
          <cell r="BH61">
            <v>0.1111111111111111</v>
          </cell>
          <cell r="BI61">
            <v>0.83701979045401631</v>
          </cell>
          <cell r="BJ61">
            <v>0.1111111111111111</v>
          </cell>
          <cell r="BK61">
            <v>4.6575416000000001E-2</v>
          </cell>
          <cell r="BL61">
            <v>0</v>
          </cell>
          <cell r="BM61">
            <v>0</v>
          </cell>
          <cell r="BN61">
            <v>0</v>
          </cell>
          <cell r="BO61">
            <v>4.1787542999999996</v>
          </cell>
          <cell r="BP61">
            <v>4.6575416000000001E-2</v>
          </cell>
          <cell r="BQ61">
            <v>0.34468323000000001</v>
          </cell>
          <cell r="BR61">
            <v>0.33361410000000002</v>
          </cell>
          <cell r="BS61">
            <v>0.33894837</v>
          </cell>
          <cell r="BT61">
            <v>0.32787925000000001</v>
          </cell>
          <cell r="BU61">
            <v>9.1552865000000001E-3</v>
          </cell>
          <cell r="BV61">
            <v>0</v>
          </cell>
          <cell r="BW61">
            <v>7.4005400000000003</v>
          </cell>
          <cell r="BX61">
            <v>7.1628800000000004</v>
          </cell>
          <cell r="BY61">
            <v>7.2774089999999996</v>
          </cell>
          <cell r="BZ61">
            <v>7.0397496000000004</v>
          </cell>
          <cell r="CA61">
            <v>9.0471149999999997E-3</v>
          </cell>
          <cell r="CB61">
            <v>8.7565769999999998E-3</v>
          </cell>
          <cell r="CC61">
            <v>8.8965880000000004E-3</v>
          </cell>
          <cell r="CD61">
            <v>8.606051E-3</v>
          </cell>
          <cell r="CE61" t="str">
            <v>Left Centre Back</v>
          </cell>
          <cell r="CF61" t="str">
            <v>Right Centre Back</v>
          </cell>
          <cell r="CG61">
            <v>5.2630220000000003</v>
          </cell>
          <cell r="CH61">
            <v>4.4246644999999996</v>
          </cell>
          <cell r="CI61">
            <v>5.2164463999999997</v>
          </cell>
          <cell r="CJ61">
            <v>8.0109720000000006</v>
          </cell>
          <cell r="CK61">
            <v>0.51232960000000005</v>
          </cell>
          <cell r="CL61">
            <v>2.6082231999999999</v>
          </cell>
          <cell r="CN61">
            <v>0</v>
          </cell>
          <cell r="CO61">
            <v>1.9193857965451051E-3</v>
          </cell>
          <cell r="CP61">
            <v>2.8876759999999999</v>
          </cell>
          <cell r="CQ61">
            <v>0.60548042999999996</v>
          </cell>
          <cell r="CR61">
            <v>0</v>
          </cell>
          <cell r="CS61">
            <v>0</v>
          </cell>
          <cell r="CT61">
            <v>0</v>
          </cell>
          <cell r="CU61">
            <v>0</v>
          </cell>
          <cell r="CV61">
            <v>0</v>
          </cell>
          <cell r="CW61">
            <v>0</v>
          </cell>
          <cell r="CX61">
            <v>0</v>
          </cell>
          <cell r="CZ61">
            <v>0.16939078751857359</v>
          </cell>
          <cell r="DA61">
            <v>0.65517241379310343</v>
          </cell>
          <cell r="DB61">
            <v>0.1350407450523865</v>
          </cell>
          <cell r="DC61">
            <v>22.702995397991849</v>
          </cell>
          <cell r="DD61">
            <v>22.039073365785811</v>
          </cell>
          <cell r="DE61">
            <v>20.394834518432621</v>
          </cell>
          <cell r="DF61">
            <v>18.712411880493161</v>
          </cell>
          <cell r="DG61">
            <v>0</v>
          </cell>
          <cell r="DH61">
            <v>0</v>
          </cell>
          <cell r="DJ61">
            <v>0</v>
          </cell>
          <cell r="DK61">
            <v>0</v>
          </cell>
          <cell r="DL61">
            <v>8.2654249999999999E-2</v>
          </cell>
          <cell r="DM61">
            <v>0.14086146999999999</v>
          </cell>
          <cell r="DN61">
            <v>0</v>
          </cell>
          <cell r="DO61">
            <v>0.18902840000000001</v>
          </cell>
          <cell r="DP61">
            <v>22</v>
          </cell>
          <cell r="DQ61">
            <v>87.83408</v>
          </cell>
          <cell r="DR61">
            <v>2.6641138</v>
          </cell>
          <cell r="DS61">
            <v>0</v>
          </cell>
          <cell r="DT61">
            <v>0</v>
          </cell>
          <cell r="DU61">
            <v>4.7412507E-2</v>
          </cell>
          <cell r="DV61">
            <v>-8.3709764000000002E-4</v>
          </cell>
          <cell r="DW61">
            <v>0.55890499999999999</v>
          </cell>
          <cell r="DX61">
            <v>0.13972625</v>
          </cell>
          <cell r="DY61">
            <v>0.32602789999999998</v>
          </cell>
          <cell r="DZ61">
            <v>0.57142859999999995</v>
          </cell>
          <cell r="EA61">
            <v>0</v>
          </cell>
          <cell r="EC61">
            <v>0.97075619999999996</v>
          </cell>
          <cell r="ED61">
            <v>0.91750739999999997</v>
          </cell>
          <cell r="EE61">
            <v>-0.18184738</v>
          </cell>
          <cell r="EF61">
            <v>-2.3081610000000001</v>
          </cell>
          <cell r="EG61">
            <v>30.739775000000002</v>
          </cell>
          <cell r="EH61">
            <v>0.96818179999999998</v>
          </cell>
          <cell r="EI61">
            <v>5.3990106999999998</v>
          </cell>
          <cell r="EJ61">
            <v>0.5625</v>
          </cell>
          <cell r="EK61">
            <v>0.88493294</v>
          </cell>
          <cell r="EL61">
            <v>0.23287707999999999</v>
          </cell>
          <cell r="EM61">
            <v>0</v>
          </cell>
          <cell r="EN61">
            <v>0</v>
          </cell>
          <cell r="EO61">
            <v>4.6575416000000001E-2</v>
          </cell>
          <cell r="EP61">
            <v>7.7984857999999999</v>
          </cell>
          <cell r="EQ61">
            <v>5.2630220000000003</v>
          </cell>
          <cell r="ER61">
            <v>9.3150830000000004E-2</v>
          </cell>
          <cell r="ES61">
            <v>18</v>
          </cell>
          <cell r="ET61">
            <v>33.30894</v>
          </cell>
          <cell r="EU61">
            <v>1.8630165999999999</v>
          </cell>
          <cell r="EV61">
            <v>0.60548042999999996</v>
          </cell>
          <cell r="EW61">
            <v>0.23255814999999999</v>
          </cell>
          <cell r="EX61">
            <v>0.68421054000000003</v>
          </cell>
          <cell r="EY61">
            <v>26.140284999999999</v>
          </cell>
          <cell r="EZ61">
            <v>36.525562000000001</v>
          </cell>
          <cell r="FA61" t="str">
            <v>2024-11-24T21:00</v>
          </cell>
          <cell r="FB61">
            <v>21.470554</v>
          </cell>
          <cell r="FC61">
            <v>0.13898205999999999</v>
          </cell>
          <cell r="FD61">
            <v>3.8660433000000001E-2</v>
          </cell>
          <cell r="FE61">
            <v>-3.8632367000000001E-2</v>
          </cell>
          <cell r="FF61">
            <v>0.1062449</v>
          </cell>
          <cell r="FG61">
            <v>3.2709118000000002E-2</v>
          </cell>
          <cell r="FI61">
            <v>9.3150830000000004E-2</v>
          </cell>
          <cell r="FJ61">
            <v>9.3150835000000001</v>
          </cell>
          <cell r="FK61">
            <v>3.2439905999999998E-2</v>
          </cell>
          <cell r="FL61">
            <v>0</v>
          </cell>
          <cell r="FM61">
            <v>0</v>
          </cell>
          <cell r="FN61">
            <v>2.1424691999999999</v>
          </cell>
          <cell r="FO61">
            <v>11.803711</v>
          </cell>
          <cell r="FP61">
            <v>10.302861999999999</v>
          </cell>
          <cell r="FQ61">
            <v>5.1481633000000002</v>
          </cell>
          <cell r="FR61">
            <v>0.62857145000000003</v>
          </cell>
          <cell r="FS61">
            <v>0.97551019999999999</v>
          </cell>
          <cell r="FT61">
            <v>0.90408164000000002</v>
          </cell>
          <cell r="FU61">
            <v>0.52222219999999997</v>
          </cell>
          <cell r="FV61">
            <v>0.94444439999999996</v>
          </cell>
          <cell r="FW61">
            <v>0.8</v>
          </cell>
          <cell r="FX61">
            <v>0.15</v>
          </cell>
          <cell r="FY61">
            <v>0.8</v>
          </cell>
          <cell r="FZ61">
            <v>0.5</v>
          </cell>
          <cell r="GA61">
            <v>6.4739829999999996</v>
          </cell>
          <cell r="GB61">
            <v>3.6794579999999999</v>
          </cell>
          <cell r="GC61">
            <v>0.56834530000000005</v>
          </cell>
          <cell r="GD61">
            <v>0.97808379999999995</v>
          </cell>
          <cell r="GE61">
            <v>0.47727271999999998</v>
          </cell>
          <cell r="GF61">
            <v>4.6575416000000001E-2</v>
          </cell>
          <cell r="GG61">
            <v>0.16666666999999999</v>
          </cell>
          <cell r="GH61">
            <v>2.0493182999999999</v>
          </cell>
          <cell r="GI61">
            <v>0.27945249999999999</v>
          </cell>
          <cell r="GJ61">
            <v>1.1922152E-2</v>
          </cell>
          <cell r="GK61">
            <v>-1.4018697000000001E-3</v>
          </cell>
          <cell r="GL61">
            <v>-3.4139813000000001E-3</v>
          </cell>
          <cell r="GM61">
            <v>0.18122555000000001</v>
          </cell>
          <cell r="GN61">
            <v>0.27848099999999998</v>
          </cell>
          <cell r="GO61">
            <v>0.25</v>
          </cell>
          <cell r="GP61">
            <v>0.51232960000000005</v>
          </cell>
          <cell r="GQ61">
            <v>0.37260333000000001</v>
          </cell>
          <cell r="GR61">
            <v>0.27945249999999999</v>
          </cell>
          <cell r="GS61">
            <v>5.1637649999999997</v>
          </cell>
          <cell r="GT61">
            <v>5.4409513</v>
          </cell>
          <cell r="GU61">
            <v>2.3223566999999998</v>
          </cell>
          <cell r="GV61">
            <v>0</v>
          </cell>
          <cell r="GW61">
            <v>0</v>
          </cell>
          <cell r="GX61">
            <v>0</v>
          </cell>
          <cell r="GY61">
            <v>0.23287707999999999</v>
          </cell>
          <cell r="GZ61">
            <v>0.18630166000000001</v>
          </cell>
          <cell r="HA61">
            <v>9.3150830000000004E-2</v>
          </cell>
          <cell r="HB61">
            <v>0</v>
          </cell>
          <cell r="HC61">
            <v>0</v>
          </cell>
          <cell r="HD61">
            <v>0</v>
          </cell>
          <cell r="HE61">
            <v>2.8893594999999999</v>
          </cell>
          <cell r="HF61">
            <v>3.0154505</v>
          </cell>
          <cell r="HG61">
            <v>2.1732687999999998</v>
          </cell>
          <cell r="HH61">
            <v>0.18630166000000001</v>
          </cell>
          <cell r="HI61">
            <v>4.6575416000000001E-2</v>
          </cell>
          <cell r="HJ61">
            <v>0</v>
          </cell>
          <cell r="HK61">
            <v>2.6547987000000002</v>
          </cell>
          <cell r="HL61">
            <v>0.74520664999999997</v>
          </cell>
          <cell r="HM61">
            <v>4.6575416000000001E-2</v>
          </cell>
          <cell r="HN61">
            <v>1.2109608999999999</v>
          </cell>
          <cell r="HO61">
            <v>0.41917874999999999</v>
          </cell>
          <cell r="HP61">
            <v>0</v>
          </cell>
          <cell r="HQ61">
            <v>1932.3498999999999</v>
          </cell>
          <cell r="HR61">
            <v>10.432893</v>
          </cell>
        </row>
        <row r="62">
          <cell r="A62">
            <v>304</v>
          </cell>
          <cell r="B62" t="str">
            <v>ZAGUEIRO</v>
          </cell>
          <cell r="C62">
            <v>539</v>
          </cell>
          <cell r="D62">
            <v>26536</v>
          </cell>
          <cell r="E62" t="str">
            <v>Pedro Henrique Ribeiro Gonçalves</v>
          </cell>
          <cell r="F62">
            <v>2923</v>
          </cell>
          <cell r="G62" t="str">
            <v>Red Bull Bragantino</v>
          </cell>
          <cell r="H62">
            <v>71</v>
          </cell>
          <cell r="I62" t="str">
            <v>Serie A</v>
          </cell>
          <cell r="J62">
            <v>282</v>
          </cell>
          <cell r="K62" t="str">
            <v>2024</v>
          </cell>
          <cell r="L62">
            <v>31</v>
          </cell>
          <cell r="M62" t="str">
            <v>1995-10-02</v>
          </cell>
          <cell r="N62" t="b">
            <v>0</v>
          </cell>
          <cell r="Q62" t="str">
            <v>Pedro Henrique</v>
          </cell>
          <cell r="R62">
            <v>81</v>
          </cell>
          <cell r="S62">
            <v>188</v>
          </cell>
          <cell r="T62">
            <v>2646.4164999999998</v>
          </cell>
          <cell r="U62">
            <v>8.7201935904366631E-2</v>
          </cell>
          <cell r="V62">
            <v>2.0759098E-2</v>
          </cell>
          <cell r="W62">
            <v>0.23805776000000001</v>
          </cell>
          <cell r="X62">
            <v>3.4008253000000002E-2</v>
          </cell>
          <cell r="Y62">
            <v>3.4008253000000002E-2</v>
          </cell>
          <cell r="Z62">
            <v>5.4423325E-3</v>
          </cell>
          <cell r="AA62">
            <v>0.17004126</v>
          </cell>
          <cell r="AB62">
            <v>0.17004126</v>
          </cell>
          <cell r="AC62">
            <v>0</v>
          </cell>
          <cell r="AD62">
            <v>6.8016510000000002E-2</v>
          </cell>
          <cell r="AE62">
            <v>0.13603301000000001</v>
          </cell>
          <cell r="AF62">
            <v>0.13603301000000001</v>
          </cell>
          <cell r="AG62">
            <v>0.44210729999999998</v>
          </cell>
          <cell r="AH62">
            <v>0.57814030000000005</v>
          </cell>
          <cell r="AI62">
            <v>1.5643796999999999</v>
          </cell>
          <cell r="AJ62">
            <v>1.0542558</v>
          </cell>
          <cell r="AK62">
            <v>2.6186354000000001</v>
          </cell>
          <cell r="AL62">
            <v>1.5724486</v>
          </cell>
          <cell r="AM62">
            <v>0.92014600000000002</v>
          </cell>
          <cell r="AN62">
            <v>2.4925942000000001</v>
          </cell>
          <cell r="AO62">
            <v>0.77966101694915257</v>
          </cell>
          <cell r="AP62">
            <v>6.8016510000000002E-2</v>
          </cell>
          <cell r="AQ62">
            <v>0.85020625999999999</v>
          </cell>
          <cell r="AR62">
            <v>0.44210729999999998</v>
          </cell>
          <cell r="AS62">
            <v>0.10202476000000001</v>
          </cell>
          <cell r="AT62">
            <v>0.62798634812286691</v>
          </cell>
          <cell r="AU62">
            <v>6.2575190000000003</v>
          </cell>
          <cell r="AV62">
            <v>5.2054794520547953E-2</v>
          </cell>
          <cell r="AW62">
            <v>4.6931390000000004</v>
          </cell>
          <cell r="AX62">
            <v>0.56603773584905659</v>
          </cell>
          <cell r="AY62">
            <v>2.0404952000000001</v>
          </cell>
          <cell r="AZ62">
            <v>40.027714000000003</v>
          </cell>
          <cell r="BA62">
            <v>0.28234336859235148</v>
          </cell>
          <cell r="BB62">
            <v>2.5223759153783561E-2</v>
          </cell>
          <cell r="BC62">
            <v>0.69243287225386496</v>
          </cell>
          <cell r="BD62">
            <v>3.0267344</v>
          </cell>
          <cell r="BE62">
            <v>0.38202247191011229</v>
          </cell>
          <cell r="BF62">
            <v>0</v>
          </cell>
          <cell r="BG62">
            <v>0.6179775280898876</v>
          </cell>
          <cell r="BH62">
            <v>0.5714285714285714</v>
          </cell>
          <cell r="BI62">
            <v>0.80716029292107405</v>
          </cell>
          <cell r="BJ62">
            <v>0.14285714285714279</v>
          </cell>
          <cell r="BK62">
            <v>3.4008253000000002E-2</v>
          </cell>
          <cell r="BL62">
            <v>0</v>
          </cell>
          <cell r="BM62">
            <v>0</v>
          </cell>
          <cell r="BN62">
            <v>0</v>
          </cell>
          <cell r="BO62">
            <v>4.4590534999999996</v>
          </cell>
          <cell r="BP62">
            <v>0</v>
          </cell>
          <cell r="BQ62">
            <v>0.28017244000000002</v>
          </cell>
          <cell r="BR62">
            <v>0.27653204999999997</v>
          </cell>
          <cell r="BS62">
            <v>0.27516903999999998</v>
          </cell>
          <cell r="BT62">
            <v>0.27152870000000001</v>
          </cell>
          <cell r="BU62">
            <v>5.4423325E-3</v>
          </cell>
          <cell r="BV62">
            <v>0</v>
          </cell>
          <cell r="BW62">
            <v>8.2383659999999992</v>
          </cell>
          <cell r="BX62">
            <v>8.1313220000000008</v>
          </cell>
          <cell r="BY62">
            <v>8.0912439999999997</v>
          </cell>
          <cell r="BZ62">
            <v>7.9842000000000004</v>
          </cell>
          <cell r="CA62">
            <v>7.2584724999999999E-3</v>
          </cell>
          <cell r="CB62">
            <v>7.1641602999999998E-3</v>
          </cell>
          <cell r="CC62">
            <v>7.1288489999999996E-3</v>
          </cell>
          <cell r="CD62">
            <v>7.0345373999999997E-3</v>
          </cell>
          <cell r="CE62" t="str">
            <v>Right Centre Back</v>
          </cell>
          <cell r="CF62" t="str">
            <v>Left Centre Back</v>
          </cell>
          <cell r="CG62">
            <v>6.1895020000000001</v>
          </cell>
          <cell r="CH62">
            <v>8.4680549999999997</v>
          </cell>
          <cell r="CI62">
            <v>5.2712789999999998</v>
          </cell>
          <cell r="CJ62">
            <v>8.2980140000000002</v>
          </cell>
          <cell r="CK62">
            <v>0.3740908</v>
          </cell>
          <cell r="CL62">
            <v>2.2785527999999999</v>
          </cell>
          <cell r="CM62">
            <v>0</v>
          </cell>
          <cell r="CN62">
            <v>0</v>
          </cell>
          <cell r="CO62">
            <v>0</v>
          </cell>
          <cell r="CP62">
            <v>2.8566929999999999</v>
          </cell>
          <cell r="CQ62">
            <v>0.71417326000000003</v>
          </cell>
          <cell r="CR62">
            <v>0</v>
          </cell>
          <cell r="CS62">
            <v>0</v>
          </cell>
          <cell r="CT62">
            <v>0</v>
          </cell>
          <cell r="CU62">
            <v>0</v>
          </cell>
          <cell r="CV62">
            <v>0</v>
          </cell>
          <cell r="CW62">
            <v>0</v>
          </cell>
          <cell r="CX62">
            <v>0</v>
          </cell>
          <cell r="CZ62">
            <v>6.9370330843116335E-2</v>
          </cell>
          <cell r="DA62">
            <v>0.63087248322147649</v>
          </cell>
          <cell r="DB62">
            <v>0.1212367778681855</v>
          </cell>
          <cell r="DC62">
            <v>27.221848937144021</v>
          </cell>
          <cell r="DD62">
            <v>25.5644294984879</v>
          </cell>
          <cell r="DE62">
            <v>27.042642593383789</v>
          </cell>
          <cell r="DF62">
            <v>24.309591293334961</v>
          </cell>
          <cell r="DG62">
            <v>0</v>
          </cell>
          <cell r="DH62">
            <v>0</v>
          </cell>
          <cell r="DJ62">
            <v>0</v>
          </cell>
          <cell r="DK62">
            <v>0</v>
          </cell>
          <cell r="DL62">
            <v>6.8348249999999999E-2</v>
          </cell>
          <cell r="DM62">
            <v>0.14646053000000001</v>
          </cell>
          <cell r="DN62">
            <v>0</v>
          </cell>
          <cell r="DO62">
            <v>0.23124196999999999</v>
          </cell>
          <cell r="DP62">
            <v>28</v>
          </cell>
          <cell r="DQ62">
            <v>94.514880000000005</v>
          </cell>
          <cell r="DR62">
            <v>3.0709453</v>
          </cell>
          <cell r="DS62">
            <v>0</v>
          </cell>
          <cell r="DT62">
            <v>0</v>
          </cell>
          <cell r="DU62">
            <v>2.6201430000000001E-2</v>
          </cell>
          <cell r="DV62">
            <v>7.8068227000000004E-3</v>
          </cell>
          <cell r="DW62">
            <v>0.40809902999999997</v>
          </cell>
          <cell r="DX62">
            <v>0.13603301000000001</v>
          </cell>
          <cell r="DY62">
            <v>0.20404950999999999</v>
          </cell>
          <cell r="DZ62">
            <v>0.33333333999999998</v>
          </cell>
          <cell r="EA62">
            <v>0</v>
          </cell>
          <cell r="EC62">
            <v>0.93911440000000002</v>
          </cell>
          <cell r="ED62">
            <v>0.8989355</v>
          </cell>
          <cell r="EE62">
            <v>-0.17628780999999999</v>
          </cell>
          <cell r="EF62">
            <v>-0.17920625000000001</v>
          </cell>
          <cell r="EG62">
            <v>31.015526000000001</v>
          </cell>
          <cell r="EH62">
            <v>0.9857456</v>
          </cell>
          <cell r="EI62">
            <v>4.1632949999999997</v>
          </cell>
          <cell r="EJ62">
            <v>0.57142859999999995</v>
          </cell>
          <cell r="EK62">
            <v>1.1902888</v>
          </cell>
          <cell r="EL62">
            <v>0.17004126</v>
          </cell>
          <cell r="EM62">
            <v>0</v>
          </cell>
          <cell r="EN62">
            <v>0</v>
          </cell>
          <cell r="EO62">
            <v>0.13603301000000001</v>
          </cell>
          <cell r="EP62">
            <v>7.8539750000000002</v>
          </cell>
          <cell r="EQ62">
            <v>4.0129739999999998</v>
          </cell>
          <cell r="ER62">
            <v>0.13603301000000001</v>
          </cell>
          <cell r="ES62">
            <v>27</v>
          </cell>
          <cell r="ET62">
            <v>27.573485999999999</v>
          </cell>
          <cell r="EU62">
            <v>1.3263218000000001</v>
          </cell>
          <cell r="EV62">
            <v>0.51012380000000002</v>
          </cell>
          <cell r="EW62">
            <v>0.15983607</v>
          </cell>
          <cell r="EX62">
            <v>0.42857142999999998</v>
          </cell>
          <cell r="EY62">
            <v>24.258863000000002</v>
          </cell>
          <cell r="EZ62">
            <v>35.829185000000003</v>
          </cell>
          <cell r="FA62" t="str">
            <v>2024-12-08T21:00</v>
          </cell>
          <cell r="FB62">
            <v>29.404629</v>
          </cell>
          <cell r="FC62">
            <v>0.15681036000000001</v>
          </cell>
          <cell r="FD62">
            <v>5.1580294999999998E-2</v>
          </cell>
          <cell r="FE62">
            <v>3.0453283000000001E-2</v>
          </cell>
          <cell r="FF62">
            <v>3.6460813000000002E-2</v>
          </cell>
          <cell r="FG62">
            <v>3.8315990000000001E-2</v>
          </cell>
          <cell r="FI62">
            <v>0</v>
          </cell>
          <cell r="FJ62">
            <v>8.0939639999999997</v>
          </cell>
          <cell r="FK62">
            <v>4.3382129999999998E-2</v>
          </cell>
          <cell r="FL62">
            <v>0</v>
          </cell>
          <cell r="FM62">
            <v>0</v>
          </cell>
          <cell r="FN62">
            <v>1.1902888</v>
          </cell>
          <cell r="FO62">
            <v>11.639901</v>
          </cell>
          <cell r="FP62">
            <v>11.555937999999999</v>
          </cell>
          <cell r="FQ62">
            <v>8.1681899999999992</v>
          </cell>
          <cell r="FR62">
            <v>0.61631420000000003</v>
          </cell>
          <cell r="FS62">
            <v>0.98187310000000005</v>
          </cell>
          <cell r="FT62">
            <v>0.91993959999999997</v>
          </cell>
          <cell r="FU62">
            <v>0.59166664000000002</v>
          </cell>
          <cell r="FV62">
            <v>0.99166670000000001</v>
          </cell>
          <cell r="FW62">
            <v>0.90833335999999998</v>
          </cell>
          <cell r="FX62">
            <v>0.33333333999999998</v>
          </cell>
          <cell r="FY62">
            <v>1</v>
          </cell>
          <cell r="FZ62">
            <v>1</v>
          </cell>
          <cell r="GA62">
            <v>9.9984260000000003</v>
          </cell>
          <cell r="GB62">
            <v>5.6793785000000003</v>
          </cell>
          <cell r="GC62">
            <v>0.56802719999999995</v>
          </cell>
          <cell r="GD62">
            <v>1.3263218000000001</v>
          </cell>
          <cell r="GE62">
            <v>0.68421054000000003</v>
          </cell>
          <cell r="GF62">
            <v>3.4008253000000002E-2</v>
          </cell>
          <cell r="GG62">
            <v>0.33333333999999998</v>
          </cell>
          <cell r="GH62">
            <v>1.9384703999999999</v>
          </cell>
          <cell r="GI62">
            <v>0.10202476000000001</v>
          </cell>
          <cell r="GJ62">
            <v>3.6962046999999998E-2</v>
          </cell>
          <cell r="GK62">
            <v>7.3294644000000001E-3</v>
          </cell>
          <cell r="GL62">
            <v>-8.7123389999999999E-5</v>
          </cell>
          <cell r="GM62">
            <v>0.26391379999999998</v>
          </cell>
          <cell r="GN62">
            <v>0.30810811999999999</v>
          </cell>
          <cell r="GO62">
            <v>0.27272728000000002</v>
          </cell>
          <cell r="GP62">
            <v>3.4008253000000002E-2</v>
          </cell>
          <cell r="GQ62">
            <v>0</v>
          </cell>
          <cell r="GR62">
            <v>0</v>
          </cell>
          <cell r="GS62">
            <v>6.1540236000000004</v>
          </cell>
          <cell r="GT62">
            <v>5.8821596999999999</v>
          </cell>
          <cell r="GU62">
            <v>3.5810528000000001</v>
          </cell>
          <cell r="GV62">
            <v>0</v>
          </cell>
          <cell r="GW62">
            <v>0</v>
          </cell>
          <cell r="GX62">
            <v>0</v>
          </cell>
          <cell r="GY62">
            <v>3.4008253000000002E-2</v>
          </cell>
          <cell r="GZ62">
            <v>0</v>
          </cell>
          <cell r="HA62">
            <v>0</v>
          </cell>
          <cell r="HB62">
            <v>3.4008253000000002E-2</v>
          </cell>
          <cell r="HC62">
            <v>0</v>
          </cell>
          <cell r="HD62">
            <v>0</v>
          </cell>
          <cell r="HE62">
            <v>5.8578533999999998</v>
          </cell>
          <cell r="HH62">
            <v>0.61214849999999998</v>
          </cell>
          <cell r="HI62">
            <v>6.8016510000000002E-2</v>
          </cell>
          <cell r="HJ62">
            <v>0</v>
          </cell>
          <cell r="HK62">
            <v>4.5571054999999996</v>
          </cell>
          <cell r="HL62">
            <v>1.0542558</v>
          </cell>
          <cell r="HM62">
            <v>3.4008253000000002E-2</v>
          </cell>
          <cell r="HN62">
            <v>2.5166105999999999</v>
          </cell>
          <cell r="HO62">
            <v>0.57814030000000005</v>
          </cell>
          <cell r="HP62">
            <v>0</v>
          </cell>
          <cell r="HQ62">
            <v>2646.4164999999998</v>
          </cell>
          <cell r="HR62">
            <v>10.7126</v>
          </cell>
        </row>
        <row r="63">
          <cell r="A63">
            <v>308</v>
          </cell>
          <cell r="B63" t="str">
            <v>ZAGUEIRO</v>
          </cell>
          <cell r="C63">
            <v>539</v>
          </cell>
          <cell r="D63">
            <v>234951</v>
          </cell>
          <cell r="E63" t="str">
            <v>Douglas Mendes Moreira</v>
          </cell>
          <cell r="F63">
            <v>2923</v>
          </cell>
          <cell r="G63" t="str">
            <v>Red Bull Bragantino</v>
          </cell>
          <cell r="H63">
            <v>71</v>
          </cell>
          <cell r="I63" t="str">
            <v>Serie A</v>
          </cell>
          <cell r="J63">
            <v>282</v>
          </cell>
          <cell r="K63" t="str">
            <v>2024</v>
          </cell>
          <cell r="L63">
            <v>31</v>
          </cell>
          <cell r="M63" t="str">
            <v>2004-06-13</v>
          </cell>
          <cell r="N63" t="b">
            <v>0</v>
          </cell>
          <cell r="Q63" t="str">
            <v>Douglas Mendes</v>
          </cell>
          <cell r="R63">
            <v>84</v>
          </cell>
          <cell r="S63">
            <v>190</v>
          </cell>
          <cell r="T63">
            <v>1534.5499</v>
          </cell>
          <cell r="U63">
            <v>0.14816603660583499</v>
          </cell>
          <cell r="V63">
            <v>8.6898069999999994E-2</v>
          </cell>
          <cell r="W63">
            <v>0.58649116999999995</v>
          </cell>
          <cell r="X63">
            <v>0.11729824</v>
          </cell>
          <cell r="Y63">
            <v>0.11729824</v>
          </cell>
          <cell r="Z63">
            <v>2.2925250000000001E-3</v>
          </cell>
          <cell r="AA63">
            <v>5.8649119999999999E-2</v>
          </cell>
          <cell r="AB63">
            <v>5.8649119999999999E-2</v>
          </cell>
          <cell r="AC63">
            <v>0</v>
          </cell>
          <cell r="AD63">
            <v>0</v>
          </cell>
          <cell r="AE63">
            <v>0.23459648</v>
          </cell>
          <cell r="AF63">
            <v>0.11729824</v>
          </cell>
          <cell r="AG63">
            <v>1.1143331999999999</v>
          </cell>
          <cell r="AH63">
            <v>1.2316315</v>
          </cell>
          <cell r="AI63">
            <v>1.3489296</v>
          </cell>
          <cell r="AJ63">
            <v>0.70378940000000001</v>
          </cell>
          <cell r="AK63">
            <v>2.0527190000000002</v>
          </cell>
          <cell r="AL63">
            <v>0.96260935000000003</v>
          </cell>
          <cell r="AM63">
            <v>0.56044890000000003</v>
          </cell>
          <cell r="AN63">
            <v>1.5230581999999999</v>
          </cell>
          <cell r="AO63">
            <v>0.71875</v>
          </cell>
          <cell r="AP63">
            <v>0.17594735</v>
          </cell>
          <cell r="AQ63">
            <v>1.7594737</v>
          </cell>
          <cell r="AR63">
            <v>0.52784204000000001</v>
          </cell>
          <cell r="AS63">
            <v>5.8649119999999999E-2</v>
          </cell>
          <cell r="AT63">
            <v>0.49593495934959347</v>
          </cell>
          <cell r="AU63">
            <v>3.5775961999999999</v>
          </cell>
          <cell r="AV63">
            <v>4.1493775933609957E-2</v>
          </cell>
          <cell r="AW63">
            <v>4.4573326</v>
          </cell>
          <cell r="AX63">
            <v>0.69387755102040816</v>
          </cell>
          <cell r="AY63">
            <v>1.99407</v>
          </cell>
          <cell r="AZ63">
            <v>30.145647</v>
          </cell>
          <cell r="BA63">
            <v>0.32263513513513509</v>
          </cell>
          <cell r="BB63">
            <v>3.885135135135135E-2</v>
          </cell>
          <cell r="BC63">
            <v>0.63851351351351349</v>
          </cell>
          <cell r="BD63">
            <v>2.8151576999999999</v>
          </cell>
          <cell r="BE63">
            <v>0.20833333333333329</v>
          </cell>
          <cell r="BF63">
            <v>4.1666666666666657E-2</v>
          </cell>
          <cell r="BG63">
            <v>0.75</v>
          </cell>
          <cell r="BH63">
            <v>0.3</v>
          </cell>
          <cell r="BI63">
            <v>0.7567567567567568</v>
          </cell>
          <cell r="BJ63">
            <v>0.2</v>
          </cell>
          <cell r="BK63">
            <v>0.11729824</v>
          </cell>
          <cell r="BL63">
            <v>5.8649119999999999E-2</v>
          </cell>
          <cell r="BM63">
            <v>0.16666666666666671</v>
          </cell>
          <cell r="BN63">
            <v>0</v>
          </cell>
          <cell r="BO63">
            <v>2.9262223000000001</v>
          </cell>
          <cell r="BP63">
            <v>0</v>
          </cell>
          <cell r="BQ63">
            <v>0.2940817</v>
          </cell>
          <cell r="BR63">
            <v>0.26932544000000003</v>
          </cell>
          <cell r="BS63">
            <v>0.28133449999999999</v>
          </cell>
          <cell r="BT63">
            <v>0.25657824000000001</v>
          </cell>
          <cell r="BU63">
            <v>2.2925250000000001E-3</v>
          </cell>
          <cell r="BV63">
            <v>0</v>
          </cell>
          <cell r="BW63">
            <v>5.0142559999999996</v>
          </cell>
          <cell r="BX63">
            <v>4.5921482999999998</v>
          </cell>
          <cell r="BY63">
            <v>4.7969093000000003</v>
          </cell>
          <cell r="BZ63">
            <v>4.3748015999999996</v>
          </cell>
          <cell r="CA63">
            <v>8.1665399999999999E-3</v>
          </cell>
          <cell r="CB63">
            <v>7.4790689999999996E-3</v>
          </cell>
          <cell r="CC63">
            <v>7.812556E-3</v>
          </cell>
          <cell r="CD63">
            <v>7.1250842999999999E-3</v>
          </cell>
          <cell r="CE63" t="str">
            <v>Right Centre Back</v>
          </cell>
          <cell r="CF63" t="str">
            <v>Right Back</v>
          </cell>
          <cell r="CG63">
            <v>5.2784209999999998</v>
          </cell>
          <cell r="CH63">
            <v>6.392754</v>
          </cell>
          <cell r="CI63">
            <v>6.5687012999999999</v>
          </cell>
          <cell r="CJ63">
            <v>8.5627709999999997</v>
          </cell>
          <cell r="CK63">
            <v>0.70378940000000001</v>
          </cell>
          <cell r="CL63">
            <v>2.3459647000000001</v>
          </cell>
          <cell r="CM63">
            <v>0.25</v>
          </cell>
          <cell r="CN63">
            <v>0</v>
          </cell>
          <cell r="CO63">
            <v>9.9601593625498006E-4</v>
          </cell>
          <cell r="CP63">
            <v>2.9324558000000001</v>
          </cell>
          <cell r="CQ63">
            <v>0.23459648</v>
          </cell>
          <cell r="CR63">
            <v>0</v>
          </cell>
          <cell r="CS63">
            <v>0</v>
          </cell>
          <cell r="CT63">
            <v>0</v>
          </cell>
          <cell r="CU63">
            <v>0</v>
          </cell>
          <cell r="CV63">
            <v>0</v>
          </cell>
          <cell r="CW63">
            <v>0</v>
          </cell>
          <cell r="CX63">
            <v>0</v>
          </cell>
          <cell r="CZ63">
            <v>9.2731829573934832E-2</v>
          </cell>
          <cell r="DA63">
            <v>0.61111111111111116</v>
          </cell>
          <cell r="DB63">
            <v>0.1216216216216216</v>
          </cell>
          <cell r="DC63">
            <v>26.65715892894848</v>
          </cell>
          <cell r="DD63">
            <v>23.497959681919639</v>
          </cell>
          <cell r="DE63">
            <v>24.004360198974609</v>
          </cell>
          <cell r="DF63">
            <v>20.903764724731449</v>
          </cell>
          <cell r="DG63">
            <v>0</v>
          </cell>
          <cell r="DH63">
            <v>0</v>
          </cell>
          <cell r="DJ63">
            <v>0</v>
          </cell>
          <cell r="DK63">
            <v>0</v>
          </cell>
          <cell r="DL63">
            <v>5.912162E-2</v>
          </cell>
          <cell r="DM63">
            <v>0.12837837999999999</v>
          </cell>
          <cell r="DN63">
            <v>0</v>
          </cell>
          <cell r="DO63">
            <v>0.18013950000000001</v>
          </cell>
          <cell r="DP63">
            <v>20</v>
          </cell>
          <cell r="DQ63">
            <v>76.727490000000003</v>
          </cell>
          <cell r="DR63">
            <v>2.5746962999999998</v>
          </cell>
          <cell r="DS63">
            <v>0</v>
          </cell>
          <cell r="DT63">
            <v>0</v>
          </cell>
          <cell r="DU63">
            <v>8.9190594999999998E-2</v>
          </cell>
          <cell r="DV63">
            <v>2.8107638000000001E-2</v>
          </cell>
          <cell r="DW63">
            <v>0.6451403</v>
          </cell>
          <cell r="DX63">
            <v>0.17594735</v>
          </cell>
          <cell r="DY63">
            <v>0.3518947</v>
          </cell>
          <cell r="DZ63">
            <v>0.5</v>
          </cell>
          <cell r="EA63">
            <v>0.11729824</v>
          </cell>
          <cell r="EC63">
            <v>0.88148780000000004</v>
          </cell>
          <cell r="ED63">
            <v>0.87083197000000001</v>
          </cell>
          <cell r="EE63">
            <v>-0.14564564999999999</v>
          </cell>
          <cell r="EF63">
            <v>-2.6527984</v>
          </cell>
          <cell r="EG63">
            <v>25.219121999999999</v>
          </cell>
          <cell r="EH63">
            <v>0.96976744999999998</v>
          </cell>
          <cell r="EI63">
            <v>4.6433619999999998</v>
          </cell>
          <cell r="EJ63">
            <v>0.30769232000000002</v>
          </cell>
          <cell r="EK63">
            <v>1.3489296</v>
          </cell>
          <cell r="EL63">
            <v>0.11729824</v>
          </cell>
          <cell r="EM63">
            <v>0</v>
          </cell>
          <cell r="EN63">
            <v>0</v>
          </cell>
          <cell r="EO63">
            <v>0</v>
          </cell>
          <cell r="EP63">
            <v>6.3363085000000003</v>
          </cell>
          <cell r="EQ63">
            <v>4.2227363999999996</v>
          </cell>
          <cell r="ER63">
            <v>0.23459648</v>
          </cell>
          <cell r="ES63">
            <v>13</v>
          </cell>
          <cell r="ET63">
            <v>35.103943000000001</v>
          </cell>
          <cell r="EU63">
            <v>2.4046137000000001</v>
          </cell>
          <cell r="EV63">
            <v>0.997035</v>
          </cell>
          <cell r="EW63">
            <v>0.28082192</v>
          </cell>
          <cell r="EX63">
            <v>0.73913044000000006</v>
          </cell>
          <cell r="EY63">
            <v>27.816744</v>
          </cell>
          <cell r="EZ63">
            <v>37.470516000000003</v>
          </cell>
          <cell r="FA63" t="str">
            <v>2024-12-08T21:00</v>
          </cell>
          <cell r="FB63">
            <v>17.050554000000002</v>
          </cell>
          <cell r="FC63">
            <v>0.16780800000000001</v>
          </cell>
          <cell r="FD63">
            <v>6.1980720000000003E-2</v>
          </cell>
          <cell r="FE63">
            <v>1.5594967E-2</v>
          </cell>
          <cell r="FF63">
            <v>3.8854368E-2</v>
          </cell>
          <cell r="FG63">
            <v>5.1377895999999999E-2</v>
          </cell>
          <cell r="FI63">
            <v>0</v>
          </cell>
          <cell r="FJ63">
            <v>7.3311396000000002</v>
          </cell>
          <cell r="FK63">
            <v>0.10400812</v>
          </cell>
          <cell r="FL63">
            <v>0</v>
          </cell>
          <cell r="FM63">
            <v>0</v>
          </cell>
          <cell r="FN63">
            <v>1.6421752999999999</v>
          </cell>
          <cell r="FO63">
            <v>11.161187999999999</v>
          </cell>
          <cell r="FP63">
            <v>9.1753260000000001</v>
          </cell>
          <cell r="FQ63">
            <v>5.070411</v>
          </cell>
          <cell r="FR63">
            <v>0.55594410000000005</v>
          </cell>
          <cell r="FS63">
            <v>0.98251750000000004</v>
          </cell>
          <cell r="FT63">
            <v>0.89510489999999998</v>
          </cell>
          <cell r="FU63">
            <v>0.40322580000000002</v>
          </cell>
          <cell r="FV63">
            <v>0.95161289999999998</v>
          </cell>
          <cell r="FW63">
            <v>0.79032259999999999</v>
          </cell>
          <cell r="FX63">
            <v>0</v>
          </cell>
          <cell r="FY63">
            <v>0.85714287</v>
          </cell>
          <cell r="FZ63">
            <v>0.42857142999999998</v>
          </cell>
          <cell r="GA63">
            <v>6.392754</v>
          </cell>
          <cell r="GB63">
            <v>2.9911048</v>
          </cell>
          <cell r="GC63">
            <v>0.46788990000000003</v>
          </cell>
          <cell r="GD63">
            <v>0.82108766</v>
          </cell>
          <cell r="GE63">
            <v>0.42424244</v>
          </cell>
          <cell r="GF63">
            <v>0.23459648</v>
          </cell>
          <cell r="GG63">
            <v>0.30769232000000002</v>
          </cell>
          <cell r="GH63">
            <v>1.9354209</v>
          </cell>
          <cell r="GI63">
            <v>0.76243854</v>
          </cell>
          <cell r="GJ63">
            <v>3.1585675000000001E-2</v>
          </cell>
          <cell r="GK63">
            <v>1.1899720000000001E-2</v>
          </cell>
          <cell r="GL63">
            <v>3.0833060000000001E-3</v>
          </cell>
          <cell r="GM63">
            <v>0.23191490000000001</v>
          </cell>
          <cell r="GN63">
            <v>0.34375</v>
          </cell>
          <cell r="GO63">
            <v>0.5</v>
          </cell>
          <cell r="GP63">
            <v>0</v>
          </cell>
          <cell r="GQ63">
            <v>0</v>
          </cell>
          <cell r="GR63">
            <v>0</v>
          </cell>
          <cell r="GS63">
            <v>5.7303195000000002</v>
          </cell>
          <cell r="GT63">
            <v>7.1936910000000003</v>
          </cell>
          <cell r="GU63">
            <v>6.2085084999999998</v>
          </cell>
          <cell r="GV63">
            <v>0</v>
          </cell>
          <cell r="GW63">
            <v>0</v>
          </cell>
          <cell r="GX63">
            <v>0</v>
          </cell>
          <cell r="GY63">
            <v>0</v>
          </cell>
          <cell r="GZ63">
            <v>0</v>
          </cell>
          <cell r="HA63">
            <v>0</v>
          </cell>
          <cell r="HB63">
            <v>0</v>
          </cell>
          <cell r="HC63">
            <v>0</v>
          </cell>
          <cell r="HD63">
            <v>0</v>
          </cell>
          <cell r="HH63">
            <v>0.11729824</v>
          </cell>
          <cell r="HI63">
            <v>0.11729824</v>
          </cell>
          <cell r="HJ63">
            <v>0</v>
          </cell>
          <cell r="HK63">
            <v>2.1700175000000002</v>
          </cell>
          <cell r="HL63">
            <v>0.58649116999999995</v>
          </cell>
          <cell r="HM63">
            <v>0.17594735</v>
          </cell>
          <cell r="HN63">
            <v>1.1143331999999999</v>
          </cell>
          <cell r="HO63">
            <v>0.41054383</v>
          </cell>
          <cell r="HP63">
            <v>0.17594735</v>
          </cell>
          <cell r="HQ63">
            <v>1534.5499</v>
          </cell>
          <cell r="HR63">
            <v>11.671174000000001</v>
          </cell>
        </row>
        <row r="64">
          <cell r="A64">
            <v>712</v>
          </cell>
          <cell r="B64" t="str">
            <v>ZAGUEIRO</v>
          </cell>
          <cell r="C64">
            <v>539</v>
          </cell>
          <cell r="D64">
            <v>28284</v>
          </cell>
          <cell r="E64" t="str">
            <v>Alan Javier Franco</v>
          </cell>
          <cell r="F64">
            <v>1183</v>
          </cell>
          <cell r="G64" t="str">
            <v>São Paulo</v>
          </cell>
          <cell r="H64">
            <v>71</v>
          </cell>
          <cell r="I64" t="str">
            <v>Serie A</v>
          </cell>
          <cell r="J64">
            <v>282</v>
          </cell>
          <cell r="K64" t="str">
            <v>2024</v>
          </cell>
          <cell r="L64">
            <v>11</v>
          </cell>
          <cell r="M64" t="str">
            <v>1996-10-11</v>
          </cell>
          <cell r="N64" t="b">
            <v>0</v>
          </cell>
          <cell r="O64" t="str">
            <v>Alan</v>
          </cell>
          <cell r="P64" t="str">
            <v>Franco</v>
          </cell>
          <cell r="Q64" t="str">
            <v>Alan Franco</v>
          </cell>
          <cell r="R64">
            <v>77</v>
          </cell>
          <cell r="S64">
            <v>180</v>
          </cell>
          <cell r="T64">
            <v>2461.1329999999998</v>
          </cell>
          <cell r="U64">
            <v>8.8804466383797784E-2</v>
          </cell>
          <cell r="V64">
            <v>4.5464276999999997E-2</v>
          </cell>
          <cell r="W64">
            <v>0.51195930000000001</v>
          </cell>
          <cell r="X64">
            <v>0</v>
          </cell>
          <cell r="Y64">
            <v>3.6568521999999999E-2</v>
          </cell>
          <cell r="Z64">
            <v>1.8157532000000001E-2</v>
          </cell>
          <cell r="AA64">
            <v>0.29254817999999999</v>
          </cell>
          <cell r="AB64">
            <v>0.29254817999999999</v>
          </cell>
          <cell r="AC64">
            <v>3.6568521999999999E-2</v>
          </cell>
          <cell r="AD64">
            <v>0</v>
          </cell>
          <cell r="AE64">
            <v>0.14627409</v>
          </cell>
          <cell r="AF64">
            <v>0.14627409</v>
          </cell>
          <cell r="AG64">
            <v>1.2067612000000001</v>
          </cell>
          <cell r="AH64">
            <v>1.3530352999999999</v>
          </cell>
          <cell r="AI64">
            <v>1.1336242000000001</v>
          </cell>
          <cell r="AJ64">
            <v>1.0604872000000001</v>
          </cell>
          <cell r="AK64">
            <v>2.1941112999999999</v>
          </cell>
          <cell r="AL64">
            <v>1.4531693000000001</v>
          </cell>
          <cell r="AM64">
            <v>1.3113356</v>
          </cell>
          <cell r="AN64">
            <v>2.7645050000000002</v>
          </cell>
          <cell r="AO64">
            <v>0.79487179487179482</v>
          </cell>
          <cell r="AP64">
            <v>0.32911669999999998</v>
          </cell>
          <cell r="AQ64">
            <v>0.76793900000000004</v>
          </cell>
          <cell r="AR64">
            <v>0.29254817999999999</v>
          </cell>
          <cell r="AS64">
            <v>0.14627409</v>
          </cell>
          <cell r="AT64">
            <v>0.69411764705882351</v>
          </cell>
          <cell r="AU64">
            <v>4.3150854000000001</v>
          </cell>
          <cell r="AV64">
            <v>6.4748201438848921E-2</v>
          </cell>
          <cell r="AW64">
            <v>2.7792077000000002</v>
          </cell>
          <cell r="AX64">
            <v>0.58536585365853655</v>
          </cell>
          <cell r="AY64">
            <v>1.7552890999999999</v>
          </cell>
          <cell r="AZ64">
            <v>56.973754999999997</v>
          </cell>
          <cell r="BA64">
            <v>0.25772558714462301</v>
          </cell>
          <cell r="BB64">
            <v>2.595797280593325E-2</v>
          </cell>
          <cell r="BC64">
            <v>0.71631644004944373</v>
          </cell>
          <cell r="BD64">
            <v>3.4374413000000001</v>
          </cell>
          <cell r="BE64">
            <v>0.37234042553191488</v>
          </cell>
          <cell r="BF64">
            <v>1.063829787234043E-2</v>
          </cell>
          <cell r="BG64">
            <v>0.61702127659574468</v>
          </cell>
          <cell r="BH64">
            <v>0</v>
          </cell>
          <cell r="BI64">
            <v>0.91470951792336219</v>
          </cell>
          <cell r="BJ64">
            <v>0</v>
          </cell>
          <cell r="BK64">
            <v>0</v>
          </cell>
          <cell r="BL64">
            <v>0</v>
          </cell>
          <cell r="BM64">
            <v>0</v>
          </cell>
          <cell r="BN64">
            <v>0</v>
          </cell>
          <cell r="BO64">
            <v>3.5567403</v>
          </cell>
          <cell r="BP64">
            <v>0</v>
          </cell>
          <cell r="BQ64">
            <v>0.44800224999999999</v>
          </cell>
          <cell r="BR64">
            <v>0.44390839999999998</v>
          </cell>
          <cell r="BS64">
            <v>0.41657830000000001</v>
          </cell>
          <cell r="BT64">
            <v>0.41248444000000001</v>
          </cell>
          <cell r="BU64">
            <v>1.8157532000000001E-2</v>
          </cell>
          <cell r="BV64">
            <v>3.6568521999999999E-2</v>
          </cell>
          <cell r="BW64">
            <v>12.251035</v>
          </cell>
          <cell r="BX64">
            <v>12.139085</v>
          </cell>
          <cell r="BY64">
            <v>11.391717999999999</v>
          </cell>
          <cell r="BZ64">
            <v>11.279767</v>
          </cell>
          <cell r="CA64">
            <v>1.0793863000000001E-2</v>
          </cell>
          <cell r="CB64">
            <v>1.0695229000000001E-2</v>
          </cell>
          <cell r="CC64">
            <v>1.0036756000000001E-2</v>
          </cell>
          <cell r="CD64">
            <v>9.9381209999999994E-3</v>
          </cell>
          <cell r="CE64" t="str">
            <v>Left Centre Back</v>
          </cell>
          <cell r="CF64" t="str">
            <v>Right Centre Back</v>
          </cell>
          <cell r="CG64">
            <v>3.4374413000000001</v>
          </cell>
          <cell r="CH64">
            <v>5.5584154000000003</v>
          </cell>
          <cell r="CI64">
            <v>3.8762634</v>
          </cell>
          <cell r="CJ64">
            <v>6.2166490000000003</v>
          </cell>
          <cell r="CK64">
            <v>0.25597966</v>
          </cell>
          <cell r="CL64">
            <v>1.7187207</v>
          </cell>
          <cell r="CM64">
            <v>0</v>
          </cell>
          <cell r="CN64">
            <v>0</v>
          </cell>
          <cell r="CO64">
            <v>0</v>
          </cell>
          <cell r="CP64">
            <v>2.9254818</v>
          </cell>
          <cell r="CQ64">
            <v>0.32911669999999998</v>
          </cell>
          <cell r="CR64">
            <v>0</v>
          </cell>
          <cell r="CS64">
            <v>0</v>
          </cell>
          <cell r="CT64">
            <v>0</v>
          </cell>
          <cell r="CU64">
            <v>0</v>
          </cell>
          <cell r="CV64">
            <v>0</v>
          </cell>
          <cell r="CW64">
            <v>0</v>
          </cell>
          <cell r="CX64">
            <v>0</v>
          </cell>
          <cell r="CZ64">
            <v>0.12250712250712251</v>
          </cell>
          <cell r="DA64">
            <v>0.78881987577639756</v>
          </cell>
          <cell r="DB64">
            <v>9.9505562422744123E-2</v>
          </cell>
          <cell r="DC64">
            <v>21.440551606922131</v>
          </cell>
          <cell r="DD64">
            <v>20.760443940033781</v>
          </cell>
          <cell r="DE64">
            <v>20.978256225585941</v>
          </cell>
          <cell r="DF64">
            <v>20.200052261352539</v>
          </cell>
          <cell r="DG64">
            <v>0</v>
          </cell>
          <cell r="DH64">
            <v>0</v>
          </cell>
          <cell r="DJ64">
            <v>0</v>
          </cell>
          <cell r="DK64">
            <v>0</v>
          </cell>
          <cell r="DL64">
            <v>7.4783680000000005E-2</v>
          </cell>
          <cell r="DM64">
            <v>0.11804697</v>
          </cell>
          <cell r="DN64">
            <v>0</v>
          </cell>
          <cell r="DO64">
            <v>0.25115680000000001</v>
          </cell>
          <cell r="DP64">
            <v>27</v>
          </cell>
          <cell r="DQ64">
            <v>91.153075999999999</v>
          </cell>
          <cell r="DR64">
            <v>3.5727449999999998</v>
          </cell>
          <cell r="DS64">
            <v>0</v>
          </cell>
          <cell r="DT64">
            <v>0</v>
          </cell>
          <cell r="DU64">
            <v>6.3621804000000004E-2</v>
          </cell>
          <cell r="DV64">
            <v>-2.7053282000000001E-2</v>
          </cell>
          <cell r="DW64">
            <v>0.80450750000000004</v>
          </cell>
          <cell r="DX64">
            <v>7.3137044999999998E-2</v>
          </cell>
          <cell r="DY64">
            <v>0.40225375000000002</v>
          </cell>
          <cell r="DZ64">
            <v>0.81818179999999996</v>
          </cell>
          <cell r="EA64">
            <v>0</v>
          </cell>
          <cell r="EC64">
            <v>0.96827936000000003</v>
          </cell>
          <cell r="ED64">
            <v>0.96290430000000005</v>
          </cell>
          <cell r="EE64">
            <v>-0.12588964</v>
          </cell>
          <cell r="EF64">
            <v>-0.46229530000000002</v>
          </cell>
          <cell r="EG64">
            <v>49.404076000000003</v>
          </cell>
          <cell r="EH64">
            <v>0.99185789999999996</v>
          </cell>
          <cell r="EI64">
            <v>5.3088600000000001</v>
          </cell>
          <cell r="EJ64">
            <v>0.66666669999999995</v>
          </cell>
          <cell r="EK64">
            <v>0.9507816</v>
          </cell>
          <cell r="EL64">
            <v>0.18284260999999999</v>
          </cell>
          <cell r="EM64">
            <v>0</v>
          </cell>
          <cell r="EN64">
            <v>3.6568521999999999E-2</v>
          </cell>
          <cell r="EO64">
            <v>3.6568521999999999E-2</v>
          </cell>
          <cell r="EP64">
            <v>8.2244019999999995</v>
          </cell>
          <cell r="EQ64">
            <v>3.5471466</v>
          </cell>
          <cell r="ER64">
            <v>0.21941113000000001</v>
          </cell>
          <cell r="ES64">
            <v>25</v>
          </cell>
          <cell r="ET64">
            <v>30.125392999999999</v>
          </cell>
          <cell r="EU64">
            <v>1.1336242000000001</v>
          </cell>
          <cell r="EV64">
            <v>0.29254817999999999</v>
          </cell>
          <cell r="EW64">
            <v>0.18235295000000001</v>
          </cell>
          <cell r="EX64">
            <v>0.30769232000000002</v>
          </cell>
          <cell r="EY64">
            <v>23.727764000000001</v>
          </cell>
          <cell r="EZ64">
            <v>35.079822999999998</v>
          </cell>
          <cell r="FA64" t="str">
            <v>2024-12-08T21:00</v>
          </cell>
          <cell r="FB64">
            <v>27.345922000000002</v>
          </cell>
          <cell r="FC64">
            <v>0.12486990000000001</v>
          </cell>
          <cell r="FD64">
            <v>4.0550170000000003E-2</v>
          </cell>
          <cell r="FE64">
            <v>-3.3564709999999998E-2</v>
          </cell>
          <cell r="FF64">
            <v>4.4310585E-2</v>
          </cell>
          <cell r="FG64">
            <v>7.357387E-2</v>
          </cell>
          <cell r="FI64">
            <v>7.3137044999999998E-2</v>
          </cell>
          <cell r="FJ64">
            <v>9.2152670000000008</v>
          </cell>
          <cell r="FK64">
            <v>0</v>
          </cell>
          <cell r="FL64">
            <v>0</v>
          </cell>
          <cell r="FM64">
            <v>0</v>
          </cell>
          <cell r="FN64">
            <v>1.4993094</v>
          </cell>
          <cell r="FO64">
            <v>13.437286</v>
          </cell>
          <cell r="FP64">
            <v>11.77488</v>
          </cell>
          <cell r="FQ64">
            <v>6.5177350000000001</v>
          </cell>
          <cell r="FR64">
            <v>0.75638510000000003</v>
          </cell>
          <cell r="FS64">
            <v>0.97937129999999994</v>
          </cell>
          <cell r="FT64">
            <v>0.94400790000000001</v>
          </cell>
          <cell r="FU64">
            <v>0.67630060000000003</v>
          </cell>
          <cell r="FV64">
            <v>0.95953756999999995</v>
          </cell>
          <cell r="FW64">
            <v>0.89595380000000002</v>
          </cell>
          <cell r="FX64">
            <v>0.29411766</v>
          </cell>
          <cell r="FY64">
            <v>0.76470590000000005</v>
          </cell>
          <cell r="FZ64">
            <v>0.52941179999999999</v>
          </cell>
          <cell r="GA64">
            <v>7.6428212999999996</v>
          </cell>
          <cell r="GB64">
            <v>5.2292985999999999</v>
          </cell>
          <cell r="GC64">
            <v>0.68421054000000003</v>
          </cell>
          <cell r="GD64">
            <v>1.0970557000000001</v>
          </cell>
          <cell r="GE64">
            <v>0.66666669999999995</v>
          </cell>
          <cell r="GF64">
            <v>7.3137044999999998E-2</v>
          </cell>
          <cell r="GG64">
            <v>0.4</v>
          </cell>
          <cell r="GH64">
            <v>1.6455835000000001</v>
          </cell>
          <cell r="GI64">
            <v>0.18284260999999999</v>
          </cell>
          <cell r="GJ64">
            <v>2.4208159999999999E-2</v>
          </cell>
          <cell r="GK64">
            <v>4.8731985000000002E-3</v>
          </cell>
          <cell r="GL64">
            <v>2.3093498E-5</v>
          </cell>
          <cell r="GM64">
            <v>0.14413793</v>
          </cell>
          <cell r="GN64">
            <v>0.19650654000000001</v>
          </cell>
          <cell r="GO64">
            <v>0.22727273000000001</v>
          </cell>
          <cell r="GP64">
            <v>0.21941113000000001</v>
          </cell>
          <cell r="GQ64">
            <v>0.21941113000000001</v>
          </cell>
          <cell r="GR64">
            <v>0.21941113000000001</v>
          </cell>
          <cell r="GS64">
            <v>5.2055670000000003</v>
          </cell>
          <cell r="GT64">
            <v>4.3367195000000001</v>
          </cell>
          <cell r="GU64">
            <v>5.6526439999999996</v>
          </cell>
          <cell r="GV64">
            <v>3.6568521999999999E-2</v>
          </cell>
          <cell r="GW64">
            <v>3.6568521999999999E-2</v>
          </cell>
          <cell r="GX64">
            <v>3.6568521999999999E-2</v>
          </cell>
          <cell r="GY64">
            <v>7.3137044999999998E-2</v>
          </cell>
          <cell r="GZ64">
            <v>7.3137044999999998E-2</v>
          </cell>
          <cell r="HA64">
            <v>7.3137044999999998E-2</v>
          </cell>
          <cell r="HB64">
            <v>7.3137044999999998E-2</v>
          </cell>
          <cell r="HC64">
            <v>7.3137044999999998E-2</v>
          </cell>
          <cell r="HD64">
            <v>7.3137044999999998E-2</v>
          </cell>
          <cell r="HE64">
            <v>9.8482219999999998</v>
          </cell>
          <cell r="HF64">
            <v>9.8482219999999998</v>
          </cell>
          <cell r="HG64">
            <v>9.8482219999999998</v>
          </cell>
          <cell r="HH64">
            <v>0.29254817999999999</v>
          </cell>
          <cell r="HI64">
            <v>0</v>
          </cell>
          <cell r="HJ64">
            <v>0</v>
          </cell>
          <cell r="HK64">
            <v>4.0225369999999998</v>
          </cell>
          <cell r="HL64">
            <v>0.87764454000000003</v>
          </cell>
          <cell r="HM64">
            <v>7.3137044999999998E-2</v>
          </cell>
          <cell r="HN64">
            <v>1.4627409</v>
          </cell>
          <cell r="HO64">
            <v>0.21941113000000001</v>
          </cell>
          <cell r="HP64">
            <v>3.6568521999999999E-2</v>
          </cell>
          <cell r="HQ64">
            <v>2461.1329999999998</v>
          </cell>
          <cell r="HR64">
            <v>8.1182119999999998</v>
          </cell>
        </row>
        <row r="65">
          <cell r="A65">
            <v>525</v>
          </cell>
          <cell r="B65" t="str">
            <v>ZAGUEIRO</v>
          </cell>
          <cell r="C65">
            <v>539</v>
          </cell>
          <cell r="D65">
            <v>44067</v>
          </cell>
          <cell r="E65" t="str">
            <v>José Sabino Chagas Monteiro</v>
          </cell>
          <cell r="F65">
            <v>1183</v>
          </cell>
          <cell r="G65" t="str">
            <v>São Paulo</v>
          </cell>
          <cell r="H65">
            <v>71</v>
          </cell>
          <cell r="I65" t="str">
            <v>Serie A</v>
          </cell>
          <cell r="J65">
            <v>282</v>
          </cell>
          <cell r="K65" t="str">
            <v>2024</v>
          </cell>
          <cell r="L65">
            <v>31</v>
          </cell>
          <cell r="M65" t="str">
            <v>1996-10-25</v>
          </cell>
          <cell r="N65" t="b">
            <v>0</v>
          </cell>
          <cell r="Q65" t="str">
            <v>Sabino</v>
          </cell>
          <cell r="R65">
            <v>88</v>
          </cell>
          <cell r="S65">
            <v>184</v>
          </cell>
          <cell r="T65">
            <v>1099.9331999999999</v>
          </cell>
          <cell r="U65">
            <v>3.0704740020963881E-2</v>
          </cell>
          <cell r="V65">
            <v>2.2611227000000001E-2</v>
          </cell>
          <cell r="W65">
            <v>0.73640835000000004</v>
          </cell>
          <cell r="X65">
            <v>0</v>
          </cell>
          <cell r="Y65">
            <v>0</v>
          </cell>
          <cell r="Z65">
            <v>9.7795179999999992E-3</v>
          </cell>
          <cell r="AA65">
            <v>0.32729259999999999</v>
          </cell>
          <cell r="AB65">
            <v>0.32729259999999999</v>
          </cell>
          <cell r="AC65">
            <v>0</v>
          </cell>
          <cell r="AD65">
            <v>0.16364629999999999</v>
          </cell>
          <cell r="AE65">
            <v>0.32729259999999999</v>
          </cell>
          <cell r="AF65">
            <v>0.24546944000000001</v>
          </cell>
          <cell r="AG65">
            <v>1.1455241</v>
          </cell>
          <cell r="AH65">
            <v>1.3909935</v>
          </cell>
          <cell r="AI65">
            <v>1.8819323999999999</v>
          </cell>
          <cell r="AJ65">
            <v>1.3091704</v>
          </cell>
          <cell r="AK65">
            <v>3.1911027000000001</v>
          </cell>
          <cell r="AL65">
            <v>2.3101592000000002</v>
          </cell>
          <cell r="AM65">
            <v>1.5944837000000001</v>
          </cell>
          <cell r="AN65">
            <v>3.9046433</v>
          </cell>
          <cell r="AO65">
            <v>0.7931034482758621</v>
          </cell>
          <cell r="AP65">
            <v>0.24546944000000001</v>
          </cell>
          <cell r="AQ65">
            <v>1.0637008999999999</v>
          </cell>
          <cell r="AR65">
            <v>0.49093887000000003</v>
          </cell>
          <cell r="AS65">
            <v>0.16364629999999999</v>
          </cell>
          <cell r="AT65">
            <v>0.6071428571428571</v>
          </cell>
          <cell r="AU65">
            <v>5.563974</v>
          </cell>
          <cell r="AV65">
            <v>5.8823529411764712E-2</v>
          </cell>
          <cell r="AW65">
            <v>4.500273</v>
          </cell>
          <cell r="AX65">
            <v>0.70909090909090911</v>
          </cell>
          <cell r="AY65">
            <v>3.1911027000000001</v>
          </cell>
          <cell r="AZ65">
            <v>56.048855000000003</v>
          </cell>
          <cell r="BA65">
            <v>0.31077348066298338</v>
          </cell>
          <cell r="BB65">
            <v>4.4198895027624308E-2</v>
          </cell>
          <cell r="BC65">
            <v>0.64502762430939231</v>
          </cell>
          <cell r="BD65">
            <v>4.4184504000000002</v>
          </cell>
          <cell r="BE65">
            <v>0.53703703703703709</v>
          </cell>
          <cell r="BF65">
            <v>0</v>
          </cell>
          <cell r="BG65">
            <v>0.46296296296296302</v>
          </cell>
          <cell r="BH65">
            <v>0.33333333333333331</v>
          </cell>
          <cell r="BI65">
            <v>0.84944751381215466</v>
          </cell>
          <cell r="BJ65">
            <v>0</v>
          </cell>
          <cell r="BK65">
            <v>0</v>
          </cell>
          <cell r="BL65">
            <v>0</v>
          </cell>
          <cell r="BM65">
            <v>0</v>
          </cell>
          <cell r="BN65">
            <v>0</v>
          </cell>
          <cell r="BO65">
            <v>4.9650936000000003</v>
          </cell>
          <cell r="BP65">
            <v>0</v>
          </cell>
          <cell r="BQ65">
            <v>0.47963053</v>
          </cell>
          <cell r="BR65">
            <v>0.41903551999999999</v>
          </cell>
          <cell r="BS65">
            <v>0.46638765999999998</v>
          </cell>
          <cell r="BT65">
            <v>0.40579273999999999</v>
          </cell>
          <cell r="BU65">
            <v>9.7795179999999992E-3</v>
          </cell>
          <cell r="BV65">
            <v>0</v>
          </cell>
          <cell r="BW65">
            <v>5.8617949999999999</v>
          </cell>
          <cell r="BX65">
            <v>5.1212343999999996</v>
          </cell>
          <cell r="BY65">
            <v>5.699948</v>
          </cell>
          <cell r="BZ65">
            <v>4.9593879999999997</v>
          </cell>
          <cell r="CA65">
            <v>1.0580857000000001E-2</v>
          </cell>
          <cell r="CB65">
            <v>9.2441060000000002E-3</v>
          </cell>
          <cell r="CC65">
            <v>1.0288713999999999E-2</v>
          </cell>
          <cell r="CD65">
            <v>8.9519639999999998E-3</v>
          </cell>
          <cell r="CE65" t="str">
            <v>Left Centre Back</v>
          </cell>
          <cell r="CF65" t="str">
            <v>Left Back</v>
          </cell>
          <cell r="CG65">
            <v>5.891267</v>
          </cell>
          <cell r="CH65">
            <v>7.773199</v>
          </cell>
          <cell r="CI65">
            <v>5.318505</v>
          </cell>
          <cell r="CJ65">
            <v>7.6913757</v>
          </cell>
          <cell r="CK65">
            <v>0.57276210000000005</v>
          </cell>
          <cell r="CL65">
            <v>3.1092795999999998</v>
          </cell>
          <cell r="CM65">
            <v>0</v>
          </cell>
          <cell r="CN65">
            <v>0</v>
          </cell>
          <cell r="CO65">
            <v>4.5420136260408781E-3</v>
          </cell>
          <cell r="CP65">
            <v>3.7638647999999999</v>
          </cell>
          <cell r="CQ65">
            <v>0.40911575999999999</v>
          </cell>
          <cell r="CR65">
            <v>0</v>
          </cell>
          <cell r="CS65">
            <v>0</v>
          </cell>
          <cell r="CT65">
            <v>0</v>
          </cell>
          <cell r="CU65">
            <v>0</v>
          </cell>
          <cell r="CV65">
            <v>0</v>
          </cell>
          <cell r="CW65">
            <v>0</v>
          </cell>
          <cell r="CX65">
            <v>0</v>
          </cell>
          <cell r="CZ65">
            <v>0.92768959435626097</v>
          </cell>
          <cell r="DA65">
            <v>0.58227848101265822</v>
          </cell>
          <cell r="DB65">
            <v>0.1091160220994475</v>
          </cell>
          <cell r="DC65">
            <v>23.343860605145029</v>
          </cell>
          <cell r="DD65">
            <v>21.992557482215449</v>
          </cell>
          <cell r="DE65">
            <v>22.27481651306152</v>
          </cell>
          <cell r="DF65">
            <v>21.748662948608398</v>
          </cell>
          <cell r="DG65">
            <v>0</v>
          </cell>
          <cell r="DH65">
            <v>0</v>
          </cell>
          <cell r="DJ65">
            <v>0</v>
          </cell>
          <cell r="DK65">
            <v>0</v>
          </cell>
          <cell r="DL65">
            <v>8.0110500000000001E-2</v>
          </cell>
          <cell r="DM65">
            <v>0.15469614000000001</v>
          </cell>
          <cell r="DN65">
            <v>0</v>
          </cell>
          <cell r="DO65">
            <v>0.34776230000000002</v>
          </cell>
          <cell r="DP65">
            <v>13</v>
          </cell>
          <cell r="DQ65">
            <v>84.610245000000006</v>
          </cell>
          <cell r="DR65">
            <v>3.8784173000000002</v>
          </cell>
          <cell r="DS65">
            <v>0</v>
          </cell>
          <cell r="DT65">
            <v>0</v>
          </cell>
          <cell r="DU65">
            <v>3.2390743E-2</v>
          </cell>
          <cell r="DV65">
            <v>-3.2390743E-2</v>
          </cell>
          <cell r="DW65">
            <v>1.0637008999999999</v>
          </cell>
          <cell r="DX65">
            <v>0.16364629999999999</v>
          </cell>
          <cell r="DY65">
            <v>0.40911575999999999</v>
          </cell>
          <cell r="DZ65">
            <v>0.6</v>
          </cell>
          <cell r="EA65">
            <v>8.1823149999999997E-2</v>
          </cell>
          <cell r="EC65">
            <v>0.94211310000000004</v>
          </cell>
          <cell r="ED65">
            <v>0.976379</v>
          </cell>
          <cell r="EE65">
            <v>-0.26716902999999997</v>
          </cell>
          <cell r="EF65">
            <v>-1.0690447999999999</v>
          </cell>
          <cell r="EG65">
            <v>46.639194000000003</v>
          </cell>
          <cell r="EH65">
            <v>0.98421055000000002</v>
          </cell>
          <cell r="EI65">
            <v>4.8066190000000004</v>
          </cell>
          <cell r="EJ65">
            <v>0.66666669999999995</v>
          </cell>
          <cell r="EK65">
            <v>1.636463</v>
          </cell>
          <cell r="EL65">
            <v>0.24546944000000001</v>
          </cell>
          <cell r="EM65">
            <v>0</v>
          </cell>
          <cell r="EN65">
            <v>0</v>
          </cell>
          <cell r="EO65">
            <v>0</v>
          </cell>
          <cell r="EP65">
            <v>9.3018359999999998</v>
          </cell>
          <cell r="EQ65">
            <v>5.6457972999999999</v>
          </cell>
          <cell r="ER65">
            <v>0.57276210000000005</v>
          </cell>
          <cell r="ES65">
            <v>11</v>
          </cell>
          <cell r="ET65">
            <v>31.517821999999999</v>
          </cell>
          <cell r="EU65">
            <v>1.4728167000000001</v>
          </cell>
          <cell r="EV65">
            <v>0.57276210000000005</v>
          </cell>
          <cell r="EW65">
            <v>0.19148936999999999</v>
          </cell>
          <cell r="EX65">
            <v>0.35</v>
          </cell>
          <cell r="EY65">
            <v>25.337776000000002</v>
          </cell>
          <cell r="EZ65">
            <v>36.158679999999997</v>
          </cell>
          <cell r="FA65" t="str">
            <v>2024-12-08T21:00</v>
          </cell>
          <cell r="FB65">
            <v>12.22148</v>
          </cell>
          <cell r="FC65">
            <v>0.16993263</v>
          </cell>
          <cell r="FD65">
            <v>7.8652225000000006E-2</v>
          </cell>
          <cell r="FE65">
            <v>-1.8057383999999999E-2</v>
          </cell>
          <cell r="FF65">
            <v>6.1303925000000002E-2</v>
          </cell>
          <cell r="FG65">
            <v>4.8033893000000001E-2</v>
          </cell>
          <cell r="FI65">
            <v>0</v>
          </cell>
          <cell r="FJ65">
            <v>9.0005459999999999</v>
          </cell>
          <cell r="FK65">
            <v>1.6314612999999999E-2</v>
          </cell>
          <cell r="FL65">
            <v>0</v>
          </cell>
          <cell r="FM65">
            <v>0</v>
          </cell>
          <cell r="FN65">
            <v>1.8819323999999999</v>
          </cell>
          <cell r="FO65">
            <v>12.847130999999999</v>
          </cell>
          <cell r="FP65">
            <v>11.335751</v>
          </cell>
          <cell r="FQ65">
            <v>9.7520140000000008</v>
          </cell>
          <cell r="FR65">
            <v>0.68913040000000003</v>
          </cell>
          <cell r="FS65">
            <v>0.97391300000000003</v>
          </cell>
          <cell r="FT65">
            <v>0.92173910000000003</v>
          </cell>
          <cell r="FU65">
            <v>0.66216220000000003</v>
          </cell>
          <cell r="FV65">
            <v>0.95945950000000002</v>
          </cell>
          <cell r="FW65">
            <v>0.90540540000000003</v>
          </cell>
          <cell r="FX65">
            <v>0.52380954999999996</v>
          </cell>
          <cell r="FY65">
            <v>0.90476190000000001</v>
          </cell>
          <cell r="FZ65">
            <v>0.80952380000000002</v>
          </cell>
          <cell r="GA65">
            <v>11.700710000000001</v>
          </cell>
          <cell r="GB65">
            <v>8.0186679999999999</v>
          </cell>
          <cell r="GC65">
            <v>0.68531470000000005</v>
          </cell>
          <cell r="GD65">
            <v>1.2273472999999999</v>
          </cell>
          <cell r="GE65">
            <v>0.625</v>
          </cell>
          <cell r="GF65">
            <v>0.16364629999999999</v>
          </cell>
          <cell r="GG65">
            <v>0.25</v>
          </cell>
          <cell r="GH65">
            <v>1.9637555</v>
          </cell>
          <cell r="GI65">
            <v>0.65458519999999998</v>
          </cell>
          <cell r="GJ65">
            <v>5.2403360000000003E-2</v>
          </cell>
          <cell r="GK65">
            <v>8.1832325000000001E-3</v>
          </cell>
          <cell r="GL65">
            <v>-7.1315040000000003E-3</v>
          </cell>
          <cell r="GM65">
            <v>0.22590837</v>
          </cell>
          <cell r="GN65">
            <v>0.24</v>
          </cell>
          <cell r="GO65">
            <v>0.34782610000000003</v>
          </cell>
          <cell r="GP65">
            <v>0.24546944000000001</v>
          </cell>
          <cell r="GQ65">
            <v>0.24546944000000001</v>
          </cell>
          <cell r="GR65">
            <v>0.24546944000000001</v>
          </cell>
          <cell r="GS65">
            <v>5.9685034999999997</v>
          </cell>
          <cell r="GT65">
            <v>7.1822889999999999</v>
          </cell>
          <cell r="GU65">
            <v>4.4888219999999999</v>
          </cell>
          <cell r="GV65">
            <v>8.1823149999999997E-2</v>
          </cell>
          <cell r="GW65">
            <v>8.1823149999999997E-2</v>
          </cell>
          <cell r="GX65">
            <v>8.1823149999999997E-2</v>
          </cell>
          <cell r="GY65">
            <v>8.1823149999999997E-2</v>
          </cell>
          <cell r="GZ65">
            <v>8.1823149999999997E-2</v>
          </cell>
          <cell r="HA65">
            <v>8.1823149999999997E-2</v>
          </cell>
          <cell r="HB65">
            <v>8.1823149999999997E-2</v>
          </cell>
          <cell r="HC65">
            <v>8.1823149999999997E-2</v>
          </cell>
          <cell r="HD65">
            <v>8.1823149999999997E-2</v>
          </cell>
          <cell r="HE65">
            <v>12.118634</v>
          </cell>
          <cell r="HF65">
            <v>12.118634</v>
          </cell>
          <cell r="HG65">
            <v>12.118634</v>
          </cell>
          <cell r="HH65">
            <v>0.57276210000000005</v>
          </cell>
          <cell r="HI65">
            <v>0.16364629999999999</v>
          </cell>
          <cell r="HJ65">
            <v>0</v>
          </cell>
          <cell r="HK65">
            <v>5.9730897000000001</v>
          </cell>
          <cell r="HL65">
            <v>1.0637008999999999</v>
          </cell>
          <cell r="HM65">
            <v>0.16364629999999999</v>
          </cell>
          <cell r="HN65">
            <v>2.9456334000000002</v>
          </cell>
          <cell r="HO65">
            <v>0.65458519999999998</v>
          </cell>
          <cell r="HP65">
            <v>8.1823149999999997E-2</v>
          </cell>
          <cell r="HQ65">
            <v>1099.9331999999999</v>
          </cell>
          <cell r="HR65">
            <v>10.555186000000001</v>
          </cell>
        </row>
        <row r="66">
          <cell r="A66">
            <v>528</v>
          </cell>
          <cell r="B66" t="str">
            <v>ZAGUEIRO</v>
          </cell>
          <cell r="C66">
            <v>539</v>
          </cell>
          <cell r="D66">
            <v>33578</v>
          </cell>
          <cell r="E66" t="str">
            <v>Diego Henrique Costa Barbosa</v>
          </cell>
          <cell r="F66">
            <v>1183</v>
          </cell>
          <cell r="G66" t="str">
            <v>São Paulo</v>
          </cell>
          <cell r="H66">
            <v>71</v>
          </cell>
          <cell r="I66" t="str">
            <v>Serie A</v>
          </cell>
          <cell r="J66">
            <v>282</v>
          </cell>
          <cell r="K66" t="str">
            <v>2024</v>
          </cell>
          <cell r="L66">
            <v>31</v>
          </cell>
          <cell r="M66" t="str">
            <v>1999-07-21</v>
          </cell>
          <cell r="N66" t="b">
            <v>0</v>
          </cell>
          <cell r="Q66" t="str">
            <v>Diego</v>
          </cell>
          <cell r="R66">
            <v>73</v>
          </cell>
          <cell r="S66">
            <v>184</v>
          </cell>
          <cell r="T66">
            <v>1004.7999</v>
          </cell>
          <cell r="U66">
            <v>5.3434193134307861E-2</v>
          </cell>
          <cell r="V66">
            <v>1.9144418E-2</v>
          </cell>
          <cell r="W66">
            <v>0.35828027000000001</v>
          </cell>
          <cell r="X66">
            <v>0</v>
          </cell>
          <cell r="Y66">
            <v>0</v>
          </cell>
          <cell r="Z66">
            <v>9.0603119999999992E-3</v>
          </cell>
          <cell r="AA66">
            <v>0.26871022999999999</v>
          </cell>
          <cell r="AB66">
            <v>0.26871022999999999</v>
          </cell>
          <cell r="AC66">
            <v>0</v>
          </cell>
          <cell r="AD66">
            <v>8.9570070000000002E-2</v>
          </cell>
          <cell r="AE66">
            <v>0.26871022999999999</v>
          </cell>
          <cell r="AF66">
            <v>0.17914014</v>
          </cell>
          <cell r="AG66">
            <v>1.1644108</v>
          </cell>
          <cell r="AH66">
            <v>1.3435509999999999</v>
          </cell>
          <cell r="AI66">
            <v>1.3435509999999999</v>
          </cell>
          <cell r="AJ66">
            <v>1.253981</v>
          </cell>
          <cell r="AK66">
            <v>2.5975320000000002</v>
          </cell>
          <cell r="AL66">
            <v>2.0122778000000001</v>
          </cell>
          <cell r="AM66">
            <v>1.6415078999999999</v>
          </cell>
          <cell r="AN66">
            <v>3.6537856999999998</v>
          </cell>
          <cell r="AO66">
            <v>0.68181818181818177</v>
          </cell>
          <cell r="AP66">
            <v>0</v>
          </cell>
          <cell r="AQ66">
            <v>1.5226911999999999</v>
          </cell>
          <cell r="AR66">
            <v>0.62699050000000001</v>
          </cell>
          <cell r="AS66">
            <v>0.26871022999999999</v>
          </cell>
          <cell r="AT66">
            <v>0.57971014492753625</v>
          </cell>
          <cell r="AU66">
            <v>3.5828030000000002</v>
          </cell>
          <cell r="AV66">
            <v>4.9504950495049507E-2</v>
          </cell>
          <cell r="AW66">
            <v>3.8515130000000002</v>
          </cell>
          <cell r="AX66">
            <v>0.79591836734693877</v>
          </cell>
          <cell r="AY66">
            <v>3.4932325</v>
          </cell>
          <cell r="AZ66">
            <v>56.697853000000002</v>
          </cell>
          <cell r="BA66">
            <v>0.1863636363636364</v>
          </cell>
          <cell r="BB66">
            <v>4.2424242424242427E-2</v>
          </cell>
          <cell r="BC66">
            <v>0.77121212121212124</v>
          </cell>
          <cell r="BD66">
            <v>5.5533441999999997</v>
          </cell>
          <cell r="BE66">
            <v>0.22580645161290319</v>
          </cell>
          <cell r="BF66">
            <v>4.8387096774193547E-2</v>
          </cell>
          <cell r="BG66">
            <v>0.72580645161290325</v>
          </cell>
          <cell r="BH66">
            <v>0.5</v>
          </cell>
          <cell r="BI66">
            <v>0.8954545454545455</v>
          </cell>
          <cell r="BJ66">
            <v>0</v>
          </cell>
          <cell r="BK66">
            <v>0</v>
          </cell>
          <cell r="BL66">
            <v>8.9570070000000002E-2</v>
          </cell>
          <cell r="BM66">
            <v>0.33333333333333331</v>
          </cell>
          <cell r="BN66">
            <v>0</v>
          </cell>
          <cell r="BO66">
            <v>5.1595173000000001</v>
          </cell>
          <cell r="BP66">
            <v>0</v>
          </cell>
          <cell r="BQ66">
            <v>0.45262089999999999</v>
          </cell>
          <cell r="BR66">
            <v>0.45262089999999999</v>
          </cell>
          <cell r="BS66">
            <v>0.4500461</v>
          </cell>
          <cell r="BT66">
            <v>0.4500461</v>
          </cell>
          <cell r="BU66">
            <v>9.0603119999999992E-3</v>
          </cell>
          <cell r="BV66">
            <v>0</v>
          </cell>
          <cell r="BW66">
            <v>5.0532602999999998</v>
          </cell>
          <cell r="BX66">
            <v>5.0532602999999998</v>
          </cell>
          <cell r="BY66">
            <v>5.0245139999999999</v>
          </cell>
          <cell r="BZ66">
            <v>5.0245139999999999</v>
          </cell>
          <cell r="CA66">
            <v>1.0355041000000001E-2</v>
          </cell>
          <cell r="CB66">
            <v>1.0355041000000001E-2</v>
          </cell>
          <cell r="CC66">
            <v>1.0296135E-2</v>
          </cell>
          <cell r="CD66">
            <v>1.0296135E-2</v>
          </cell>
          <cell r="CE66" t="str">
            <v>Left Centre Back</v>
          </cell>
          <cell r="CF66" t="str">
            <v>Right Centre Back</v>
          </cell>
          <cell r="CG66">
            <v>4.5680737000000002</v>
          </cell>
          <cell r="CH66">
            <v>5.4637739999999999</v>
          </cell>
          <cell r="CI66">
            <v>5.1950640000000003</v>
          </cell>
          <cell r="CJ66">
            <v>8.1508760000000002</v>
          </cell>
          <cell r="CK66">
            <v>0.35828027000000001</v>
          </cell>
          <cell r="CL66">
            <v>2.1496818000000002</v>
          </cell>
          <cell r="CM66">
            <v>0.33333333333333331</v>
          </cell>
          <cell r="CN66">
            <v>0</v>
          </cell>
          <cell r="CO66">
            <v>0</v>
          </cell>
          <cell r="CP66">
            <v>4.3889336999999999</v>
          </cell>
          <cell r="CQ66">
            <v>0.17914014</v>
          </cell>
          <cell r="CR66">
            <v>0</v>
          </cell>
          <cell r="CS66">
            <v>0</v>
          </cell>
          <cell r="CT66">
            <v>0</v>
          </cell>
          <cell r="CU66">
            <v>0</v>
          </cell>
          <cell r="CV66">
            <v>0</v>
          </cell>
          <cell r="CW66">
            <v>0</v>
          </cell>
          <cell r="CX66">
            <v>0</v>
          </cell>
          <cell r="CZ66">
            <v>0.17446043165467631</v>
          </cell>
          <cell r="DA66">
            <v>0.75342465753424659</v>
          </cell>
          <cell r="DB66">
            <v>0.1106060606060606</v>
          </cell>
          <cell r="DC66">
            <v>21.353286280776519</v>
          </cell>
          <cell r="DD66">
            <v>20.228345428828259</v>
          </cell>
          <cell r="DE66">
            <v>19.918710708618161</v>
          </cell>
          <cell r="DF66">
            <v>18.208927154541019</v>
          </cell>
          <cell r="DG66">
            <v>0</v>
          </cell>
          <cell r="DH66">
            <v>0</v>
          </cell>
          <cell r="DJ66">
            <v>0</v>
          </cell>
          <cell r="DK66">
            <v>0</v>
          </cell>
          <cell r="DL66">
            <v>6.8181820000000004E-2</v>
          </cell>
          <cell r="DM66">
            <v>9.5454544000000002E-2</v>
          </cell>
          <cell r="DN66">
            <v>0</v>
          </cell>
          <cell r="DO66">
            <v>0.23335230000000001</v>
          </cell>
          <cell r="DP66">
            <v>14</v>
          </cell>
          <cell r="DQ66">
            <v>71.771420000000006</v>
          </cell>
          <cell r="DR66">
            <v>3.6723729999999999</v>
          </cell>
          <cell r="DS66">
            <v>0</v>
          </cell>
          <cell r="DT66">
            <v>0</v>
          </cell>
          <cell r="DU66">
            <v>2.8204727999999998E-2</v>
          </cell>
          <cell r="DV66">
            <v>-2.8204730000000001E-2</v>
          </cell>
          <cell r="DW66">
            <v>0.62699050000000001</v>
          </cell>
          <cell r="DX66">
            <v>0</v>
          </cell>
          <cell r="DY66">
            <v>0</v>
          </cell>
          <cell r="EA66">
            <v>8.9570070000000002E-2</v>
          </cell>
          <cell r="EC66">
            <v>0.94731765999999995</v>
          </cell>
          <cell r="ED66">
            <v>0.91416189999999997</v>
          </cell>
          <cell r="EE66">
            <v>-0.14202988</v>
          </cell>
          <cell r="EF66">
            <v>-1.4345751</v>
          </cell>
          <cell r="EG66">
            <v>47.919986999999999</v>
          </cell>
          <cell r="EH66">
            <v>0.98878500000000003</v>
          </cell>
          <cell r="EI66">
            <v>3.5364232000000002</v>
          </cell>
          <cell r="EJ66">
            <v>0.41666666000000002</v>
          </cell>
          <cell r="EK66">
            <v>1.6122612999999999</v>
          </cell>
          <cell r="EL66">
            <v>0.17914014</v>
          </cell>
          <cell r="EM66">
            <v>0</v>
          </cell>
          <cell r="EN66">
            <v>0</v>
          </cell>
          <cell r="EO66">
            <v>0</v>
          </cell>
          <cell r="EP66">
            <v>12.031359</v>
          </cell>
          <cell r="EQ66">
            <v>4.030653</v>
          </cell>
          <cell r="ER66">
            <v>8.9570070000000002E-2</v>
          </cell>
          <cell r="ES66">
            <v>9</v>
          </cell>
          <cell r="ET66">
            <v>30.421555999999999</v>
          </cell>
          <cell r="EU66">
            <v>1.3435509999999999</v>
          </cell>
          <cell r="EV66">
            <v>0.44785037999999999</v>
          </cell>
          <cell r="EW66">
            <v>0.16483517</v>
          </cell>
          <cell r="EX66">
            <v>0.27777780000000002</v>
          </cell>
          <cell r="EY66">
            <v>26.319016999999999</v>
          </cell>
          <cell r="EZ66">
            <v>38.444249999999997</v>
          </cell>
          <cell r="FA66" t="str">
            <v>2024-07-07T02:00</v>
          </cell>
          <cell r="FB66">
            <v>11.164444</v>
          </cell>
          <cell r="FC66">
            <v>0.10132237500000001</v>
          </cell>
          <cell r="FD66">
            <v>4.0166803000000001E-2</v>
          </cell>
          <cell r="FE66">
            <v>-1.4420707E-2</v>
          </cell>
          <cell r="FF66">
            <v>2.3180371000000002E-2</v>
          </cell>
          <cell r="FG66">
            <v>5.2395909999999997E-2</v>
          </cell>
          <cell r="FI66">
            <v>0</v>
          </cell>
          <cell r="FJ66">
            <v>9.1361474999999999</v>
          </cell>
          <cell r="FK66">
            <v>1.644023E-2</v>
          </cell>
          <cell r="FL66">
            <v>0</v>
          </cell>
          <cell r="FM66">
            <v>0</v>
          </cell>
          <cell r="FN66">
            <v>2.1496818000000002</v>
          </cell>
          <cell r="FO66">
            <v>11.831365</v>
          </cell>
          <cell r="FP66">
            <v>11.328199</v>
          </cell>
          <cell r="FQ66">
            <v>7.4165105999999996</v>
          </cell>
          <cell r="FR66">
            <v>0.63888889999999998</v>
          </cell>
          <cell r="FS66">
            <v>0.97453699999999999</v>
          </cell>
          <cell r="FT66">
            <v>0.92129629999999996</v>
          </cell>
          <cell r="FU66">
            <v>0.61157024000000004</v>
          </cell>
          <cell r="FV66">
            <v>0.96694212999999996</v>
          </cell>
          <cell r="FW66">
            <v>0.90909094000000001</v>
          </cell>
          <cell r="FX66">
            <v>0.28571429999999998</v>
          </cell>
          <cell r="FY66">
            <v>0.85714287</v>
          </cell>
          <cell r="FZ66">
            <v>0.64285713</v>
          </cell>
          <cell r="GA66">
            <v>6.5542702999999998</v>
          </cell>
          <cell r="GB66">
            <v>3.8607347000000001</v>
          </cell>
          <cell r="GC66">
            <v>0.58904109999999998</v>
          </cell>
          <cell r="GD66">
            <v>0.71827620000000003</v>
          </cell>
          <cell r="GE66">
            <v>0.42105262999999998</v>
          </cell>
          <cell r="GF66">
            <v>0.26935356999999999</v>
          </cell>
          <cell r="GG66">
            <v>0.33333333999999998</v>
          </cell>
          <cell r="GH66">
            <v>1.7059059999999999</v>
          </cell>
          <cell r="GI66">
            <v>0.80806069999999997</v>
          </cell>
          <cell r="GJ66">
            <v>2.7398988999999999E-2</v>
          </cell>
          <cell r="GK66">
            <v>4.3309189999999999E-3</v>
          </cell>
          <cell r="GL66">
            <v>2.9591650000000001E-3</v>
          </cell>
          <cell r="GM66">
            <v>0.12521441</v>
          </cell>
          <cell r="GN66">
            <v>0.13013698000000001</v>
          </cell>
          <cell r="GO66">
            <v>0.47368421999999999</v>
          </cell>
          <cell r="GP66">
            <v>0.17956905000000001</v>
          </cell>
          <cell r="GQ66">
            <v>8.9784525000000004E-2</v>
          </cell>
          <cell r="GR66">
            <v>8.9784525000000004E-2</v>
          </cell>
          <cell r="GS66">
            <v>5.7868414000000001</v>
          </cell>
          <cell r="GT66">
            <v>3.6118956</v>
          </cell>
          <cell r="GU66">
            <v>3.2941809000000002</v>
          </cell>
          <cell r="GV66">
            <v>0</v>
          </cell>
          <cell r="GW66">
            <v>0</v>
          </cell>
          <cell r="GX66">
            <v>0</v>
          </cell>
          <cell r="GY66">
            <v>8.9784525000000004E-2</v>
          </cell>
          <cell r="GZ66">
            <v>8.9784525000000004E-2</v>
          </cell>
          <cell r="HA66">
            <v>8.9784525000000004E-2</v>
          </cell>
          <cell r="HB66">
            <v>0</v>
          </cell>
          <cell r="HC66">
            <v>0</v>
          </cell>
          <cell r="HD66">
            <v>0</v>
          </cell>
          <cell r="HE66">
            <v>2.2632593999999999</v>
          </cell>
          <cell r="HF66">
            <v>2.2632593999999999</v>
          </cell>
          <cell r="HG66">
            <v>2.2632593999999999</v>
          </cell>
          <cell r="HH66">
            <v>8.9784525000000004E-2</v>
          </cell>
          <cell r="HI66">
            <v>0</v>
          </cell>
          <cell r="HJ66">
            <v>0</v>
          </cell>
          <cell r="HK66">
            <v>2.4241822000000002</v>
          </cell>
          <cell r="HL66">
            <v>0.44892262999999999</v>
          </cell>
          <cell r="HM66">
            <v>0.17956905000000001</v>
          </cell>
          <cell r="HN66">
            <v>1.1671989</v>
          </cell>
          <cell r="HO66">
            <v>8.9784525000000004E-2</v>
          </cell>
          <cell r="HP66">
            <v>0</v>
          </cell>
          <cell r="HQ66">
            <v>1002.3999</v>
          </cell>
          <cell r="HR66">
            <v>11.017118</v>
          </cell>
        </row>
        <row r="67">
          <cell r="A67">
            <v>7</v>
          </cell>
          <cell r="B67" t="str">
            <v>ZAGUEIRO</v>
          </cell>
          <cell r="C67">
            <v>539</v>
          </cell>
          <cell r="D67">
            <v>49587</v>
          </cell>
          <cell r="E67" t="str">
            <v>Nahuel Adolfo Ferraresi Hernández</v>
          </cell>
          <cell r="F67">
            <v>1183</v>
          </cell>
          <cell r="G67" t="str">
            <v>São Paulo</v>
          </cell>
          <cell r="H67">
            <v>71</v>
          </cell>
          <cell r="I67" t="str">
            <v>Serie A</v>
          </cell>
          <cell r="J67">
            <v>282</v>
          </cell>
          <cell r="K67" t="str">
            <v>2024</v>
          </cell>
          <cell r="L67">
            <v>246</v>
          </cell>
          <cell r="M67" t="str">
            <v>1998-11-19</v>
          </cell>
          <cell r="N67" t="b">
            <v>0</v>
          </cell>
          <cell r="O67" t="str">
            <v>Nahuel</v>
          </cell>
          <cell r="P67" t="str">
            <v>Ferraresi</v>
          </cell>
          <cell r="Q67" t="str">
            <v>Nahuel Ferraresi</v>
          </cell>
          <cell r="R67">
            <v>80</v>
          </cell>
          <cell r="S67">
            <v>190</v>
          </cell>
          <cell r="T67">
            <v>1051.0667000000001</v>
          </cell>
          <cell r="U67">
            <v>6.7772887647151947E-2</v>
          </cell>
          <cell r="V67">
            <v>4.6425674E-2</v>
          </cell>
          <cell r="W67">
            <v>0.68501840000000003</v>
          </cell>
          <cell r="X67">
            <v>8.5627300000000003E-2</v>
          </cell>
          <cell r="Y67">
            <v>0.17125460000000001</v>
          </cell>
          <cell r="Z67">
            <v>5.1440060000000003E-2</v>
          </cell>
          <cell r="AA67">
            <v>0.42813649999999998</v>
          </cell>
          <cell r="AB67">
            <v>0.42813649999999998</v>
          </cell>
          <cell r="AC67">
            <v>8.5627300000000003E-2</v>
          </cell>
          <cell r="AD67">
            <v>0</v>
          </cell>
          <cell r="AE67">
            <v>0.51376379999999999</v>
          </cell>
          <cell r="AF67">
            <v>0.51376379999999999</v>
          </cell>
          <cell r="AG67">
            <v>1.7981734</v>
          </cell>
          <cell r="AH67">
            <v>2.3119369999999999</v>
          </cell>
          <cell r="AI67">
            <v>1.969428</v>
          </cell>
          <cell r="AJ67">
            <v>1.1987821999999999</v>
          </cell>
          <cell r="AK67">
            <v>3.1682103000000001</v>
          </cell>
          <cell r="AL67">
            <v>2.4541588000000001</v>
          </cell>
          <cell r="AM67">
            <v>1.4246306</v>
          </cell>
          <cell r="AN67">
            <v>3.8787889999999998</v>
          </cell>
          <cell r="AO67">
            <v>0.67647058823529416</v>
          </cell>
          <cell r="AP67">
            <v>0.42813649999999998</v>
          </cell>
          <cell r="AQ67">
            <v>0.85627299999999995</v>
          </cell>
          <cell r="AR67">
            <v>0.94190024999999999</v>
          </cell>
          <cell r="AS67">
            <v>0.17125460000000001</v>
          </cell>
          <cell r="AT67">
            <v>0.77027027027027029</v>
          </cell>
          <cell r="AU67">
            <v>4.8807559999999999</v>
          </cell>
          <cell r="AV67">
            <v>7.575757575757576E-2</v>
          </cell>
          <cell r="AW67">
            <v>3.8532286</v>
          </cell>
          <cell r="AX67">
            <v>0.52777777777777779</v>
          </cell>
          <cell r="AY67">
            <v>1.6269187000000001</v>
          </cell>
          <cell r="AZ67">
            <v>49.663837000000001</v>
          </cell>
          <cell r="BA67">
            <v>0.28184713375796178</v>
          </cell>
          <cell r="BB67">
            <v>5.5732484076433123E-2</v>
          </cell>
          <cell r="BC67">
            <v>0.66242038216560506</v>
          </cell>
          <cell r="BD67">
            <v>4.8807559999999999</v>
          </cell>
          <cell r="BE67">
            <v>0.45614035087719301</v>
          </cell>
          <cell r="BF67">
            <v>7.0175438596491224E-2</v>
          </cell>
          <cell r="BG67">
            <v>0.47368421052631582</v>
          </cell>
          <cell r="BH67">
            <v>0.25</v>
          </cell>
          <cell r="BI67">
            <v>0.88853503184713378</v>
          </cell>
          <cell r="BJ67">
            <v>0.125</v>
          </cell>
          <cell r="BK67">
            <v>8.5627300000000003E-2</v>
          </cell>
          <cell r="BL67">
            <v>0.2568819</v>
          </cell>
          <cell r="BM67">
            <v>0.42857142857142849</v>
          </cell>
          <cell r="BN67">
            <v>0</v>
          </cell>
          <cell r="BO67">
            <v>4.2917389999999997</v>
          </cell>
          <cell r="BP67">
            <v>0.17125460000000001</v>
          </cell>
          <cell r="BQ67">
            <v>0.47644338000000003</v>
          </cell>
          <cell r="BR67">
            <v>0.46762788</v>
          </cell>
          <cell r="BS67">
            <v>0.42919770000000002</v>
          </cell>
          <cell r="BT67">
            <v>0.42038217</v>
          </cell>
          <cell r="BU67">
            <v>5.1440060000000003E-2</v>
          </cell>
          <cell r="BV67">
            <v>8.5627300000000003E-2</v>
          </cell>
          <cell r="BW67">
            <v>5.5641527000000002</v>
          </cell>
          <cell r="BX67">
            <v>5.4612007</v>
          </cell>
          <cell r="BY67">
            <v>5.0123930000000003</v>
          </cell>
          <cell r="BZ67">
            <v>4.9094404999999997</v>
          </cell>
          <cell r="CA67">
            <v>1.1172998E-2</v>
          </cell>
          <cell r="CB67">
            <v>1.09662665E-2</v>
          </cell>
          <cell r="CC67">
            <v>1.0065045999999999E-2</v>
          </cell>
          <cell r="CD67">
            <v>9.858314E-3</v>
          </cell>
          <cell r="CE67" t="str">
            <v>Right Back</v>
          </cell>
          <cell r="CF67" t="str">
            <v>Right Centre Back</v>
          </cell>
          <cell r="CG67">
            <v>4.7095013000000003</v>
          </cell>
          <cell r="CH67">
            <v>5.4801473999999999</v>
          </cell>
          <cell r="CI67">
            <v>7.9633390000000004</v>
          </cell>
          <cell r="CJ67">
            <v>10.617785</v>
          </cell>
          <cell r="CK67">
            <v>0.17125460000000001</v>
          </cell>
          <cell r="CL67">
            <v>3.2538372999999998</v>
          </cell>
          <cell r="CM67">
            <v>0.5</v>
          </cell>
          <cell r="CN67">
            <v>0</v>
          </cell>
          <cell r="CO67">
            <v>0</v>
          </cell>
          <cell r="CP67">
            <v>3.5107192999999999</v>
          </cell>
          <cell r="CQ67">
            <v>0.42813649999999998</v>
          </cell>
          <cell r="CR67">
            <v>0</v>
          </cell>
          <cell r="CS67">
            <v>0</v>
          </cell>
          <cell r="CT67">
            <v>0</v>
          </cell>
          <cell r="CU67">
            <v>0</v>
          </cell>
          <cell r="CV67">
            <v>0</v>
          </cell>
          <cell r="CW67">
            <v>0</v>
          </cell>
          <cell r="CX67">
            <v>0</v>
          </cell>
          <cell r="CZ67">
            <v>0.1223709369024857</v>
          </cell>
          <cell r="DA67">
            <v>0.72463768115942029</v>
          </cell>
          <cell r="DB67">
            <v>0.1098726114649682</v>
          </cell>
          <cell r="DC67">
            <v>21.744045767814491</v>
          </cell>
          <cell r="DD67">
            <v>21.279237371191751</v>
          </cell>
          <cell r="DE67">
            <v>21.518949508666989</v>
          </cell>
          <cell r="DF67">
            <v>20.382511138916019</v>
          </cell>
          <cell r="DG67">
            <v>0</v>
          </cell>
          <cell r="DH67">
            <v>0</v>
          </cell>
          <cell r="DJ67">
            <v>0</v>
          </cell>
          <cell r="DK67">
            <v>0</v>
          </cell>
          <cell r="DL67">
            <v>9.3949039999999998E-2</v>
          </cell>
          <cell r="DM67">
            <v>0.13853504</v>
          </cell>
          <cell r="DN67">
            <v>0</v>
          </cell>
          <cell r="DO67">
            <v>0.29316767999999999</v>
          </cell>
          <cell r="DP67">
            <v>14</v>
          </cell>
          <cell r="DQ67">
            <v>75.076189999999997</v>
          </cell>
          <cell r="DR67">
            <v>4.0416083</v>
          </cell>
          <cell r="DS67">
            <v>0</v>
          </cell>
          <cell r="DT67">
            <v>0</v>
          </cell>
          <cell r="DU67">
            <v>9.7865729999999998E-2</v>
          </cell>
          <cell r="DV67">
            <v>7.3388869999999995E-2</v>
          </cell>
          <cell r="DW67">
            <v>1.1131549000000001</v>
          </cell>
          <cell r="DX67">
            <v>0</v>
          </cell>
          <cell r="DY67">
            <v>0.42813649999999998</v>
          </cell>
          <cell r="DZ67">
            <v>1</v>
          </cell>
          <cell r="EA67">
            <v>0</v>
          </cell>
          <cell r="EC67">
            <v>0.97862360000000004</v>
          </cell>
          <cell r="ED67">
            <v>0.94718899999999995</v>
          </cell>
          <cell r="EE67">
            <v>-0.16389735</v>
          </cell>
          <cell r="EF67">
            <v>-0.22509657</v>
          </cell>
          <cell r="EG67">
            <v>41.529240000000001</v>
          </cell>
          <cell r="EH67">
            <v>0.99175256000000001</v>
          </cell>
          <cell r="EI67">
            <v>3.7570465</v>
          </cell>
          <cell r="EJ67">
            <v>0.54545456000000003</v>
          </cell>
          <cell r="EK67">
            <v>1.7125459999999999</v>
          </cell>
          <cell r="EL67">
            <v>0.17125460000000001</v>
          </cell>
          <cell r="EM67">
            <v>0</v>
          </cell>
          <cell r="EN67">
            <v>0</v>
          </cell>
          <cell r="EO67">
            <v>0</v>
          </cell>
          <cell r="EP67">
            <v>12.724257</v>
          </cell>
          <cell r="EQ67">
            <v>5.8226566000000002</v>
          </cell>
          <cell r="ER67">
            <v>0.17125460000000001</v>
          </cell>
          <cell r="ES67">
            <v>9</v>
          </cell>
          <cell r="ET67">
            <v>35.450474</v>
          </cell>
          <cell r="EU67">
            <v>2.9113283000000001</v>
          </cell>
          <cell r="EV67">
            <v>1.1131549000000001</v>
          </cell>
          <cell r="EW67">
            <v>0.27419356</v>
          </cell>
          <cell r="EX67">
            <v>0.65</v>
          </cell>
          <cell r="EY67">
            <v>29.483025000000001</v>
          </cell>
          <cell r="EZ67">
            <v>38.930039999999998</v>
          </cell>
          <cell r="FA67" t="str">
            <v>2024-09-29T22:00</v>
          </cell>
          <cell r="FB67">
            <v>11.678518</v>
          </cell>
          <cell r="FC67">
            <v>0.14629677999999999</v>
          </cell>
          <cell r="FD67">
            <v>8.0882670000000004E-2</v>
          </cell>
          <cell r="FE67">
            <v>-3.8032456999999999E-2</v>
          </cell>
          <cell r="FF67">
            <v>5.1632962999999997E-2</v>
          </cell>
          <cell r="FG67">
            <v>5.1813610000000003E-2</v>
          </cell>
          <cell r="FI67">
            <v>0.17125460000000001</v>
          </cell>
          <cell r="FJ67">
            <v>7.1926937000000004</v>
          </cell>
          <cell r="FK67">
            <v>0.10106857</v>
          </cell>
          <cell r="FL67">
            <v>0</v>
          </cell>
          <cell r="FM67">
            <v>0</v>
          </cell>
          <cell r="FN67">
            <v>1.6269187000000001</v>
          </cell>
          <cell r="FO67">
            <v>11.404233</v>
          </cell>
          <cell r="FP67">
            <v>10.591419999999999</v>
          </cell>
          <cell r="FQ67">
            <v>9.3353269999999995</v>
          </cell>
          <cell r="FR67">
            <v>0.59661834999999996</v>
          </cell>
          <cell r="FS67">
            <v>0.98067634999999997</v>
          </cell>
          <cell r="FT67">
            <v>0.90579710000000002</v>
          </cell>
          <cell r="FU67">
            <v>0.56382980000000005</v>
          </cell>
          <cell r="FV67">
            <v>0.97872340000000002</v>
          </cell>
          <cell r="FW67">
            <v>0.91489359999999997</v>
          </cell>
          <cell r="FX67">
            <v>0.5</v>
          </cell>
          <cell r="FY67">
            <v>0.93333334000000001</v>
          </cell>
          <cell r="FZ67">
            <v>0.86666670000000001</v>
          </cell>
          <cell r="GA67">
            <v>9.0764940000000003</v>
          </cell>
          <cell r="GB67">
            <v>6.2507929999999998</v>
          </cell>
          <cell r="GC67">
            <v>0.68867920000000005</v>
          </cell>
          <cell r="GD67">
            <v>1.5412914</v>
          </cell>
          <cell r="GE67">
            <v>0.64285713</v>
          </cell>
          <cell r="GF67">
            <v>0.51376379999999999</v>
          </cell>
          <cell r="GG67">
            <v>0.375</v>
          </cell>
          <cell r="GH67">
            <v>2.3975643999999998</v>
          </cell>
          <cell r="GI67">
            <v>1.3700368000000001</v>
          </cell>
          <cell r="GJ67">
            <v>4.9340688000000001E-2</v>
          </cell>
          <cell r="GK67">
            <v>3.0535078E-2</v>
          </cell>
          <cell r="GL67">
            <v>1.3754005E-2</v>
          </cell>
          <cell r="GM67">
            <v>0.19593346</v>
          </cell>
          <cell r="GN67">
            <v>0.25</v>
          </cell>
          <cell r="GO67">
            <v>0.42105262999999998</v>
          </cell>
          <cell r="GP67">
            <v>0.42813649999999998</v>
          </cell>
          <cell r="GQ67">
            <v>0.2568819</v>
          </cell>
          <cell r="GR67">
            <v>0.17125460000000001</v>
          </cell>
          <cell r="GS67">
            <v>5.8028525999999996</v>
          </cell>
          <cell r="GT67">
            <v>5.0327279999999996</v>
          </cell>
          <cell r="GU67">
            <v>3.0586655</v>
          </cell>
          <cell r="GV67">
            <v>0</v>
          </cell>
          <cell r="GW67">
            <v>0</v>
          </cell>
          <cell r="GX67">
            <v>0</v>
          </cell>
          <cell r="GY67">
            <v>0.34250920000000001</v>
          </cell>
          <cell r="GZ67">
            <v>0.2568819</v>
          </cell>
          <cell r="HA67">
            <v>0.17125460000000001</v>
          </cell>
          <cell r="HB67">
            <v>0.2568819</v>
          </cell>
          <cell r="HC67">
            <v>0.2568819</v>
          </cell>
          <cell r="HD67">
            <v>0.17125460000000001</v>
          </cell>
          <cell r="HE67">
            <v>6.0424585000000004</v>
          </cell>
          <cell r="HF67">
            <v>8.1252440000000004</v>
          </cell>
          <cell r="HG67">
            <v>8.0203349999999993</v>
          </cell>
          <cell r="HH67">
            <v>0.42813649999999998</v>
          </cell>
          <cell r="HI67">
            <v>8.5627300000000003E-2</v>
          </cell>
          <cell r="HJ67">
            <v>0</v>
          </cell>
          <cell r="HK67">
            <v>4.9663835000000001</v>
          </cell>
          <cell r="HL67">
            <v>1.0275276</v>
          </cell>
          <cell r="HM67">
            <v>0.2568819</v>
          </cell>
          <cell r="HN67">
            <v>2.3119369999999999</v>
          </cell>
          <cell r="HO67">
            <v>0.34250920000000001</v>
          </cell>
          <cell r="HP67">
            <v>0</v>
          </cell>
          <cell r="HQ67">
            <v>1051.0667000000001</v>
          </cell>
          <cell r="HR67">
            <v>13.443486</v>
          </cell>
        </row>
        <row r="68">
          <cell r="A68">
            <v>19</v>
          </cell>
          <cell r="B68" t="str">
            <v>ZAGUEIRO</v>
          </cell>
          <cell r="C68">
            <v>539</v>
          </cell>
          <cell r="D68">
            <v>25352</v>
          </cell>
          <cell r="E68" t="str">
            <v>Robert Abel Arboleda Escobar</v>
          </cell>
          <cell r="F68">
            <v>1183</v>
          </cell>
          <cell r="G68" t="str">
            <v>São Paulo</v>
          </cell>
          <cell r="H68">
            <v>71</v>
          </cell>
          <cell r="I68" t="str">
            <v>Serie A</v>
          </cell>
          <cell r="J68">
            <v>282</v>
          </cell>
          <cell r="K68" t="str">
            <v>2024</v>
          </cell>
          <cell r="L68">
            <v>65</v>
          </cell>
          <cell r="M68" t="str">
            <v>1991-10-22</v>
          </cell>
          <cell r="N68" t="b">
            <v>0</v>
          </cell>
          <cell r="O68" t="str">
            <v>Robert</v>
          </cell>
          <cell r="P68" t="str">
            <v>Arboleda</v>
          </cell>
          <cell r="Q68" t="str">
            <v>Robert Arboleda</v>
          </cell>
          <cell r="R68">
            <v>85</v>
          </cell>
          <cell r="S68">
            <v>187</v>
          </cell>
          <cell r="T68">
            <v>2563.8332999999998</v>
          </cell>
          <cell r="U68">
            <v>0.10256760460989819</v>
          </cell>
          <cell r="V68">
            <v>5.0407014999999999E-2</v>
          </cell>
          <cell r="W68">
            <v>0.49145159999999999</v>
          </cell>
          <cell r="X68">
            <v>7.020738E-2</v>
          </cell>
          <cell r="Y68">
            <v>7.020738E-2</v>
          </cell>
          <cell r="Z68">
            <v>3.6130098000000002E-3</v>
          </cell>
          <cell r="AA68">
            <v>0.10531106</v>
          </cell>
          <cell r="AB68">
            <v>0.10531106</v>
          </cell>
          <cell r="AC68">
            <v>0</v>
          </cell>
          <cell r="AD68">
            <v>0</v>
          </cell>
          <cell r="AE68">
            <v>0.10531106</v>
          </cell>
          <cell r="AF68">
            <v>7.020738E-2</v>
          </cell>
          <cell r="AG68">
            <v>1.1584216000000001</v>
          </cell>
          <cell r="AH68">
            <v>1.228629</v>
          </cell>
          <cell r="AI68">
            <v>1.0882143</v>
          </cell>
          <cell r="AJ68">
            <v>1.1935252999999999</v>
          </cell>
          <cell r="AK68">
            <v>2.2817397000000001</v>
          </cell>
          <cell r="AL68">
            <v>1.4214956000000001</v>
          </cell>
          <cell r="AM68">
            <v>1.4993391</v>
          </cell>
          <cell r="AN68">
            <v>2.9208348000000002</v>
          </cell>
          <cell r="AO68">
            <v>0.77500000000000002</v>
          </cell>
          <cell r="AP68">
            <v>0</v>
          </cell>
          <cell r="AQ68">
            <v>0.80738480000000001</v>
          </cell>
          <cell r="AR68">
            <v>0.31593320000000003</v>
          </cell>
          <cell r="AS68">
            <v>3.510369E-2</v>
          </cell>
          <cell r="AT68">
            <v>0.68345323741007191</v>
          </cell>
          <cell r="AU68">
            <v>3.3348499999999999</v>
          </cell>
          <cell r="AV68">
            <v>6.8027210884353748E-2</v>
          </cell>
          <cell r="AW68">
            <v>3.4752649999999998</v>
          </cell>
          <cell r="AX68">
            <v>0.7010309278350515</v>
          </cell>
          <cell r="AY68">
            <v>2.3870505999999998</v>
          </cell>
          <cell r="AZ68">
            <v>54.059677000000001</v>
          </cell>
          <cell r="BA68">
            <v>0.2302839116719243</v>
          </cell>
          <cell r="BB68">
            <v>2.9022082018927441E-2</v>
          </cell>
          <cell r="BC68">
            <v>0.74069400630914828</v>
          </cell>
          <cell r="BD68">
            <v>2.0360138000000001</v>
          </cell>
          <cell r="BE68">
            <v>0.39655172413793099</v>
          </cell>
          <cell r="BF68">
            <v>3.4482758620689648E-2</v>
          </cell>
          <cell r="BG68">
            <v>0.56896551724137934</v>
          </cell>
          <cell r="BH68">
            <v>0.35714285714285721</v>
          </cell>
          <cell r="BI68">
            <v>0.91419558359621456</v>
          </cell>
          <cell r="BJ68">
            <v>0.14285714285714279</v>
          </cell>
          <cell r="BK68">
            <v>7.020738E-2</v>
          </cell>
          <cell r="BL68">
            <v>0</v>
          </cell>
          <cell r="BM68">
            <v>0</v>
          </cell>
          <cell r="BN68">
            <v>0</v>
          </cell>
          <cell r="BO68">
            <v>4.4078650000000001</v>
          </cell>
          <cell r="BP68">
            <v>0</v>
          </cell>
          <cell r="BQ68">
            <v>0.44735983000000001</v>
          </cell>
          <cell r="BR68">
            <v>0.44519189999999997</v>
          </cell>
          <cell r="BS68">
            <v>0.4096109</v>
          </cell>
          <cell r="BT68">
            <v>0.407443</v>
          </cell>
          <cell r="BU68">
            <v>3.6130098000000002E-3</v>
          </cell>
          <cell r="BV68">
            <v>0</v>
          </cell>
          <cell r="BW68">
            <v>12.743955</v>
          </cell>
          <cell r="BX68">
            <v>12.682198</v>
          </cell>
          <cell r="BY68">
            <v>11.668601000000001</v>
          </cell>
          <cell r="BZ68">
            <v>11.606843</v>
          </cell>
          <cell r="CA68">
            <v>1.0986167999999999E-2</v>
          </cell>
          <cell r="CB68">
            <v>1.0932928999999999E-2</v>
          </cell>
          <cell r="CC68">
            <v>1.0059139E-2</v>
          </cell>
          <cell r="CD68">
            <v>1.0005899E-2</v>
          </cell>
          <cell r="CE68" t="str">
            <v>Right Centre Back</v>
          </cell>
          <cell r="CF68" t="str">
            <v>Centre Back</v>
          </cell>
          <cell r="CG68">
            <v>4.1071309999999999</v>
          </cell>
          <cell r="CH68">
            <v>4.2475459999999998</v>
          </cell>
          <cell r="CI68">
            <v>4.0018200000000004</v>
          </cell>
          <cell r="CJ68">
            <v>6.2133526999999997</v>
          </cell>
          <cell r="CK68">
            <v>7.020738E-2</v>
          </cell>
          <cell r="CL68">
            <v>2.0360138000000001</v>
          </cell>
          <cell r="CM68">
            <v>0</v>
          </cell>
          <cell r="CN68">
            <v>0</v>
          </cell>
          <cell r="CO68">
            <v>0</v>
          </cell>
          <cell r="CP68">
            <v>1.7551843</v>
          </cell>
          <cell r="CQ68">
            <v>0.45634794000000001</v>
          </cell>
          <cell r="CR68">
            <v>0</v>
          </cell>
          <cell r="CS68">
            <v>0</v>
          </cell>
          <cell r="CT68">
            <v>0</v>
          </cell>
          <cell r="CU68">
            <v>0</v>
          </cell>
          <cell r="CV68">
            <v>0</v>
          </cell>
          <cell r="CW68">
            <v>0</v>
          </cell>
          <cell r="CX68">
            <v>0</v>
          </cell>
          <cell r="CZ68">
            <v>0.2331643736422882</v>
          </cell>
          <cell r="DA68">
            <v>0.7975460122699386</v>
          </cell>
          <cell r="DB68">
            <v>0.1028391167192429</v>
          </cell>
          <cell r="DC68">
            <v>21.706424980283909</v>
          </cell>
          <cell r="DD68">
            <v>20.91976686507936</v>
          </cell>
          <cell r="DE68">
            <v>20.605424880981449</v>
          </cell>
          <cell r="DF68">
            <v>20.087957382202148</v>
          </cell>
          <cell r="DG68">
            <v>0</v>
          </cell>
          <cell r="DH68">
            <v>0</v>
          </cell>
          <cell r="DJ68">
            <v>0</v>
          </cell>
          <cell r="DK68">
            <v>0</v>
          </cell>
          <cell r="DL68">
            <v>6.3091480000000005E-2</v>
          </cell>
          <cell r="DM68">
            <v>9.7791799999999998E-2</v>
          </cell>
          <cell r="DN68">
            <v>0</v>
          </cell>
          <cell r="DO68">
            <v>0.2299061</v>
          </cell>
          <cell r="DP68">
            <v>27</v>
          </cell>
          <cell r="DQ68">
            <v>94.956789999999998</v>
          </cell>
          <cell r="DR68">
            <v>3.5244102000000002</v>
          </cell>
          <cell r="DS68">
            <v>0</v>
          </cell>
          <cell r="DT68">
            <v>0</v>
          </cell>
          <cell r="DU68">
            <v>5.4020024999999999E-2</v>
          </cell>
          <cell r="DV68">
            <v>1.618735E-2</v>
          </cell>
          <cell r="DW68">
            <v>0.59676266</v>
          </cell>
          <cell r="DX68">
            <v>0</v>
          </cell>
          <cell r="DY68">
            <v>0</v>
          </cell>
          <cell r="EA68">
            <v>3.510369E-2</v>
          </cell>
          <cell r="EC68">
            <v>0.96375920000000004</v>
          </cell>
          <cell r="ED68">
            <v>0.97488682999999998</v>
          </cell>
          <cell r="EE68">
            <v>-0.11664956999999999</v>
          </cell>
          <cell r="EF68">
            <v>-1.1009997</v>
          </cell>
          <cell r="EG68">
            <v>44.37106</v>
          </cell>
          <cell r="EH68">
            <v>0.99841774000000005</v>
          </cell>
          <cell r="EI68">
            <v>3.3560748</v>
          </cell>
          <cell r="EJ68">
            <v>0.5625</v>
          </cell>
          <cell r="EK68">
            <v>1.1584216000000001</v>
          </cell>
          <cell r="EL68">
            <v>0.10531106</v>
          </cell>
          <cell r="EM68">
            <v>0</v>
          </cell>
          <cell r="EN68">
            <v>0</v>
          </cell>
          <cell r="EO68">
            <v>0.10531106</v>
          </cell>
          <cell r="EP68">
            <v>8.1738789999999995</v>
          </cell>
          <cell r="EQ68">
            <v>3.7209907000000002</v>
          </cell>
          <cell r="ER68">
            <v>0.21062212</v>
          </cell>
          <cell r="ES68">
            <v>25</v>
          </cell>
          <cell r="ET68">
            <v>31.319756000000002</v>
          </cell>
          <cell r="EU68">
            <v>0.98290319999999998</v>
          </cell>
          <cell r="EV68">
            <v>0.38614058000000001</v>
          </cell>
          <cell r="EW68">
            <v>0.15819208000000001</v>
          </cell>
          <cell r="EX68">
            <v>0.33333333999999998</v>
          </cell>
          <cell r="EY68">
            <v>24.737151999999998</v>
          </cell>
          <cell r="EZ68">
            <v>34.451970000000003</v>
          </cell>
          <cell r="FA68" t="str">
            <v>2024-12-05T01:00</v>
          </cell>
          <cell r="FB68">
            <v>28.487036</v>
          </cell>
          <cell r="FC68">
            <v>8.6872530000000003E-2</v>
          </cell>
          <cell r="FD68">
            <v>2.6129913000000001E-2</v>
          </cell>
          <cell r="FE68">
            <v>-1.5420695999999999E-2</v>
          </cell>
          <cell r="FF68">
            <v>4.6381827E-2</v>
          </cell>
          <cell r="FG68">
            <v>2.9781470000000001E-2</v>
          </cell>
          <cell r="FI68">
            <v>3.510369E-2</v>
          </cell>
          <cell r="FJ68">
            <v>7.8281219999999996</v>
          </cell>
          <cell r="FK68">
            <v>5.6520849999999997E-2</v>
          </cell>
          <cell r="FL68">
            <v>0</v>
          </cell>
          <cell r="FM68">
            <v>0</v>
          </cell>
          <cell r="FN68">
            <v>1.2637328000000001</v>
          </cell>
          <cell r="FO68">
            <v>12.510967000000001</v>
          </cell>
          <cell r="FP68">
            <v>12.413012500000001</v>
          </cell>
          <cell r="FQ68">
            <v>4.4144076999999999</v>
          </cell>
          <cell r="FR68">
            <v>0.70239233999999995</v>
          </cell>
          <cell r="FS68">
            <v>0.98468900000000004</v>
          </cell>
          <cell r="FT68">
            <v>0.94354070000000001</v>
          </cell>
          <cell r="FU68">
            <v>0.74647885999999997</v>
          </cell>
          <cell r="FV68">
            <v>0.96478872999999998</v>
          </cell>
          <cell r="FW68">
            <v>0.90845070000000006</v>
          </cell>
          <cell r="FX68">
            <v>0.22222222</v>
          </cell>
          <cell r="FY68">
            <v>0.55555560000000004</v>
          </cell>
          <cell r="FZ68">
            <v>0.22222222</v>
          </cell>
          <cell r="GA68">
            <v>7.0207369999999996</v>
          </cell>
          <cell r="GB68">
            <v>4.6687903000000004</v>
          </cell>
          <cell r="GC68">
            <v>0.66500000000000004</v>
          </cell>
          <cell r="GD68">
            <v>0.52655529999999995</v>
          </cell>
          <cell r="GE68">
            <v>0.78947369999999994</v>
          </cell>
          <cell r="GF68">
            <v>3.510369E-2</v>
          </cell>
          <cell r="GG68">
            <v>0.33333333999999998</v>
          </cell>
          <cell r="GH68">
            <v>0.66696999999999995</v>
          </cell>
          <cell r="GI68">
            <v>0.10531106</v>
          </cell>
          <cell r="GJ68">
            <v>1.7665502E-2</v>
          </cell>
          <cell r="GK68">
            <v>2.8495019999999999E-3</v>
          </cell>
          <cell r="GL68">
            <v>-1.4014506E-3</v>
          </cell>
          <cell r="GM68">
            <v>0.14035088000000001</v>
          </cell>
          <cell r="GN68">
            <v>9.8958335999999994E-2</v>
          </cell>
          <cell r="GO68">
            <v>0.2</v>
          </cell>
          <cell r="GP68">
            <v>0.17551844</v>
          </cell>
          <cell r="GQ68">
            <v>0.14041476</v>
          </cell>
          <cell r="GR68">
            <v>0.10531106</v>
          </cell>
          <cell r="GS68">
            <v>5.2660675000000001</v>
          </cell>
          <cell r="GT68">
            <v>4.4080159999999999</v>
          </cell>
          <cell r="GU68">
            <v>2.2632593999999999</v>
          </cell>
          <cell r="GV68">
            <v>0</v>
          </cell>
          <cell r="GW68">
            <v>0</v>
          </cell>
          <cell r="GX68">
            <v>0</v>
          </cell>
          <cell r="GY68">
            <v>0.10531106</v>
          </cell>
          <cell r="GZ68">
            <v>7.020738E-2</v>
          </cell>
          <cell r="HA68">
            <v>3.510369E-2</v>
          </cell>
          <cell r="HB68">
            <v>3.510369E-2</v>
          </cell>
          <cell r="HC68">
            <v>0</v>
          </cell>
          <cell r="HD68">
            <v>0</v>
          </cell>
          <cell r="HE68">
            <v>5.6852254999999996</v>
          </cell>
          <cell r="HF68">
            <v>3.8379601999999999</v>
          </cell>
          <cell r="HG68">
            <v>3.2550165999999998</v>
          </cell>
          <cell r="HH68">
            <v>0.14041476</v>
          </cell>
          <cell r="HI68">
            <v>0</v>
          </cell>
          <cell r="HJ68">
            <v>0</v>
          </cell>
          <cell r="HK68">
            <v>3.6156796999999998</v>
          </cell>
          <cell r="HL68">
            <v>0.49145159999999999</v>
          </cell>
          <cell r="HM68">
            <v>3.510369E-2</v>
          </cell>
          <cell r="HN68">
            <v>1.6147696</v>
          </cell>
          <cell r="HO68">
            <v>0.17551844</v>
          </cell>
          <cell r="HP68">
            <v>0</v>
          </cell>
          <cell r="HQ68">
            <v>2563.8332999999998</v>
          </cell>
          <cell r="HR68">
            <v>8.1089520000000004</v>
          </cell>
        </row>
        <row r="69">
          <cell r="A69">
            <v>471</v>
          </cell>
          <cell r="B69" t="str">
            <v>ZAGUEIRO</v>
          </cell>
          <cell r="C69">
            <v>539</v>
          </cell>
          <cell r="D69">
            <v>30972</v>
          </cell>
          <cell r="E69" t="str">
            <v>Leonardo Pinheiro da Conceição</v>
          </cell>
          <cell r="F69">
            <v>1194</v>
          </cell>
          <cell r="G69" t="str">
            <v>Vasco da Gama</v>
          </cell>
          <cell r="H69">
            <v>71</v>
          </cell>
          <cell r="I69" t="str">
            <v>Serie A</v>
          </cell>
          <cell r="J69">
            <v>282</v>
          </cell>
          <cell r="K69" t="str">
            <v>2024</v>
          </cell>
          <cell r="L69">
            <v>31</v>
          </cell>
          <cell r="M69" t="str">
            <v>1996-03-06</v>
          </cell>
          <cell r="N69" t="b">
            <v>0</v>
          </cell>
          <cell r="Q69" t="str">
            <v>Léo</v>
          </cell>
          <cell r="R69">
            <v>71</v>
          </cell>
          <cell r="S69">
            <v>183</v>
          </cell>
          <cell r="T69">
            <v>3028.6828999999998</v>
          </cell>
          <cell r="U69">
            <v>0.3187804562704904</v>
          </cell>
          <cell r="V69">
            <v>6.6309913999999998E-2</v>
          </cell>
          <cell r="W69">
            <v>0.20801122</v>
          </cell>
          <cell r="X69">
            <v>0</v>
          </cell>
          <cell r="Y69">
            <v>0</v>
          </cell>
          <cell r="Z69">
            <v>7.6679679999999998E-3</v>
          </cell>
          <cell r="AA69">
            <v>0.17829531000000001</v>
          </cell>
          <cell r="AB69">
            <v>0.17829531000000001</v>
          </cell>
          <cell r="AC69">
            <v>0</v>
          </cell>
          <cell r="AD69">
            <v>2.9715886E-2</v>
          </cell>
          <cell r="AE69">
            <v>0.17829531000000001</v>
          </cell>
          <cell r="AF69">
            <v>0.17829531000000001</v>
          </cell>
          <cell r="AG69">
            <v>0.53488599999999997</v>
          </cell>
          <cell r="AH69">
            <v>0.71318126000000004</v>
          </cell>
          <cell r="AI69">
            <v>1.4857944000000001</v>
          </cell>
          <cell r="AJ69">
            <v>1.3966467</v>
          </cell>
          <cell r="AK69">
            <v>2.882441</v>
          </cell>
          <cell r="AL69">
            <v>1.4886332</v>
          </cell>
          <cell r="AM69">
            <v>1.3288051999999999</v>
          </cell>
          <cell r="AN69">
            <v>2.8174380000000001</v>
          </cell>
          <cell r="AO69">
            <v>0.86206896551724133</v>
          </cell>
          <cell r="AP69">
            <v>2.9715886E-2</v>
          </cell>
          <cell r="AQ69">
            <v>1.0103401999999999</v>
          </cell>
          <cell r="AR69">
            <v>0.23772709</v>
          </cell>
          <cell r="AS69">
            <v>0.17829531000000001</v>
          </cell>
          <cell r="AT69">
            <v>0.56451612903225812</v>
          </cell>
          <cell r="AU69">
            <v>3.1201682000000002</v>
          </cell>
          <cell r="AV69">
            <v>4.9356223175965663E-2</v>
          </cell>
          <cell r="AW69">
            <v>4.1007923999999996</v>
          </cell>
          <cell r="AX69">
            <v>0.54545454545454541</v>
          </cell>
          <cell r="AY69">
            <v>0.89147670000000001</v>
          </cell>
          <cell r="AZ69">
            <v>36.788269999999997</v>
          </cell>
          <cell r="BA69">
            <v>0.26666666666666672</v>
          </cell>
          <cell r="BB69">
            <v>2.6984126984126989E-2</v>
          </cell>
          <cell r="BC69">
            <v>0.70634920634920639</v>
          </cell>
          <cell r="BD69">
            <v>3.714486</v>
          </cell>
          <cell r="BE69">
            <v>0.376</v>
          </cell>
          <cell r="BF69">
            <v>0.04</v>
          </cell>
          <cell r="BG69">
            <v>0.58399999999999996</v>
          </cell>
          <cell r="BH69">
            <v>0.2857142857142857</v>
          </cell>
          <cell r="BI69">
            <v>0.86904761904761907</v>
          </cell>
          <cell r="BJ69">
            <v>0</v>
          </cell>
          <cell r="BK69">
            <v>0</v>
          </cell>
          <cell r="BL69">
            <v>2.9715886E-2</v>
          </cell>
          <cell r="BM69">
            <v>0.5</v>
          </cell>
          <cell r="BN69">
            <v>0</v>
          </cell>
          <cell r="BO69">
            <v>3.5802844</v>
          </cell>
          <cell r="BP69">
            <v>2.9715886E-2</v>
          </cell>
          <cell r="BQ69">
            <v>0.26442152000000002</v>
          </cell>
          <cell r="BR69">
            <v>0.26442152000000002</v>
          </cell>
          <cell r="BS69">
            <v>0.22776942999999999</v>
          </cell>
          <cell r="BT69">
            <v>0.22776942999999999</v>
          </cell>
          <cell r="BU69">
            <v>7.6679679999999998E-3</v>
          </cell>
          <cell r="BV69">
            <v>0</v>
          </cell>
          <cell r="BW69">
            <v>8.8983209999999993</v>
          </cell>
          <cell r="BX69">
            <v>8.8983209999999993</v>
          </cell>
          <cell r="BY69">
            <v>7.6649045999999998</v>
          </cell>
          <cell r="BZ69">
            <v>7.6649045999999998</v>
          </cell>
          <cell r="CA69">
            <v>7.8123979999999999E-3</v>
          </cell>
          <cell r="CB69">
            <v>7.8123979999999999E-3</v>
          </cell>
          <cell r="CC69">
            <v>6.7295035999999997E-3</v>
          </cell>
          <cell r="CD69">
            <v>6.7295035999999997E-3</v>
          </cell>
          <cell r="CE69" t="str">
            <v>Left Centre Back</v>
          </cell>
          <cell r="CG69">
            <v>4.8436893999999997</v>
          </cell>
          <cell r="CH69">
            <v>4.7842580000000003</v>
          </cell>
          <cell r="CI69">
            <v>4.9328374999999998</v>
          </cell>
          <cell r="CJ69">
            <v>7.2506766000000002</v>
          </cell>
          <cell r="CK69">
            <v>5.9431773E-2</v>
          </cell>
          <cell r="CL69">
            <v>2.2584073999999998</v>
          </cell>
          <cell r="CM69">
            <v>0.16666666666666671</v>
          </cell>
          <cell r="CN69">
            <v>0</v>
          </cell>
          <cell r="CO69">
            <v>0</v>
          </cell>
          <cell r="CP69">
            <v>3.2390319999999999</v>
          </cell>
          <cell r="CQ69">
            <v>0.50517009999999996</v>
          </cell>
          <cell r="CR69">
            <v>0</v>
          </cell>
          <cell r="CS69">
            <v>0</v>
          </cell>
          <cell r="CT69">
            <v>0</v>
          </cell>
          <cell r="CU69">
            <v>0</v>
          </cell>
          <cell r="CV69">
            <v>0</v>
          </cell>
          <cell r="CW69">
            <v>0</v>
          </cell>
          <cell r="CX69">
            <v>0</v>
          </cell>
          <cell r="CZ69">
            <v>0.94</v>
          </cell>
          <cell r="DA69">
            <v>0.72649572649572647</v>
          </cell>
          <cell r="DB69">
            <v>9.285714285714286E-2</v>
          </cell>
          <cell r="DC69">
            <v>22.523860677083331</v>
          </cell>
          <cell r="DD69">
            <v>20.797836401255712</v>
          </cell>
          <cell r="DE69">
            <v>24.488210678100589</v>
          </cell>
          <cell r="DF69">
            <v>22.818901062011719</v>
          </cell>
          <cell r="DG69">
            <v>0</v>
          </cell>
          <cell r="DH69">
            <v>0</v>
          </cell>
          <cell r="DJ69">
            <v>0</v>
          </cell>
          <cell r="DK69">
            <v>0</v>
          </cell>
          <cell r="DL69">
            <v>7.1428574999999994E-2</v>
          </cell>
          <cell r="DM69">
            <v>0.12142857</v>
          </cell>
          <cell r="DN69">
            <v>0</v>
          </cell>
          <cell r="DO69">
            <v>0.23758950000000001</v>
          </cell>
          <cell r="DP69">
            <v>30</v>
          </cell>
          <cell r="DQ69">
            <v>100.95609</v>
          </cell>
          <cell r="DR69">
            <v>3.0577648000000002</v>
          </cell>
          <cell r="DS69">
            <v>0</v>
          </cell>
          <cell r="DT69">
            <v>0</v>
          </cell>
          <cell r="DU69">
            <v>7.3977879999999996E-2</v>
          </cell>
          <cell r="DV69">
            <v>-7.3977879999999996E-2</v>
          </cell>
          <cell r="DW69">
            <v>0.38630651999999999</v>
          </cell>
          <cell r="DX69">
            <v>0</v>
          </cell>
          <cell r="DY69">
            <v>2.9715886E-2</v>
          </cell>
          <cell r="DZ69">
            <v>1</v>
          </cell>
          <cell r="EA69">
            <v>0</v>
          </cell>
          <cell r="EC69">
            <v>0.92336905000000002</v>
          </cell>
          <cell r="ED69">
            <v>0.93183212999999998</v>
          </cell>
          <cell r="EE69">
            <v>-0.14255190000000001</v>
          </cell>
          <cell r="EF69">
            <v>1.9643496</v>
          </cell>
          <cell r="EG69">
            <v>30.339922000000001</v>
          </cell>
          <cell r="EH69">
            <v>0.99216455000000003</v>
          </cell>
          <cell r="EI69">
            <v>5.6473035999999999</v>
          </cell>
          <cell r="EJ69">
            <v>0.75862070000000004</v>
          </cell>
          <cell r="EK69">
            <v>1.2183514</v>
          </cell>
          <cell r="EL69">
            <v>5.9431773E-2</v>
          </cell>
          <cell r="EM69">
            <v>0</v>
          </cell>
          <cell r="EN69">
            <v>0</v>
          </cell>
          <cell r="EO69">
            <v>0</v>
          </cell>
          <cell r="EP69">
            <v>7.0768294000000003</v>
          </cell>
          <cell r="EQ69">
            <v>3.8333495000000002</v>
          </cell>
          <cell r="ER69">
            <v>0.20801122</v>
          </cell>
          <cell r="ES69">
            <v>30</v>
          </cell>
          <cell r="ET69">
            <v>32.333060000000003</v>
          </cell>
          <cell r="EU69">
            <v>1.3966467</v>
          </cell>
          <cell r="EV69">
            <v>0.50517009999999996</v>
          </cell>
          <cell r="EW69">
            <v>0.19262293999999999</v>
          </cell>
          <cell r="EX69">
            <v>0.41463413999999998</v>
          </cell>
          <cell r="EY69">
            <v>26.474534999999999</v>
          </cell>
          <cell r="EZ69">
            <v>37.39649</v>
          </cell>
          <cell r="FA69" t="str">
            <v>2024-12-08T21:00</v>
          </cell>
          <cell r="FB69">
            <v>33.652030000000003</v>
          </cell>
          <cell r="FC69">
            <v>0.20775426999999999</v>
          </cell>
          <cell r="FD69">
            <v>4.7281258E-2</v>
          </cell>
          <cell r="FE69">
            <v>-9.3210229999999995E-3</v>
          </cell>
          <cell r="FF69">
            <v>0.13978450000000001</v>
          </cell>
          <cell r="FG69">
            <v>3.0009521000000001E-2</v>
          </cell>
          <cell r="FI69">
            <v>2.9715886E-2</v>
          </cell>
          <cell r="FJ69">
            <v>6.0917570000000003</v>
          </cell>
          <cell r="FK69">
            <v>3.1940002000000002E-2</v>
          </cell>
          <cell r="FL69">
            <v>0</v>
          </cell>
          <cell r="FM69">
            <v>0</v>
          </cell>
          <cell r="FN69">
            <v>1.4857944000000001</v>
          </cell>
          <cell r="FO69">
            <v>11.962668000000001</v>
          </cell>
          <cell r="FP69">
            <v>10.509384000000001</v>
          </cell>
          <cell r="FQ69">
            <v>6.6884319999999997</v>
          </cell>
          <cell r="FR69">
            <v>0.66625000000000001</v>
          </cell>
          <cell r="FS69">
            <v>0.98124999999999996</v>
          </cell>
          <cell r="FT69">
            <v>0.91749999999999998</v>
          </cell>
          <cell r="FU69">
            <v>0.58333330000000005</v>
          </cell>
          <cell r="FV69">
            <v>0.97435899999999998</v>
          </cell>
          <cell r="FW69">
            <v>0.87820509999999996</v>
          </cell>
          <cell r="FX69">
            <v>0.3</v>
          </cell>
          <cell r="FY69">
            <v>0.85</v>
          </cell>
          <cell r="FZ69">
            <v>0.6</v>
          </cell>
          <cell r="GA69">
            <v>6.3294839999999999</v>
          </cell>
          <cell r="GB69">
            <v>3.5956225000000002</v>
          </cell>
          <cell r="GC69">
            <v>0.56807510000000006</v>
          </cell>
          <cell r="GD69">
            <v>0.77261305000000002</v>
          </cell>
          <cell r="GE69">
            <v>0.57777780000000001</v>
          </cell>
          <cell r="GF69">
            <v>0.23772709</v>
          </cell>
          <cell r="GG69">
            <v>0.66666669999999995</v>
          </cell>
          <cell r="GH69">
            <v>1.337215</v>
          </cell>
          <cell r="GI69">
            <v>0.35659063000000002</v>
          </cell>
          <cell r="GJ69">
            <v>2.916583E-2</v>
          </cell>
          <cell r="GK69">
            <v>9.3143310000000003E-3</v>
          </cell>
          <cell r="GL69">
            <v>5.0425460000000002E-3</v>
          </cell>
          <cell r="GM69">
            <v>0.18220702</v>
          </cell>
          <cell r="GN69">
            <v>0.17374517</v>
          </cell>
          <cell r="GO69">
            <v>0.34285715</v>
          </cell>
          <cell r="GP69">
            <v>0.118863545</v>
          </cell>
          <cell r="GQ69">
            <v>0.118863545</v>
          </cell>
          <cell r="GR69">
            <v>0.118863545</v>
          </cell>
          <cell r="GS69">
            <v>5.280805</v>
          </cell>
          <cell r="GT69">
            <v>4.1737957000000003</v>
          </cell>
          <cell r="GU69">
            <v>2.6876319999999998</v>
          </cell>
          <cell r="GV69">
            <v>0</v>
          </cell>
          <cell r="GW69">
            <v>0</v>
          </cell>
          <cell r="GX69">
            <v>0</v>
          </cell>
          <cell r="GY69">
            <v>5.9431773E-2</v>
          </cell>
          <cell r="GZ69">
            <v>5.9431773E-2</v>
          </cell>
          <cell r="HA69">
            <v>5.9431773E-2</v>
          </cell>
          <cell r="HB69">
            <v>0</v>
          </cell>
          <cell r="HC69">
            <v>0</v>
          </cell>
          <cell r="HD69">
            <v>0</v>
          </cell>
          <cell r="HE69">
            <v>2.8499055000000002</v>
          </cell>
          <cell r="HF69">
            <v>2.8499055000000002</v>
          </cell>
          <cell r="HG69">
            <v>2.8499055000000002</v>
          </cell>
          <cell r="HH69">
            <v>0.14857943000000001</v>
          </cell>
          <cell r="HI69">
            <v>0</v>
          </cell>
          <cell r="HJ69">
            <v>0</v>
          </cell>
          <cell r="HK69">
            <v>2.0206803999999998</v>
          </cell>
          <cell r="HL69">
            <v>0.41602244999999999</v>
          </cell>
          <cell r="HM69">
            <v>8.9147660000000004E-2</v>
          </cell>
          <cell r="HN69">
            <v>0.95090836000000001</v>
          </cell>
          <cell r="HO69">
            <v>8.9147660000000004E-2</v>
          </cell>
          <cell r="HP69">
            <v>0</v>
          </cell>
          <cell r="HQ69">
            <v>3028.6828999999998</v>
          </cell>
          <cell r="HR69">
            <v>9.7468109999999992</v>
          </cell>
        </row>
        <row r="70">
          <cell r="A70">
            <v>472</v>
          </cell>
          <cell r="B70" t="str">
            <v>ZAGUEIRO</v>
          </cell>
          <cell r="C70">
            <v>539</v>
          </cell>
          <cell r="D70">
            <v>15997</v>
          </cell>
          <cell r="E70" t="str">
            <v>Maicon Pereira Roque</v>
          </cell>
          <cell r="F70">
            <v>1194</v>
          </cell>
          <cell r="G70" t="str">
            <v>Vasco da Gama</v>
          </cell>
          <cell r="H70">
            <v>71</v>
          </cell>
          <cell r="I70" t="str">
            <v>Serie A</v>
          </cell>
          <cell r="J70">
            <v>282</v>
          </cell>
          <cell r="K70" t="str">
            <v>2024</v>
          </cell>
          <cell r="L70">
            <v>31</v>
          </cell>
          <cell r="M70" t="str">
            <v>1988-09-14</v>
          </cell>
          <cell r="N70" t="b">
            <v>0</v>
          </cell>
          <cell r="O70" t="str">
            <v>Maicon</v>
          </cell>
          <cell r="P70" t="str">
            <v>Pereira Roque</v>
          </cell>
          <cell r="Q70" t="str">
            <v>Maicon</v>
          </cell>
          <cell r="R70">
            <v>78</v>
          </cell>
          <cell r="S70">
            <v>190</v>
          </cell>
          <cell r="T70">
            <v>2628.8665000000001</v>
          </cell>
          <cell r="U70">
            <v>6.9639720022678375E-2</v>
          </cell>
          <cell r="V70">
            <v>1.9073087999999998E-2</v>
          </cell>
          <cell r="W70">
            <v>0.27388230000000002</v>
          </cell>
          <cell r="X70">
            <v>3.4235287000000003E-2</v>
          </cell>
          <cell r="Y70">
            <v>3.4235287000000003E-2</v>
          </cell>
          <cell r="Z70">
            <v>2.0759506E-2</v>
          </cell>
          <cell r="AA70">
            <v>0.13694115000000001</v>
          </cell>
          <cell r="AB70">
            <v>0.13694115000000001</v>
          </cell>
          <cell r="AC70">
            <v>0</v>
          </cell>
          <cell r="AD70">
            <v>0</v>
          </cell>
          <cell r="AE70">
            <v>0.17117645000000001</v>
          </cell>
          <cell r="AF70">
            <v>0.13694115000000001</v>
          </cell>
          <cell r="AG70">
            <v>0.75317632999999995</v>
          </cell>
          <cell r="AH70">
            <v>0.89011746999999997</v>
          </cell>
          <cell r="AI70">
            <v>1.5405879</v>
          </cell>
          <cell r="AJ70">
            <v>1.3694116000000001</v>
          </cell>
          <cell r="AK70">
            <v>2.9099995999999999</v>
          </cell>
          <cell r="AL70">
            <v>1.3957793999999999</v>
          </cell>
          <cell r="AM70">
            <v>1.2990596999999999</v>
          </cell>
          <cell r="AN70">
            <v>2.6948395000000001</v>
          </cell>
          <cell r="AO70">
            <v>0.68181818181818177</v>
          </cell>
          <cell r="AP70">
            <v>0.10270586</v>
          </cell>
          <cell r="AQ70">
            <v>0.51352929999999997</v>
          </cell>
          <cell r="AR70">
            <v>0.7189411</v>
          </cell>
          <cell r="AS70">
            <v>0.13694115000000001</v>
          </cell>
          <cell r="AT70">
            <v>0.65432098765432101</v>
          </cell>
          <cell r="AU70">
            <v>7.2578810000000002</v>
          </cell>
          <cell r="AV70">
            <v>8.2125603864734303E-2</v>
          </cell>
          <cell r="AW70">
            <v>5.4091753999999996</v>
          </cell>
          <cell r="AX70">
            <v>0.67826086956521736</v>
          </cell>
          <cell r="AY70">
            <v>2.6703524999999999</v>
          </cell>
          <cell r="AZ70">
            <v>38.480465000000002</v>
          </cell>
          <cell r="BA70">
            <v>0.31100082712985938</v>
          </cell>
          <cell r="BB70">
            <v>2.564102564102564E-2</v>
          </cell>
          <cell r="BC70">
            <v>0.66335814722911501</v>
          </cell>
          <cell r="BD70">
            <v>3.5262348999999999</v>
          </cell>
          <cell r="BE70">
            <v>0.49514563106796122</v>
          </cell>
          <cell r="BF70">
            <v>9.7087378640776691E-3</v>
          </cell>
          <cell r="BG70">
            <v>0.49514563106796122</v>
          </cell>
          <cell r="BH70">
            <v>0.375</v>
          </cell>
          <cell r="BI70">
            <v>0.80976013234077748</v>
          </cell>
          <cell r="BJ70">
            <v>0.125</v>
          </cell>
          <cell r="BK70">
            <v>3.4235287000000003E-2</v>
          </cell>
          <cell r="BL70">
            <v>0</v>
          </cell>
          <cell r="BM70">
            <v>0</v>
          </cell>
          <cell r="BN70">
            <v>0</v>
          </cell>
          <cell r="BO70">
            <v>4.879518</v>
          </cell>
          <cell r="BP70">
            <v>3.4235287000000003E-2</v>
          </cell>
          <cell r="BQ70">
            <v>0.24705774999999999</v>
          </cell>
          <cell r="BR70">
            <v>0.23870361000000001</v>
          </cell>
          <cell r="BS70">
            <v>0.2430245</v>
          </cell>
          <cell r="BT70">
            <v>0.23467036999999999</v>
          </cell>
          <cell r="BU70">
            <v>2.0759506E-2</v>
          </cell>
          <cell r="BV70">
            <v>0</v>
          </cell>
          <cell r="BW70">
            <v>7.2164650000000004</v>
          </cell>
          <cell r="BX70">
            <v>6.9724436000000001</v>
          </cell>
          <cell r="BY70">
            <v>7.0986549999999999</v>
          </cell>
          <cell r="BZ70">
            <v>6.8546339999999999</v>
          </cell>
          <cell r="CA70">
            <v>6.3469349999999997E-3</v>
          </cell>
          <cell r="CB70">
            <v>6.1323163000000002E-3</v>
          </cell>
          <cell r="CC70">
            <v>6.2433200000000001E-3</v>
          </cell>
          <cell r="CD70">
            <v>6.0287016000000002E-3</v>
          </cell>
          <cell r="CE70" t="str">
            <v>Right Centre Back</v>
          </cell>
          <cell r="CF70" t="str">
            <v>Left Centre Back</v>
          </cell>
          <cell r="CG70">
            <v>6.4704689999999996</v>
          </cell>
          <cell r="CH70">
            <v>10.030939</v>
          </cell>
          <cell r="CI70">
            <v>5.0668224999999998</v>
          </cell>
          <cell r="CJ70">
            <v>6.0596459999999999</v>
          </cell>
          <cell r="CK70">
            <v>0.10270586</v>
          </cell>
          <cell r="CL70">
            <v>1.7117643</v>
          </cell>
          <cell r="CM70">
            <v>0</v>
          </cell>
          <cell r="CN70">
            <v>0</v>
          </cell>
          <cell r="CO70">
            <v>4.6382189239332103E-4</v>
          </cell>
          <cell r="CP70">
            <v>3.5262348999999999</v>
          </cell>
          <cell r="CQ70">
            <v>0.27388230000000002</v>
          </cell>
          <cell r="CR70">
            <v>0</v>
          </cell>
          <cell r="CS70">
            <v>0</v>
          </cell>
          <cell r="CT70">
            <v>0</v>
          </cell>
          <cell r="CU70">
            <v>0</v>
          </cell>
          <cell r="CV70">
            <v>0</v>
          </cell>
          <cell r="CW70">
            <v>0</v>
          </cell>
          <cell r="CX70">
            <v>0</v>
          </cell>
          <cell r="CZ70">
            <v>0.1244394618834081</v>
          </cell>
          <cell r="DA70">
            <v>0.68309859154929575</v>
          </cell>
          <cell r="DB70">
            <v>0.11745244003308521</v>
          </cell>
          <cell r="DC70">
            <v>27.373445900537639</v>
          </cell>
          <cell r="DD70">
            <v>25.76025640002554</v>
          </cell>
          <cell r="DE70">
            <v>24.890230178833011</v>
          </cell>
          <cell r="DF70">
            <v>23.609958648681641</v>
          </cell>
          <cell r="DG70">
            <v>0</v>
          </cell>
          <cell r="DH70">
            <v>0</v>
          </cell>
          <cell r="DJ70">
            <v>0</v>
          </cell>
          <cell r="DK70">
            <v>0</v>
          </cell>
          <cell r="DL70">
            <v>8.1058725999999998E-2</v>
          </cell>
          <cell r="DM70">
            <v>0.16708023999999999</v>
          </cell>
          <cell r="DN70">
            <v>0</v>
          </cell>
          <cell r="DO70">
            <v>0.24677563</v>
          </cell>
          <cell r="DP70">
            <v>30</v>
          </cell>
          <cell r="DQ70">
            <v>87.628879999999995</v>
          </cell>
          <cell r="DR70">
            <v>2.9476585000000002</v>
          </cell>
          <cell r="DS70">
            <v>0</v>
          </cell>
          <cell r="DT70">
            <v>0</v>
          </cell>
          <cell r="DU70">
            <v>3.9832595999999998E-2</v>
          </cell>
          <cell r="DV70">
            <v>-5.5973059999999998E-3</v>
          </cell>
          <cell r="DW70">
            <v>0.41082342999999999</v>
          </cell>
          <cell r="DX70">
            <v>6.8470575000000006E-2</v>
          </cell>
          <cell r="DY70">
            <v>0.17117645000000001</v>
          </cell>
          <cell r="DZ70">
            <v>0.6</v>
          </cell>
          <cell r="EA70">
            <v>3.4235287000000003E-2</v>
          </cell>
          <cell r="EC70">
            <v>0.94106734000000003</v>
          </cell>
          <cell r="ED70">
            <v>0.9485633</v>
          </cell>
          <cell r="EE70">
            <v>-0.12666153999999999</v>
          </cell>
          <cell r="EF70">
            <v>-2.4832163</v>
          </cell>
          <cell r="EG70">
            <v>29.647760000000002</v>
          </cell>
          <cell r="EH70">
            <v>0.99307160000000005</v>
          </cell>
          <cell r="EI70">
            <v>4.0523085999999999</v>
          </cell>
          <cell r="EJ70">
            <v>0.57894736999999996</v>
          </cell>
          <cell r="EK70">
            <v>0.99282336000000004</v>
          </cell>
          <cell r="EL70">
            <v>0.17117645000000001</v>
          </cell>
          <cell r="EM70">
            <v>0</v>
          </cell>
          <cell r="EN70">
            <v>0</v>
          </cell>
          <cell r="EO70">
            <v>0</v>
          </cell>
          <cell r="EP70">
            <v>5.466634</v>
          </cell>
          <cell r="EQ70">
            <v>4.0397639999999999</v>
          </cell>
          <cell r="ER70">
            <v>0.10270586</v>
          </cell>
          <cell r="ES70">
            <v>25</v>
          </cell>
          <cell r="ET70">
            <v>27.486955999999999</v>
          </cell>
          <cell r="EU70">
            <v>0.65047049999999995</v>
          </cell>
          <cell r="EV70">
            <v>0.17117645000000001</v>
          </cell>
          <cell r="EW70">
            <v>0.10734463499999999</v>
          </cell>
          <cell r="EX70">
            <v>0.17241380000000001</v>
          </cell>
          <cell r="EY70">
            <v>21.77807</v>
          </cell>
          <cell r="EZ70">
            <v>34.873660000000001</v>
          </cell>
          <cell r="FA70" t="str">
            <v>2024-11-24T21:00</v>
          </cell>
          <cell r="FB70">
            <v>29.209627000000001</v>
          </cell>
          <cell r="FC70">
            <v>0.23434682000000001</v>
          </cell>
          <cell r="FD70">
            <v>7.0038475000000003E-2</v>
          </cell>
          <cell r="FE70">
            <v>-1.4853396999999999E-5</v>
          </cell>
          <cell r="FF70">
            <v>0.14073077000000001</v>
          </cell>
          <cell r="FG70">
            <v>2.3592439999999999E-2</v>
          </cell>
          <cell r="FI70">
            <v>3.4235287000000003E-2</v>
          </cell>
          <cell r="FJ70">
            <v>8.9354099999999992</v>
          </cell>
          <cell r="FK70">
            <v>3.5150691999999997E-2</v>
          </cell>
          <cell r="FL70">
            <v>0</v>
          </cell>
          <cell r="FM70">
            <v>0</v>
          </cell>
          <cell r="FN70">
            <v>1.8144703</v>
          </cell>
          <cell r="FO70">
            <v>13.562760000000001</v>
          </cell>
          <cell r="FP70">
            <v>13.117171000000001</v>
          </cell>
          <cell r="FQ70">
            <v>8.713578</v>
          </cell>
          <cell r="FR70">
            <v>0.74212889999999998</v>
          </cell>
          <cell r="FS70">
            <v>0.98200900000000002</v>
          </cell>
          <cell r="FT70">
            <v>0.94452775</v>
          </cell>
          <cell r="FU70">
            <v>0.75294119999999998</v>
          </cell>
          <cell r="FV70">
            <v>0.97647059999999997</v>
          </cell>
          <cell r="FW70">
            <v>0.94117649999999997</v>
          </cell>
          <cell r="FX70">
            <v>0.36363636999999999</v>
          </cell>
          <cell r="FY70">
            <v>0.81818179999999996</v>
          </cell>
          <cell r="FZ70">
            <v>0.72727275000000002</v>
          </cell>
          <cell r="GA70">
            <v>9.1065860000000001</v>
          </cell>
          <cell r="GB70">
            <v>4.8271756000000003</v>
          </cell>
          <cell r="GC70">
            <v>0.53007519999999997</v>
          </cell>
          <cell r="GD70">
            <v>0.85588217</v>
          </cell>
          <cell r="GE70">
            <v>0.48076922</v>
          </cell>
          <cell r="GF70">
            <v>6.8470575000000006E-2</v>
          </cell>
          <cell r="GG70">
            <v>0.16666666999999999</v>
          </cell>
          <cell r="GH70">
            <v>1.7802349</v>
          </cell>
          <cell r="GI70">
            <v>0.41082342999999999</v>
          </cell>
          <cell r="GJ70">
            <v>4.6719506000000001E-2</v>
          </cell>
          <cell r="GK70">
            <v>1.4087694E-2</v>
          </cell>
          <cell r="GL70">
            <v>5.7635092999999997E-3</v>
          </cell>
          <cell r="GM70">
            <v>0.25357481999999998</v>
          </cell>
          <cell r="GN70">
            <v>0.31325301999999999</v>
          </cell>
          <cell r="GO70">
            <v>0.48</v>
          </cell>
          <cell r="GP70">
            <v>0</v>
          </cell>
          <cell r="GQ70">
            <v>0</v>
          </cell>
          <cell r="GR70">
            <v>0</v>
          </cell>
          <cell r="GS70">
            <v>5.7248444999999997</v>
          </cell>
          <cell r="GT70">
            <v>4.8256779999999999</v>
          </cell>
          <cell r="GU70">
            <v>2.633661</v>
          </cell>
          <cell r="GV70">
            <v>0</v>
          </cell>
          <cell r="GW70">
            <v>0</v>
          </cell>
          <cell r="GX70">
            <v>0</v>
          </cell>
          <cell r="GY70">
            <v>0</v>
          </cell>
          <cell r="GZ70">
            <v>0</v>
          </cell>
          <cell r="HA70">
            <v>0</v>
          </cell>
          <cell r="HB70">
            <v>0</v>
          </cell>
          <cell r="HC70">
            <v>0</v>
          </cell>
          <cell r="HD70">
            <v>0</v>
          </cell>
          <cell r="HH70">
            <v>0.34235290000000002</v>
          </cell>
          <cell r="HI70">
            <v>3.4235287000000003E-2</v>
          </cell>
          <cell r="HJ70">
            <v>0</v>
          </cell>
          <cell r="HK70">
            <v>3.1496464999999998</v>
          </cell>
          <cell r="HL70">
            <v>0.44505873000000001</v>
          </cell>
          <cell r="HM70">
            <v>3.4235287000000003E-2</v>
          </cell>
          <cell r="HN70">
            <v>1.5748233</v>
          </cell>
          <cell r="HO70">
            <v>0.17117645000000001</v>
          </cell>
          <cell r="HP70">
            <v>0</v>
          </cell>
          <cell r="HQ70">
            <v>2628.8665000000001</v>
          </cell>
          <cell r="HR70">
            <v>8.1137639999999998</v>
          </cell>
        </row>
        <row r="71">
          <cell r="A71">
            <v>380</v>
          </cell>
          <cell r="B71" t="str">
            <v>ZAGUEIRO</v>
          </cell>
          <cell r="C71">
            <v>539</v>
          </cell>
          <cell r="D71">
            <v>44572</v>
          </cell>
          <cell r="E71" t="str">
            <v>João Victor da Silva Marcelino</v>
          </cell>
          <cell r="F71">
            <v>1194</v>
          </cell>
          <cell r="G71" t="str">
            <v>Vasco da Gama</v>
          </cell>
          <cell r="H71">
            <v>71</v>
          </cell>
          <cell r="I71" t="str">
            <v>Serie A</v>
          </cell>
          <cell r="J71">
            <v>282</v>
          </cell>
          <cell r="K71" t="str">
            <v>2024</v>
          </cell>
          <cell r="L71">
            <v>31</v>
          </cell>
          <cell r="M71" t="str">
            <v>1998-07-17</v>
          </cell>
          <cell r="N71" t="b">
            <v>0</v>
          </cell>
          <cell r="Q71" t="str">
            <v>João Victor</v>
          </cell>
          <cell r="R71">
            <v>77</v>
          </cell>
          <cell r="S71">
            <v>187</v>
          </cell>
          <cell r="T71">
            <v>1981.0998999999999</v>
          </cell>
          <cell r="U71">
            <v>5.3120945890744529E-2</v>
          </cell>
          <cell r="V71">
            <v>1.4479486999999999E-2</v>
          </cell>
          <cell r="W71">
            <v>0.27257586</v>
          </cell>
          <cell r="X71">
            <v>4.5429310000000001E-2</v>
          </cell>
          <cell r="Y71">
            <v>9.0858620000000001E-2</v>
          </cell>
          <cell r="Z71">
            <v>3.0853143E-2</v>
          </cell>
          <cell r="AA71">
            <v>0.27257586</v>
          </cell>
          <cell r="AB71">
            <v>0.27257586</v>
          </cell>
          <cell r="AC71">
            <v>4.5429310000000001E-2</v>
          </cell>
          <cell r="AD71">
            <v>4.5429310000000001E-2</v>
          </cell>
          <cell r="AE71">
            <v>0.13628793</v>
          </cell>
          <cell r="AF71">
            <v>0.13628793</v>
          </cell>
          <cell r="AG71">
            <v>0.90858625999999998</v>
          </cell>
          <cell r="AH71">
            <v>1.0448742</v>
          </cell>
          <cell r="AI71">
            <v>1.4991672</v>
          </cell>
          <cell r="AJ71">
            <v>1.453738</v>
          </cell>
          <cell r="AK71">
            <v>2.9529052</v>
          </cell>
          <cell r="AL71">
            <v>1.4606185</v>
          </cell>
          <cell r="AM71">
            <v>1.4305222</v>
          </cell>
          <cell r="AN71">
            <v>2.8911410000000002</v>
          </cell>
          <cell r="AO71">
            <v>0.80487804878048785</v>
          </cell>
          <cell r="AP71">
            <v>0.22714656999999999</v>
          </cell>
          <cell r="AQ71">
            <v>0.8631569</v>
          </cell>
          <cell r="AR71">
            <v>0.36343449999999999</v>
          </cell>
          <cell r="AS71">
            <v>0.45429312999999999</v>
          </cell>
          <cell r="AT71">
            <v>0.66666666666666663</v>
          </cell>
          <cell r="AU71">
            <v>3.9977790999999998</v>
          </cell>
          <cell r="AV71">
            <v>5.5921052631578948E-2</v>
          </cell>
          <cell r="AW71">
            <v>4.3157845000000004</v>
          </cell>
          <cell r="AX71">
            <v>0.63793103448275867</v>
          </cell>
          <cell r="AY71">
            <v>1.6808844000000001</v>
          </cell>
          <cell r="AZ71">
            <v>44.202719999999999</v>
          </cell>
          <cell r="BA71">
            <v>0.28173076923076917</v>
          </cell>
          <cell r="BB71">
            <v>3.0769230769230771E-2</v>
          </cell>
          <cell r="BC71">
            <v>0.6875</v>
          </cell>
          <cell r="BD71">
            <v>5.6332345000000004</v>
          </cell>
          <cell r="BE71">
            <v>0.46774193548387089</v>
          </cell>
          <cell r="BF71">
            <v>4.0322580645161289E-2</v>
          </cell>
          <cell r="BG71">
            <v>0.49193548387096769</v>
          </cell>
          <cell r="BH71">
            <v>0.33333333333333331</v>
          </cell>
          <cell r="BI71">
            <v>0.87788461538461537</v>
          </cell>
          <cell r="BJ71">
            <v>0.16666666666666671</v>
          </cell>
          <cell r="BK71">
            <v>4.5429310000000001E-2</v>
          </cell>
          <cell r="BL71">
            <v>0.13628793</v>
          </cell>
          <cell r="BM71">
            <v>0.6</v>
          </cell>
          <cell r="BN71">
            <v>0</v>
          </cell>
          <cell r="BO71">
            <v>4.2237939999999998</v>
          </cell>
          <cell r="BP71">
            <v>9.0858620000000001E-2</v>
          </cell>
          <cell r="BQ71">
            <v>0.37129509999999999</v>
          </cell>
          <cell r="BR71">
            <v>0.31575914999999999</v>
          </cell>
          <cell r="BS71">
            <v>0.35290470000000002</v>
          </cell>
          <cell r="BT71">
            <v>0.29736869999999999</v>
          </cell>
          <cell r="BU71">
            <v>3.0853143E-2</v>
          </cell>
          <cell r="BV71">
            <v>4.5429310000000001E-2</v>
          </cell>
          <cell r="BW71">
            <v>8.1730300000000007</v>
          </cell>
          <cell r="BX71">
            <v>6.9505600000000003</v>
          </cell>
          <cell r="BY71">
            <v>7.7682156999999998</v>
          </cell>
          <cell r="BZ71">
            <v>6.5457454000000004</v>
          </cell>
          <cell r="CA71">
            <v>9.4050980000000006E-3</v>
          </cell>
          <cell r="CB71">
            <v>7.9983429999999998E-3</v>
          </cell>
          <cell r="CC71">
            <v>8.9392589999999997E-3</v>
          </cell>
          <cell r="CD71">
            <v>7.5325035E-3</v>
          </cell>
          <cell r="CE71" t="str">
            <v>Right Centre Back</v>
          </cell>
          <cell r="CF71" t="str">
            <v>Left Centre Back</v>
          </cell>
          <cell r="CG71">
            <v>4.9517946000000004</v>
          </cell>
          <cell r="CH71">
            <v>5.3606585999999998</v>
          </cell>
          <cell r="CI71">
            <v>5.1789411999999997</v>
          </cell>
          <cell r="CJ71">
            <v>7.6321240000000001</v>
          </cell>
          <cell r="CK71">
            <v>0.54515170000000002</v>
          </cell>
          <cell r="CL71">
            <v>2.3623240000000001</v>
          </cell>
          <cell r="CM71">
            <v>0.33333333333333331</v>
          </cell>
          <cell r="CN71">
            <v>0</v>
          </cell>
          <cell r="CO71">
            <v>5.1098620337250899E-4</v>
          </cell>
          <cell r="CP71">
            <v>4.6337894999999998</v>
          </cell>
          <cell r="CQ71">
            <v>1.1357328</v>
          </cell>
          <cell r="CR71">
            <v>0</v>
          </cell>
          <cell r="CS71">
            <v>0</v>
          </cell>
          <cell r="CT71">
            <v>0</v>
          </cell>
          <cell r="CU71">
            <v>0</v>
          </cell>
          <cell r="CV71">
            <v>0</v>
          </cell>
          <cell r="CW71">
            <v>0</v>
          </cell>
          <cell r="CX71">
            <v>0</v>
          </cell>
          <cell r="CZ71">
            <v>8.294930875576037E-2</v>
          </cell>
          <cell r="DA71">
            <v>0.77049180327868849</v>
          </cell>
          <cell r="DB71">
            <v>0.11730769230769229</v>
          </cell>
          <cell r="DC71">
            <v>22.32235013521635</v>
          </cell>
          <cell r="DD71">
            <v>21.615133830777651</v>
          </cell>
          <cell r="DE71">
            <v>20.100152969360352</v>
          </cell>
          <cell r="DF71">
            <v>20.480283737182621</v>
          </cell>
          <cell r="DG71">
            <v>0</v>
          </cell>
          <cell r="DH71">
            <v>0</v>
          </cell>
          <cell r="DJ71">
            <v>0</v>
          </cell>
          <cell r="DK71">
            <v>0</v>
          </cell>
          <cell r="DL71">
            <v>8.1730769999999994E-2</v>
          </cell>
          <cell r="DM71">
            <v>0.12596154000000001</v>
          </cell>
          <cell r="DN71">
            <v>0</v>
          </cell>
          <cell r="DO71">
            <v>0.25525745999999999</v>
          </cell>
          <cell r="DP71">
            <v>23</v>
          </cell>
          <cell r="DQ71">
            <v>86.134770000000003</v>
          </cell>
          <cell r="DR71">
            <v>3.1982233999999998</v>
          </cell>
          <cell r="DS71">
            <v>0</v>
          </cell>
          <cell r="DT71">
            <v>0</v>
          </cell>
          <cell r="DU71">
            <v>4.5332632999999997E-2</v>
          </cell>
          <cell r="DV71">
            <v>4.5525986999999997E-2</v>
          </cell>
          <cell r="DW71">
            <v>0.54515170000000002</v>
          </cell>
          <cell r="DX71">
            <v>0.22714656999999999</v>
          </cell>
          <cell r="DY71">
            <v>0.45429312999999999</v>
          </cell>
          <cell r="DZ71">
            <v>0.5</v>
          </cell>
          <cell r="EA71">
            <v>0</v>
          </cell>
          <cell r="EC71">
            <v>0.96831805000000004</v>
          </cell>
          <cell r="ED71">
            <v>1.0189117999999999</v>
          </cell>
          <cell r="EE71">
            <v>-0.10739281000000001</v>
          </cell>
          <cell r="EF71">
            <v>-2.2221962999999998</v>
          </cell>
          <cell r="EG71">
            <v>36.661453000000002</v>
          </cell>
          <cell r="EH71">
            <v>0.97273856000000003</v>
          </cell>
          <cell r="EI71">
            <v>6.2857729999999998</v>
          </cell>
          <cell r="EJ71">
            <v>0.65</v>
          </cell>
          <cell r="EK71">
            <v>0.99944480000000002</v>
          </cell>
          <cell r="EL71">
            <v>0.22714656999999999</v>
          </cell>
          <cell r="EM71">
            <v>4.5429310000000001E-2</v>
          </cell>
          <cell r="EN71">
            <v>4.5429310000000001E-2</v>
          </cell>
          <cell r="EO71">
            <v>0</v>
          </cell>
          <cell r="EP71">
            <v>7.3954462999999997</v>
          </cell>
          <cell r="EQ71">
            <v>4.6337894999999998</v>
          </cell>
          <cell r="ER71">
            <v>9.0858620000000001E-2</v>
          </cell>
          <cell r="ES71">
            <v>20</v>
          </cell>
          <cell r="ET71">
            <v>32.230877</v>
          </cell>
          <cell r="EU71">
            <v>1.5900259000000001</v>
          </cell>
          <cell r="EV71">
            <v>0.68143969999999998</v>
          </cell>
          <cell r="EW71">
            <v>0.20833333000000001</v>
          </cell>
          <cell r="EX71">
            <v>0.68181820000000004</v>
          </cell>
          <cell r="EY71">
            <v>26.097608999999999</v>
          </cell>
          <cell r="EZ71">
            <v>38.241604000000002</v>
          </cell>
          <cell r="FA71" t="str">
            <v>2024-12-08T21:00</v>
          </cell>
          <cell r="FB71">
            <v>22.012219999999999</v>
          </cell>
          <cell r="FC71">
            <v>0.19893854999999999</v>
          </cell>
          <cell r="FD71">
            <v>7.0837319999999995E-2</v>
          </cell>
          <cell r="FE71">
            <v>-3.3937183000000001E-3</v>
          </cell>
          <cell r="FF71">
            <v>5.2954353000000003E-2</v>
          </cell>
          <cell r="FG71">
            <v>7.8540579999999999E-2</v>
          </cell>
          <cell r="FI71">
            <v>9.0858620000000001E-2</v>
          </cell>
          <cell r="FJ71">
            <v>7.1778307000000003</v>
          </cell>
          <cell r="FK71">
            <v>4.7497987999999998E-2</v>
          </cell>
          <cell r="FL71">
            <v>0</v>
          </cell>
          <cell r="FM71">
            <v>0</v>
          </cell>
          <cell r="FN71">
            <v>1.3628794</v>
          </cell>
          <cell r="FO71">
            <v>12.108943</v>
          </cell>
          <cell r="FP71">
            <v>10.168426999999999</v>
          </cell>
          <cell r="FQ71">
            <v>7.1996719999999996</v>
          </cell>
          <cell r="FR71">
            <v>0.65177196000000004</v>
          </cell>
          <cell r="FS71">
            <v>0.97688750000000002</v>
          </cell>
          <cell r="FT71">
            <v>0.91371340000000001</v>
          </cell>
          <cell r="FU71">
            <v>0.55333334000000001</v>
          </cell>
          <cell r="FV71">
            <v>0.94666665999999999</v>
          </cell>
          <cell r="FW71">
            <v>0.84</v>
          </cell>
          <cell r="FX71">
            <v>0.31034482000000002</v>
          </cell>
          <cell r="FY71">
            <v>0.93103449999999999</v>
          </cell>
          <cell r="FZ71">
            <v>0.65517239999999999</v>
          </cell>
          <cell r="GA71">
            <v>6.2238154000000003</v>
          </cell>
          <cell r="GB71">
            <v>3.95235</v>
          </cell>
          <cell r="GC71">
            <v>0.63503646999999996</v>
          </cell>
          <cell r="GD71">
            <v>0.90858625999999998</v>
          </cell>
          <cell r="GE71">
            <v>0.68965520000000002</v>
          </cell>
          <cell r="GF71">
            <v>0.22714656999999999</v>
          </cell>
          <cell r="GG71">
            <v>0.5</v>
          </cell>
          <cell r="GH71">
            <v>1.31745</v>
          </cell>
          <cell r="GI71">
            <v>0.45429312999999999</v>
          </cell>
          <cell r="GJ71">
            <v>3.6671896000000002E-2</v>
          </cell>
          <cell r="GK71">
            <v>9.887402E-3</v>
          </cell>
          <cell r="GL71">
            <v>3.8090849999999998E-3</v>
          </cell>
          <cell r="GM71">
            <v>0.15256125000000001</v>
          </cell>
          <cell r="GN71">
            <v>0.14146341000000001</v>
          </cell>
          <cell r="GO71">
            <v>0.23809524000000001</v>
          </cell>
          <cell r="GP71">
            <v>0.68143969999999998</v>
          </cell>
          <cell r="GQ71">
            <v>0.49972240000000001</v>
          </cell>
          <cell r="GR71">
            <v>0.27257586</v>
          </cell>
          <cell r="GS71">
            <v>5.7367372999999997</v>
          </cell>
          <cell r="GT71">
            <v>4.5136909999999997</v>
          </cell>
          <cell r="GU71">
            <v>3.4325404000000002</v>
          </cell>
          <cell r="GV71">
            <v>0.13628793</v>
          </cell>
          <cell r="GW71">
            <v>9.0858620000000001E-2</v>
          </cell>
          <cell r="GX71">
            <v>4.5429310000000001E-2</v>
          </cell>
          <cell r="GY71">
            <v>0.59058100000000002</v>
          </cell>
          <cell r="GZ71">
            <v>0.45429312999999999</v>
          </cell>
          <cell r="HA71">
            <v>0.27257586</v>
          </cell>
          <cell r="HB71">
            <v>0.31800517</v>
          </cell>
          <cell r="HC71">
            <v>0.22714656999999999</v>
          </cell>
          <cell r="HD71">
            <v>0.13628793</v>
          </cell>
          <cell r="HE71">
            <v>5.9166392999999999</v>
          </cell>
          <cell r="HF71">
            <v>5.5538224999999999</v>
          </cell>
          <cell r="HG71">
            <v>5.5300409999999998</v>
          </cell>
          <cell r="HH71">
            <v>0.27257586</v>
          </cell>
          <cell r="HI71">
            <v>4.5429310000000001E-2</v>
          </cell>
          <cell r="HJ71">
            <v>0</v>
          </cell>
          <cell r="HK71">
            <v>2.8620464999999999</v>
          </cell>
          <cell r="HL71">
            <v>0.68143969999999998</v>
          </cell>
          <cell r="HM71">
            <v>0.13628793</v>
          </cell>
          <cell r="HN71">
            <v>1.2720206999999999</v>
          </cell>
          <cell r="HO71">
            <v>9.0858620000000001E-2</v>
          </cell>
          <cell r="HP71">
            <v>0</v>
          </cell>
          <cell r="HQ71">
            <v>1981.0998999999999</v>
          </cell>
          <cell r="HR71">
            <v>9.9944489999999995</v>
          </cell>
        </row>
        <row r="73">
          <cell r="B73" t="str">
            <v>G. Gómez</v>
          </cell>
          <cell r="C73">
            <v>539</v>
          </cell>
          <cell r="D73">
            <v>25107</v>
          </cell>
          <cell r="E73" t="str">
            <v>Gustavo Raúl Gómez Portillo</v>
          </cell>
          <cell r="F73">
            <v>1188</v>
          </cell>
          <cell r="G73" t="str">
            <v>Palmeiras</v>
          </cell>
          <cell r="H73">
            <v>71</v>
          </cell>
          <cell r="I73" t="str">
            <v>Serie A</v>
          </cell>
          <cell r="J73">
            <v>282</v>
          </cell>
          <cell r="K73" t="str">
            <v>2024</v>
          </cell>
          <cell r="L73">
            <v>178</v>
          </cell>
          <cell r="M73" t="str">
            <v>1993-05-06</v>
          </cell>
          <cell r="N73" t="b">
            <v>0</v>
          </cell>
          <cell r="O73">
            <v>0</v>
          </cell>
          <cell r="P73">
            <v>0</v>
          </cell>
          <cell r="Q73" t="str">
            <v>Gustavo Gómez</v>
          </cell>
          <cell r="R73">
            <v>86</v>
          </cell>
          <cell r="S73">
            <v>185</v>
          </cell>
          <cell r="T73">
            <v>2688.0835000000002</v>
          </cell>
          <cell r="U73">
            <v>0.1139207769323278</v>
          </cell>
          <cell r="V73">
            <v>0.102983214</v>
          </cell>
          <cell r="W73">
            <v>0.90398979999999995</v>
          </cell>
          <cell r="X73">
            <v>3.3481101999999999E-2</v>
          </cell>
          <cell r="Y73">
            <v>6.6962204999999997E-2</v>
          </cell>
          <cell r="Z73">
            <v>4.0184535E-2</v>
          </cell>
          <cell r="AA73">
            <v>0.20088661999999999</v>
          </cell>
          <cell r="AB73">
            <v>0.20088661999999999</v>
          </cell>
          <cell r="AC73">
            <v>6.6962204999999997E-2</v>
          </cell>
          <cell r="AD73">
            <v>3.3481101999999999E-2</v>
          </cell>
          <cell r="AE73">
            <v>0.16740552</v>
          </cell>
          <cell r="AF73">
            <v>0.16740552</v>
          </cell>
          <cell r="AG73">
            <v>1.9753851</v>
          </cell>
          <cell r="AH73">
            <v>2.1427906000000001</v>
          </cell>
          <cell r="AI73">
            <v>1.4396874</v>
          </cell>
          <cell r="AJ73">
            <v>0.87050870000000002</v>
          </cell>
          <cell r="AK73">
            <v>2.3101962</v>
          </cell>
          <cell r="AL73">
            <v>1.661775</v>
          </cell>
          <cell r="AM73">
            <v>0.95118237000000005</v>
          </cell>
          <cell r="AN73">
            <v>2.6129574999999998</v>
          </cell>
          <cell r="AO73">
            <v>0.82692307692307687</v>
          </cell>
          <cell r="AP73">
            <v>3.3481101999999999E-2</v>
          </cell>
          <cell r="AQ73">
            <v>1.7410173</v>
          </cell>
          <cell r="AR73">
            <v>0.30132989999999998</v>
          </cell>
          <cell r="AS73">
            <v>0</v>
          </cell>
          <cell r="AT73">
            <v>0.5957446808510638</v>
          </cell>
          <cell r="AU73">
            <v>3.7498833999999999</v>
          </cell>
          <cell r="AV73">
            <v>8.5526315789473686E-2</v>
          </cell>
          <cell r="AW73">
            <v>4.1851377000000003</v>
          </cell>
          <cell r="AX73">
            <v>0.6648351648351648</v>
          </cell>
          <cell r="AY73">
            <v>4.0512136999999999</v>
          </cell>
          <cell r="AZ73">
            <v>38.670673000000001</v>
          </cell>
          <cell r="BA73">
            <v>0.26544240400667779</v>
          </cell>
          <cell r="BB73">
            <v>3.0884808013355591E-2</v>
          </cell>
          <cell r="BC73">
            <v>0.70367278797996657</v>
          </cell>
          <cell r="BD73">
            <v>2.8793747000000001</v>
          </cell>
          <cell r="BE73">
            <v>0.37209302325581389</v>
          </cell>
          <cell r="BF73">
            <v>0</v>
          </cell>
          <cell r="BG73">
            <v>0.62790697674418605</v>
          </cell>
          <cell r="BH73">
            <v>0.1111111111111111</v>
          </cell>
          <cell r="BI73">
            <v>0.84223706176961599</v>
          </cell>
          <cell r="BJ73">
            <v>0</v>
          </cell>
          <cell r="BK73">
            <v>0</v>
          </cell>
          <cell r="BL73">
            <v>6.6962204999999997E-2</v>
          </cell>
          <cell r="BM73">
            <v>0.5</v>
          </cell>
          <cell r="BN73">
            <v>0</v>
          </cell>
          <cell r="BO73">
            <v>4.5295129999999997</v>
          </cell>
          <cell r="BP73">
            <v>0.10044330999999999</v>
          </cell>
          <cell r="BQ73">
            <v>0.50744529999999999</v>
          </cell>
          <cell r="BR73">
            <v>0.47005942000000001</v>
          </cell>
          <cell r="BS73">
            <v>0.44202609999999998</v>
          </cell>
          <cell r="BT73">
            <v>0.4308727</v>
          </cell>
          <cell r="BU73">
            <v>4.0184535E-2</v>
          </cell>
          <cell r="BV73">
            <v>6.6962204999999997E-2</v>
          </cell>
          <cell r="BW73">
            <v>15.156169999999999</v>
          </cell>
          <cell r="BX73">
            <v>14.039543999999999</v>
          </cell>
          <cell r="BY73">
            <v>13.202256</v>
          </cell>
          <cell r="BZ73">
            <v>12.869130999999999</v>
          </cell>
          <cell r="CA73">
            <v>1.3544387999999999E-2</v>
          </cell>
          <cell r="CB73">
            <v>1.2546509500000001E-2</v>
          </cell>
          <cell r="CC73">
            <v>1.1798263E-2</v>
          </cell>
          <cell r="CD73">
            <v>1.1500564E-2</v>
          </cell>
          <cell r="CE73" t="str">
            <v>Right Centre Back</v>
          </cell>
          <cell r="CF73" t="str">
            <v>Left Centre Back</v>
          </cell>
          <cell r="CG73">
            <v>4.3860245000000004</v>
          </cell>
          <cell r="CH73">
            <v>6.0935600000000001</v>
          </cell>
          <cell r="CI73">
            <v>5.8257117000000003</v>
          </cell>
          <cell r="CJ73">
            <v>9.7095190000000002</v>
          </cell>
          <cell r="CK73">
            <v>0.20088661999999999</v>
          </cell>
          <cell r="CL73">
            <v>2.5780449999999999</v>
          </cell>
          <cell r="CM73">
            <v>0.4</v>
          </cell>
          <cell r="CN73">
            <v>0</v>
          </cell>
          <cell r="CO73">
            <v>2.3126734505087882E-3</v>
          </cell>
          <cell r="CP73">
            <v>2.4776015</v>
          </cell>
          <cell r="CQ73">
            <v>0.83702754999999995</v>
          </cell>
          <cell r="CR73">
            <v>0</v>
          </cell>
          <cell r="CS73">
            <v>0</v>
          </cell>
          <cell r="CT73">
            <v>0</v>
          </cell>
          <cell r="CU73">
            <v>0</v>
          </cell>
          <cell r="CV73">
            <v>0</v>
          </cell>
          <cell r="CW73">
            <v>0</v>
          </cell>
          <cell r="CX73">
            <v>0</v>
          </cell>
          <cell r="CY73">
            <v>0</v>
          </cell>
          <cell r="CZ73">
            <v>0.13048245614035089</v>
          </cell>
          <cell r="DA73">
            <v>0.62616822429906538</v>
          </cell>
          <cell r="DB73">
            <v>8.9315525876460772E-2</v>
          </cell>
          <cell r="DC73">
            <v>23.946677078985811</v>
          </cell>
          <cell r="DD73">
            <v>22.914854202799798</v>
          </cell>
          <cell r="DE73">
            <v>17.975704193115231</v>
          </cell>
          <cell r="DF73">
            <v>18.256437301635739</v>
          </cell>
          <cell r="DG73">
            <v>0</v>
          </cell>
          <cell r="DH73">
            <v>0</v>
          </cell>
          <cell r="DI73">
            <v>0</v>
          </cell>
          <cell r="DJ73">
            <v>0</v>
          </cell>
          <cell r="DK73">
            <v>0</v>
          </cell>
          <cell r="DL73">
            <v>4.5075126E-2</v>
          </cell>
          <cell r="DM73">
            <v>0.118530884</v>
          </cell>
          <cell r="DN73">
            <v>0</v>
          </cell>
          <cell r="DO73">
            <v>0.21220607</v>
          </cell>
          <cell r="DP73">
            <v>27</v>
          </cell>
          <cell r="DQ73">
            <v>99.55865</v>
          </cell>
          <cell r="DR73">
            <v>3.8068016</v>
          </cell>
          <cell r="DS73">
            <v>0</v>
          </cell>
          <cell r="DT73">
            <v>0</v>
          </cell>
          <cell r="DU73">
            <v>0.14316772999999999</v>
          </cell>
          <cell r="DV73">
            <v>-7.6205549999999997E-2</v>
          </cell>
          <cell r="DW73">
            <v>1.1048764</v>
          </cell>
          <cell r="DX73">
            <v>0</v>
          </cell>
          <cell r="DY73">
            <v>3.3481101999999999E-2</v>
          </cell>
          <cell r="DZ73">
            <v>1</v>
          </cell>
          <cell r="EA73">
            <v>0</v>
          </cell>
          <cell r="EB73">
            <v>1</v>
          </cell>
          <cell r="EC73">
            <v>0.95691159999999997</v>
          </cell>
          <cell r="ED73">
            <v>1.0156174</v>
          </cell>
          <cell r="EE73">
            <v>-0.21606882999999999</v>
          </cell>
          <cell r="EF73">
            <v>-5.9709735000000004</v>
          </cell>
          <cell r="EG73">
            <v>27.889759999999999</v>
          </cell>
          <cell r="EH73">
            <v>0.99639856999999998</v>
          </cell>
          <cell r="EI73">
            <v>4.8684015</v>
          </cell>
          <cell r="EJ73">
            <v>0.68181820000000004</v>
          </cell>
          <cell r="EK73">
            <v>1.6070930000000001</v>
          </cell>
          <cell r="EL73">
            <v>0.30132989999999998</v>
          </cell>
          <cell r="EM73">
            <v>0</v>
          </cell>
          <cell r="EN73">
            <v>0</v>
          </cell>
          <cell r="EO73">
            <v>0</v>
          </cell>
          <cell r="EP73">
            <v>11.071953000000001</v>
          </cell>
          <cell r="EQ73">
            <v>4.5869109999999997</v>
          </cell>
          <cell r="ER73">
            <v>0.30132989999999998</v>
          </cell>
          <cell r="ES73">
            <v>26</v>
          </cell>
          <cell r="ET73">
            <v>35.842742999999999</v>
          </cell>
          <cell r="EU73">
            <v>2.3436773</v>
          </cell>
          <cell r="EV73">
            <v>0.77006536999999997</v>
          </cell>
          <cell r="EW73">
            <v>0.24137929999999999</v>
          </cell>
          <cell r="EX73">
            <v>0.47916666000000002</v>
          </cell>
          <cell r="EY73">
            <v>31.105340999999999</v>
          </cell>
          <cell r="EZ73">
            <v>38.118000000000002</v>
          </cell>
          <cell r="FA73" t="str">
            <v>2024-12-08T21:00</v>
          </cell>
          <cell r="FB73">
            <v>29.867594</v>
          </cell>
          <cell r="FC73">
            <v>-6.4317180000000002E-2</v>
          </cell>
          <cell r="FD73">
            <v>2.1480918000000002E-2</v>
          </cell>
          <cell r="FE73">
            <v>-8.4696599999999997E-2</v>
          </cell>
          <cell r="FF73">
            <v>-3.5108298000000003E-2</v>
          </cell>
          <cell r="FG73">
            <v>3.4006781999999999E-2</v>
          </cell>
          <cell r="FH73">
            <v>0</v>
          </cell>
          <cell r="FI73">
            <v>0.10044330999999999</v>
          </cell>
          <cell r="FJ73">
            <v>9.9438879999999994</v>
          </cell>
          <cell r="FK73">
            <v>1.7063200000000001E-2</v>
          </cell>
          <cell r="FL73">
            <v>0</v>
          </cell>
          <cell r="FM73">
            <v>0</v>
          </cell>
          <cell r="FN73">
            <v>2.3771583999999999</v>
          </cell>
          <cell r="FO73">
            <v>14.010358</v>
          </cell>
          <cell r="FP73">
            <v>11.04588</v>
          </cell>
          <cell r="FQ73">
            <v>4.5456757999999997</v>
          </cell>
          <cell r="FR73">
            <v>0.78733030000000004</v>
          </cell>
          <cell r="FS73">
            <v>0.96832580000000001</v>
          </cell>
          <cell r="FT73">
            <v>0.9245852</v>
          </cell>
          <cell r="FU73">
            <v>0.60504203999999995</v>
          </cell>
          <cell r="FV73">
            <v>0.89075629999999995</v>
          </cell>
          <cell r="FW73">
            <v>0.82352939999999997</v>
          </cell>
          <cell r="FX73">
            <v>4.7619050000000003E-2</v>
          </cell>
          <cell r="FY73">
            <v>0.57142859999999995</v>
          </cell>
          <cell r="FZ73">
            <v>0.42857142999999998</v>
          </cell>
          <cell r="GA73">
            <v>7.0645126999999999</v>
          </cell>
          <cell r="GB73">
            <v>3.4150724000000001</v>
          </cell>
          <cell r="GC73">
            <v>0.48341233</v>
          </cell>
          <cell r="GD73">
            <v>0.87050870000000002</v>
          </cell>
          <cell r="GE73">
            <v>0.5</v>
          </cell>
          <cell r="GF73">
            <v>0.20088661999999999</v>
          </cell>
          <cell r="GG73">
            <v>0.375</v>
          </cell>
          <cell r="GH73">
            <v>1.7410173</v>
          </cell>
          <cell r="GI73">
            <v>0.53569763999999997</v>
          </cell>
          <cell r="GJ73">
            <v>2.3046158000000001E-2</v>
          </cell>
          <cell r="GK73">
            <v>9.2581174999999995E-3</v>
          </cell>
          <cell r="GL73">
            <v>-1.7503262E-3</v>
          </cell>
          <cell r="GM73">
            <v>0.1994329</v>
          </cell>
          <cell r="GN73">
            <v>0.25742576</v>
          </cell>
          <cell r="GO73">
            <v>0.4</v>
          </cell>
          <cell r="GP73">
            <v>0.26784881999999999</v>
          </cell>
          <cell r="GQ73">
            <v>0.26784881999999999</v>
          </cell>
          <cell r="GR73">
            <v>0.16740552</v>
          </cell>
          <cell r="GS73">
            <v>5.017855</v>
          </cell>
          <cell r="GT73">
            <v>5.6164756000000002</v>
          </cell>
          <cell r="GU73">
            <v>3.6814384000000002</v>
          </cell>
          <cell r="GV73">
            <v>0</v>
          </cell>
          <cell r="GW73">
            <v>0</v>
          </cell>
          <cell r="GX73">
            <v>0</v>
          </cell>
          <cell r="GY73">
            <v>6.6962204999999997E-2</v>
          </cell>
          <cell r="GZ73">
            <v>6.6962204999999997E-2</v>
          </cell>
          <cell r="HA73">
            <v>0</v>
          </cell>
          <cell r="HB73">
            <v>6.6962204999999997E-2</v>
          </cell>
          <cell r="HC73">
            <v>6.6962204999999997E-2</v>
          </cell>
          <cell r="HD73">
            <v>0</v>
          </cell>
          <cell r="HE73">
            <v>5.1113166999999997</v>
          </cell>
          <cell r="HF73">
            <v>5.1113166999999997</v>
          </cell>
          <cell r="HG73">
            <v>0</v>
          </cell>
          <cell r="HH73">
            <v>6.6962204999999997E-2</v>
          </cell>
          <cell r="HI73">
            <v>6.6962204999999997E-2</v>
          </cell>
          <cell r="HJ73">
            <v>0</v>
          </cell>
          <cell r="HK73">
            <v>2.3771583999999999</v>
          </cell>
          <cell r="HL73">
            <v>0.60265979999999997</v>
          </cell>
          <cell r="HM73">
            <v>0.10044330999999999</v>
          </cell>
          <cell r="HN73">
            <v>0.83702754999999995</v>
          </cell>
          <cell r="HO73">
            <v>0.23436771000000001</v>
          </cell>
          <cell r="HP73">
            <v>0</v>
          </cell>
          <cell r="HQ73">
            <v>2688.0835000000002</v>
          </cell>
          <cell r="HR73">
            <v>12.856744000000001</v>
          </cell>
        </row>
        <row r="74">
          <cell r="B74" t="str">
            <v>Alexander Barboza</v>
          </cell>
          <cell r="C74">
            <v>539</v>
          </cell>
          <cell r="D74">
            <v>27769</v>
          </cell>
          <cell r="E74" t="str">
            <v>Alexander Nahuel Barboza Ullúa</v>
          </cell>
          <cell r="F74">
            <v>1195</v>
          </cell>
          <cell r="G74" t="str">
            <v>Botafogo</v>
          </cell>
          <cell r="H74">
            <v>71</v>
          </cell>
          <cell r="I74" t="str">
            <v>Serie A</v>
          </cell>
          <cell r="J74">
            <v>282</v>
          </cell>
          <cell r="K74" t="str">
            <v>2024</v>
          </cell>
          <cell r="L74">
            <v>11</v>
          </cell>
          <cell r="M74" t="str">
            <v>1995-03-16</v>
          </cell>
          <cell r="N74" t="b">
            <v>0</v>
          </cell>
          <cell r="O74" t="str">
            <v>Alexander</v>
          </cell>
          <cell r="P74" t="str">
            <v>Barboza</v>
          </cell>
          <cell r="Q74" t="str">
            <v>Alexander Barboza</v>
          </cell>
          <cell r="R74">
            <v>70</v>
          </cell>
          <cell r="S74">
            <v>193</v>
          </cell>
          <cell r="T74">
            <v>2301.1333</v>
          </cell>
          <cell r="U74">
            <v>5.9116886212275579E-2</v>
          </cell>
          <cell r="V74">
            <v>6.0115386E-2</v>
          </cell>
          <cell r="W74">
            <v>1.0168903</v>
          </cell>
          <cell r="X74">
            <v>0</v>
          </cell>
          <cell r="Y74">
            <v>3.9111162999999997E-2</v>
          </cell>
          <cell r="Z74">
            <v>2.9919885E-2</v>
          </cell>
          <cell r="AA74">
            <v>0.35200045000000002</v>
          </cell>
          <cell r="AB74">
            <v>0.35200045000000002</v>
          </cell>
          <cell r="AC74">
            <v>3.9111162999999997E-2</v>
          </cell>
          <cell r="AD74">
            <v>0.19555581999999999</v>
          </cell>
          <cell r="AE74">
            <v>0.19555581999999999</v>
          </cell>
          <cell r="AF74">
            <v>0.19555581999999999</v>
          </cell>
          <cell r="AG74">
            <v>1.5253353999999999</v>
          </cell>
          <cell r="AH74">
            <v>1.7208912000000001</v>
          </cell>
          <cell r="AI74">
            <v>1.5644465999999999</v>
          </cell>
          <cell r="AJ74">
            <v>1.4471132</v>
          </cell>
          <cell r="AK74">
            <v>3.0115595000000002</v>
          </cell>
          <cell r="AL74">
            <v>1.8505959999999999</v>
          </cell>
          <cell r="AM74">
            <v>1.7475132</v>
          </cell>
          <cell r="AN74">
            <v>3.598109</v>
          </cell>
          <cell r="AO74">
            <v>0.75471698113207553</v>
          </cell>
          <cell r="AP74">
            <v>0.31288929999999998</v>
          </cell>
          <cell r="AQ74">
            <v>1.7600024000000001</v>
          </cell>
          <cell r="AR74">
            <v>0.50844513999999996</v>
          </cell>
          <cell r="AS74">
            <v>0.31288929999999998</v>
          </cell>
          <cell r="AT74">
            <v>0.51269035532994922</v>
          </cell>
          <cell r="AU74">
            <v>3.9502272999999999</v>
          </cell>
          <cell r="AV74">
            <v>6.7460317460317457E-2</v>
          </cell>
          <cell r="AW74">
            <v>4.3413389999999996</v>
          </cell>
          <cell r="AX74">
            <v>0.7384615384615385</v>
          </cell>
          <cell r="AY74">
            <v>3.7546716</v>
          </cell>
          <cell r="AZ74">
            <v>45.760063000000002</v>
          </cell>
          <cell r="BA74">
            <v>0.29315960912052119</v>
          </cell>
          <cell r="BB74">
            <v>1.7915309446254069E-2</v>
          </cell>
          <cell r="BC74">
            <v>0.68892508143322473</v>
          </cell>
          <cell r="BD74">
            <v>4.3413389999999996</v>
          </cell>
          <cell r="BE74">
            <v>0.33333333333333331</v>
          </cell>
          <cell r="BF74">
            <v>1.8018018018018021E-2</v>
          </cell>
          <cell r="BG74">
            <v>0.64864864864864868</v>
          </cell>
          <cell r="BH74">
            <v>0.23076923076923081</v>
          </cell>
          <cell r="BI74">
            <v>0.82410423452768733</v>
          </cell>
          <cell r="BJ74">
            <v>0</v>
          </cell>
          <cell r="BK74">
            <v>0</v>
          </cell>
          <cell r="BL74">
            <v>0.11733349</v>
          </cell>
          <cell r="BM74">
            <v>0.6</v>
          </cell>
          <cell r="BN74">
            <v>0</v>
          </cell>
          <cell r="BO74">
            <v>4.1615229999999999</v>
          </cell>
          <cell r="BP74">
            <v>0.11733349</v>
          </cell>
          <cell r="BQ74">
            <v>0.40062576999999999</v>
          </cell>
          <cell r="BR74">
            <v>0.39920378000000001</v>
          </cell>
          <cell r="BS74">
            <v>0.37764117000000003</v>
          </cell>
          <cell r="BT74">
            <v>0.37621915</v>
          </cell>
          <cell r="BU74">
            <v>2.9919885E-2</v>
          </cell>
          <cell r="BV74">
            <v>3.9111162999999997E-2</v>
          </cell>
          <cell r="BW74">
            <v>10.243258000000001</v>
          </cell>
          <cell r="BX74">
            <v>10.206901</v>
          </cell>
          <cell r="BY74">
            <v>9.6555850000000003</v>
          </cell>
          <cell r="BZ74">
            <v>9.6192270000000004</v>
          </cell>
          <cell r="CA74">
            <v>9.690878E-3</v>
          </cell>
          <cell r="CB74">
            <v>9.6564809999999997E-3</v>
          </cell>
          <cell r="CC74">
            <v>9.134896E-3</v>
          </cell>
          <cell r="CD74">
            <v>9.1004989999999997E-3</v>
          </cell>
          <cell r="CE74" t="str">
            <v>Left Centre Back</v>
          </cell>
          <cell r="CF74" t="str">
            <v>Right Centre Forward</v>
          </cell>
          <cell r="CG74">
            <v>5.1235622999999997</v>
          </cell>
          <cell r="CH74">
            <v>6.9226760000000001</v>
          </cell>
          <cell r="CI74">
            <v>5.9840080000000002</v>
          </cell>
          <cell r="CJ74">
            <v>7.4702324999999998</v>
          </cell>
          <cell r="CK74">
            <v>0.35200045000000002</v>
          </cell>
          <cell r="CL74">
            <v>1.8773358</v>
          </cell>
          <cell r="CM74">
            <v>0.2</v>
          </cell>
          <cell r="CN74">
            <v>0</v>
          </cell>
          <cell r="CO74">
            <v>5.5299539170506912E-3</v>
          </cell>
          <cell r="CP74">
            <v>3.7937827</v>
          </cell>
          <cell r="CQ74">
            <v>0.23466697</v>
          </cell>
          <cell r="CR74">
            <v>0</v>
          </cell>
          <cell r="CS74">
            <v>0</v>
          </cell>
          <cell r="CT74">
            <v>0</v>
          </cell>
          <cell r="CU74">
            <v>0</v>
          </cell>
          <cell r="CV74">
            <v>0</v>
          </cell>
          <cell r="CW74">
            <v>0</v>
          </cell>
          <cell r="CX74">
            <v>0</v>
          </cell>
          <cell r="CY74">
            <v>0</v>
          </cell>
          <cell r="CZ74">
            <v>0.80406852248394001</v>
          </cell>
          <cell r="DA74">
            <v>0.60769230769230764</v>
          </cell>
          <cell r="DB74">
            <v>0.1058631921824104</v>
          </cell>
          <cell r="DC74">
            <v>23.779406618994301</v>
          </cell>
          <cell r="DD74">
            <v>21.657168663537551</v>
          </cell>
          <cell r="DE74">
            <v>20.4072151184082</v>
          </cell>
          <cell r="DF74">
            <v>18.192695617675781</v>
          </cell>
          <cell r="DG74">
            <v>0</v>
          </cell>
          <cell r="DH74">
            <v>0</v>
          </cell>
          <cell r="DI74">
            <v>0</v>
          </cell>
          <cell r="DJ74">
            <v>0</v>
          </cell>
          <cell r="DK74">
            <v>0</v>
          </cell>
          <cell r="DL74">
            <v>6.3517909999999997E-2</v>
          </cell>
          <cell r="DM74">
            <v>0.14820847000000001</v>
          </cell>
          <cell r="DN74">
            <v>0</v>
          </cell>
          <cell r="DO74">
            <v>0.20613849000000001</v>
          </cell>
          <cell r="DP74">
            <v>26</v>
          </cell>
          <cell r="DQ74">
            <v>88.505129999999994</v>
          </cell>
          <cell r="DR74">
            <v>3.7038278999999998</v>
          </cell>
          <cell r="DS74">
            <v>0</v>
          </cell>
          <cell r="DT74">
            <v>0</v>
          </cell>
          <cell r="DU74">
            <v>9.0035260000000006E-2</v>
          </cell>
          <cell r="DV74">
            <v>-5.0924096000000002E-2</v>
          </cell>
          <cell r="DW74">
            <v>1.3688906000000001</v>
          </cell>
          <cell r="DX74">
            <v>0.11733349</v>
          </cell>
          <cell r="DY74">
            <v>0.43022280000000002</v>
          </cell>
          <cell r="DZ74">
            <v>0.72727275000000002</v>
          </cell>
          <cell r="EA74">
            <v>0</v>
          </cell>
          <cell r="EB74">
            <v>0</v>
          </cell>
          <cell r="EC74">
            <v>0.91075313000000002</v>
          </cell>
          <cell r="ED74">
            <v>0.89148349999999998</v>
          </cell>
          <cell r="EE74">
            <v>-0.21641193</v>
          </cell>
          <cell r="EF74">
            <v>-3.3721914000000002</v>
          </cell>
          <cell r="EG74">
            <v>33.127155000000002</v>
          </cell>
          <cell r="EH74">
            <v>0.97992915000000003</v>
          </cell>
          <cell r="EI74">
            <v>4.0080229999999997</v>
          </cell>
          <cell r="EJ74">
            <v>0.67857140000000005</v>
          </cell>
          <cell r="EK74">
            <v>1.173335</v>
          </cell>
          <cell r="EL74">
            <v>0.39111163999999998</v>
          </cell>
          <cell r="EM74">
            <v>3.9111162999999997E-2</v>
          </cell>
          <cell r="EN74">
            <v>3.9111162999999997E-2</v>
          </cell>
          <cell r="EO74">
            <v>3.9111162999999997E-2</v>
          </cell>
          <cell r="EP74">
            <v>8.5981260000000006</v>
          </cell>
          <cell r="EQ74">
            <v>3.9893386</v>
          </cell>
          <cell r="ER74">
            <v>0.19555581999999999</v>
          </cell>
          <cell r="ES74">
            <v>23</v>
          </cell>
          <cell r="ET74">
            <v>34.940600000000003</v>
          </cell>
          <cell r="EU74">
            <v>1.9946693</v>
          </cell>
          <cell r="EV74">
            <v>0.86044560000000003</v>
          </cell>
          <cell r="EW74">
            <v>0.26701570000000002</v>
          </cell>
          <cell r="EX74">
            <v>0.73333334999999999</v>
          </cell>
          <cell r="EY74">
            <v>28.130853999999999</v>
          </cell>
          <cell r="EZ74">
            <v>37.917164</v>
          </cell>
          <cell r="FA74" t="str">
            <v>2024-12-05T02:30</v>
          </cell>
          <cell r="FB74">
            <v>25.568148000000001</v>
          </cell>
          <cell r="FC74">
            <v>0.14712963000000001</v>
          </cell>
          <cell r="FD74">
            <v>7.6003490000000007E-2</v>
          </cell>
          <cell r="FE74">
            <v>-3.6345769999999999E-2</v>
          </cell>
          <cell r="FF74">
            <v>6.6044729999999996E-2</v>
          </cell>
          <cell r="FG74">
            <v>4.1427154000000001E-2</v>
          </cell>
          <cell r="FH74">
            <v>0</v>
          </cell>
          <cell r="FI74">
            <v>0.11733349</v>
          </cell>
          <cell r="FJ74">
            <v>11.381349999999999</v>
          </cell>
          <cell r="FK74">
            <v>1.9471146000000002E-2</v>
          </cell>
          <cell r="FL74">
            <v>0</v>
          </cell>
          <cell r="FM74">
            <v>0</v>
          </cell>
          <cell r="FN74">
            <v>3.2071154000000002</v>
          </cell>
          <cell r="FO74">
            <v>12.964460000000001</v>
          </cell>
          <cell r="FP74">
            <v>11.315075</v>
          </cell>
          <cell r="FQ74">
            <v>5.2440075999999998</v>
          </cell>
          <cell r="FR74">
            <v>0.69872699999999999</v>
          </cell>
          <cell r="FS74">
            <v>0.97029704000000006</v>
          </cell>
          <cell r="FT74">
            <v>0.90523339999999997</v>
          </cell>
          <cell r="FU74">
            <v>0.66878979999999999</v>
          </cell>
          <cell r="FV74">
            <v>0.94904460000000002</v>
          </cell>
          <cell r="FW74">
            <v>0.85350316999999998</v>
          </cell>
          <cell r="FX74">
            <v>0.25</v>
          </cell>
          <cell r="FY74">
            <v>0.75</v>
          </cell>
          <cell r="FZ74">
            <v>0.375</v>
          </cell>
          <cell r="GA74">
            <v>9.5822350000000007</v>
          </cell>
          <cell r="GB74">
            <v>4.5368950000000003</v>
          </cell>
          <cell r="GC74">
            <v>0.47346938</v>
          </cell>
          <cell r="GD74">
            <v>1.0168903</v>
          </cell>
          <cell r="GE74">
            <v>0.50980395000000001</v>
          </cell>
          <cell r="GF74">
            <v>7.8222330000000007E-2</v>
          </cell>
          <cell r="GG74">
            <v>0.4</v>
          </cell>
          <cell r="GH74">
            <v>1.9946693</v>
          </cell>
          <cell r="GI74">
            <v>0.19555581999999999</v>
          </cell>
          <cell r="GJ74">
            <v>3.6011502000000001E-2</v>
          </cell>
          <cell r="GK74">
            <v>3.3267636000000001E-3</v>
          </cell>
          <cell r="GL74">
            <v>-3.3742199999999998E-4</v>
          </cell>
          <cell r="GM74">
            <v>0.22415371000000001</v>
          </cell>
          <cell r="GN74">
            <v>0.22173913000000001</v>
          </cell>
          <cell r="GO74">
            <v>0.17241380000000001</v>
          </cell>
          <cell r="GP74">
            <v>0.35200045000000002</v>
          </cell>
          <cell r="GQ74">
            <v>0.35200045000000002</v>
          </cell>
          <cell r="GR74">
            <v>0.35200045000000002</v>
          </cell>
          <cell r="GS74">
            <v>4.9153213999999998</v>
          </cell>
          <cell r="GT74">
            <v>4.4299299999999997</v>
          </cell>
          <cell r="GU74">
            <v>4.3461303999999998</v>
          </cell>
          <cell r="GV74">
            <v>0</v>
          </cell>
          <cell r="GW74">
            <v>0</v>
          </cell>
          <cell r="GX74">
            <v>0</v>
          </cell>
          <cell r="GY74">
            <v>0.15644464999999999</v>
          </cell>
          <cell r="GZ74">
            <v>0.15644464999999999</v>
          </cell>
          <cell r="HA74">
            <v>0.15644464999999999</v>
          </cell>
          <cell r="HB74">
            <v>0</v>
          </cell>
          <cell r="HC74">
            <v>0</v>
          </cell>
          <cell r="HD74">
            <v>0</v>
          </cell>
          <cell r="HE74">
            <v>2.480445</v>
          </cell>
          <cell r="HF74">
            <v>2.480445</v>
          </cell>
          <cell r="HG74">
            <v>2.480445</v>
          </cell>
          <cell r="HH74">
            <v>0.11733349</v>
          </cell>
          <cell r="HI74">
            <v>0</v>
          </cell>
          <cell r="HJ74">
            <v>0</v>
          </cell>
          <cell r="HK74">
            <v>3.1288931</v>
          </cell>
          <cell r="HL74">
            <v>0.82133440000000002</v>
          </cell>
          <cell r="HM74">
            <v>3.9111162999999997E-2</v>
          </cell>
          <cell r="HN74">
            <v>1.0951126</v>
          </cell>
          <cell r="HO74">
            <v>0.27377814</v>
          </cell>
          <cell r="HP74">
            <v>0</v>
          </cell>
          <cell r="HQ74">
            <v>2301.1333</v>
          </cell>
          <cell r="HR74">
            <v>10.716459</v>
          </cell>
        </row>
        <row r="75">
          <cell r="B75" t="str">
            <v>Léo Ortiz</v>
          </cell>
          <cell r="C75">
            <v>539</v>
          </cell>
          <cell r="D75">
            <v>44092</v>
          </cell>
          <cell r="E75" t="str">
            <v>Leonardo Rech Ortiz</v>
          </cell>
          <cell r="F75">
            <v>1192</v>
          </cell>
          <cell r="G75" t="str">
            <v>Flamengo</v>
          </cell>
          <cell r="H75">
            <v>71</v>
          </cell>
          <cell r="I75" t="str">
            <v>Serie A</v>
          </cell>
          <cell r="J75">
            <v>282</v>
          </cell>
          <cell r="K75" t="str">
            <v>2024</v>
          </cell>
          <cell r="L75">
            <v>31</v>
          </cell>
          <cell r="M75" t="str">
            <v>1996-01-03</v>
          </cell>
          <cell r="N75" t="b">
            <v>0</v>
          </cell>
          <cell r="O75" t="str">
            <v>Leonardo</v>
          </cell>
          <cell r="P75" t="str">
            <v>Rech Ortiz</v>
          </cell>
          <cell r="Q75" t="str">
            <v>Léo Ortiz</v>
          </cell>
          <cell r="R75">
            <v>77</v>
          </cell>
          <cell r="S75">
            <v>185</v>
          </cell>
          <cell r="T75">
            <v>2081.9</v>
          </cell>
          <cell r="U75">
            <v>8.1951464925493517E-2</v>
          </cell>
          <cell r="V75">
            <v>4.9598373000000001E-2</v>
          </cell>
          <cell r="W75">
            <v>0.60521639999999999</v>
          </cell>
          <cell r="X75">
            <v>4.3229744000000001E-2</v>
          </cell>
          <cell r="Y75">
            <v>0.12968922999999999</v>
          </cell>
          <cell r="Z75">
            <v>3.2732043000000002E-2</v>
          </cell>
          <cell r="AA75">
            <v>0.56198669999999995</v>
          </cell>
          <cell r="AB75">
            <v>0.56198669999999995</v>
          </cell>
          <cell r="AC75">
            <v>8.645949E-2</v>
          </cell>
          <cell r="AD75">
            <v>0.21614871999999999</v>
          </cell>
          <cell r="AE75">
            <v>0.38906770000000002</v>
          </cell>
          <cell r="AF75">
            <v>0.38906770000000002</v>
          </cell>
          <cell r="AG75">
            <v>1.1672031</v>
          </cell>
          <cell r="AH75">
            <v>1.5562708000000001</v>
          </cell>
          <cell r="AI75">
            <v>1.4698112999999999</v>
          </cell>
          <cell r="AJ75">
            <v>0.99428415000000003</v>
          </cell>
          <cell r="AK75">
            <v>2.4640954000000002</v>
          </cell>
          <cell r="AL75">
            <v>1.5273969999999999</v>
          </cell>
          <cell r="AM75">
            <v>1.0393475999999999</v>
          </cell>
          <cell r="AN75">
            <v>2.5667445999999998</v>
          </cell>
          <cell r="AO75">
            <v>0.73913043478260865</v>
          </cell>
          <cell r="AP75">
            <v>0.25937845999999998</v>
          </cell>
          <cell r="AQ75">
            <v>0.56198669999999995</v>
          </cell>
          <cell r="AR75">
            <v>0.51875689999999997</v>
          </cell>
          <cell r="AS75">
            <v>0.21614871999999999</v>
          </cell>
          <cell r="AT75">
            <v>0.70866141732283461</v>
          </cell>
          <cell r="AU75">
            <v>3.8906770000000002</v>
          </cell>
          <cell r="AV75">
            <v>5.0420168067226892E-2</v>
          </cell>
          <cell r="AW75">
            <v>2.0317980000000002</v>
          </cell>
          <cell r="AX75">
            <v>0.66666666666666663</v>
          </cell>
          <cell r="AY75">
            <v>1.7291898000000001</v>
          </cell>
          <cell r="AZ75">
            <v>46.039676999999998</v>
          </cell>
          <cell r="BA75">
            <v>0.26720285969615731</v>
          </cell>
          <cell r="BB75">
            <v>3.3065236818588022E-2</v>
          </cell>
          <cell r="BC75">
            <v>0.69973190348525471</v>
          </cell>
          <cell r="BD75">
            <v>7.9110430000000003</v>
          </cell>
          <cell r="BE75">
            <v>0.4098360655737705</v>
          </cell>
          <cell r="BF75">
            <v>1.6393442622950821E-2</v>
          </cell>
          <cell r="BG75">
            <v>0.57377049180327866</v>
          </cell>
          <cell r="BH75">
            <v>0.14285714285714279</v>
          </cell>
          <cell r="BI75">
            <v>0.87131367292225204</v>
          </cell>
          <cell r="BJ75">
            <v>7.1428571428571425E-2</v>
          </cell>
          <cell r="BK75">
            <v>4.3229744000000001E-2</v>
          </cell>
          <cell r="BL75">
            <v>8.645949E-2</v>
          </cell>
          <cell r="BM75">
            <v>1</v>
          </cell>
          <cell r="BN75">
            <v>0</v>
          </cell>
          <cell r="BO75">
            <v>2.6601180000000002</v>
          </cell>
          <cell r="BP75">
            <v>0</v>
          </cell>
          <cell r="BQ75">
            <v>0.5702507</v>
          </cell>
          <cell r="BR75">
            <v>0.56496999999999997</v>
          </cell>
          <cell r="BS75">
            <v>0.53316850000000005</v>
          </cell>
          <cell r="BT75">
            <v>0.52788780000000002</v>
          </cell>
          <cell r="BU75">
            <v>3.2732043000000002E-2</v>
          </cell>
          <cell r="BV75">
            <v>8.645949E-2</v>
          </cell>
          <cell r="BW75">
            <v>13.191166000000001</v>
          </cell>
          <cell r="BX75">
            <v>13.069012000000001</v>
          </cell>
          <cell r="BY75">
            <v>12.333372000000001</v>
          </cell>
          <cell r="BZ75">
            <v>12.211218000000001</v>
          </cell>
          <cell r="CA75">
            <v>1.4543733999999999E-2</v>
          </cell>
          <cell r="CB75">
            <v>1.4409053999999999E-2</v>
          </cell>
          <cell r="CC75">
            <v>1.3597985E-2</v>
          </cell>
          <cell r="CD75">
            <v>1.3463305E-2</v>
          </cell>
          <cell r="CE75" t="str">
            <v>Right Centre Back</v>
          </cell>
          <cell r="CF75" t="str">
            <v>Right Defensive Midfielder</v>
          </cell>
          <cell r="CG75">
            <v>2.4208655000000001</v>
          </cell>
          <cell r="CH75">
            <v>5.1011100000000003</v>
          </cell>
          <cell r="CI75">
            <v>7.0464479999999998</v>
          </cell>
          <cell r="CJ75">
            <v>9.0350160000000006</v>
          </cell>
          <cell r="CK75">
            <v>0.51875689999999997</v>
          </cell>
          <cell r="CL75">
            <v>2.4640954000000002</v>
          </cell>
          <cell r="CM75">
            <v>0.1111111111111111</v>
          </cell>
          <cell r="CN75">
            <v>0</v>
          </cell>
          <cell r="CO75">
            <v>3.009027081243731E-3</v>
          </cell>
          <cell r="CP75">
            <v>5.7495555999999999</v>
          </cell>
          <cell r="CQ75">
            <v>0.30260819999999999</v>
          </cell>
          <cell r="CR75">
            <v>0</v>
          </cell>
          <cell r="CS75">
            <v>0</v>
          </cell>
          <cell r="CT75">
            <v>0</v>
          </cell>
          <cell r="CU75">
            <v>0</v>
          </cell>
          <cell r="CV75">
            <v>0</v>
          </cell>
          <cell r="CW75">
            <v>0</v>
          </cell>
          <cell r="CX75">
            <v>0</v>
          </cell>
          <cell r="CY75">
            <v>0</v>
          </cell>
          <cell r="CZ75">
            <v>6.9306930693069313E-2</v>
          </cell>
          <cell r="DA75">
            <v>0.71323529411764708</v>
          </cell>
          <cell r="DB75">
            <v>0.1215370866845398</v>
          </cell>
          <cell r="DC75">
            <v>21.171988452301161</v>
          </cell>
          <cell r="DD75">
            <v>20.839569310897431</v>
          </cell>
          <cell r="DE75">
            <v>17.5667724609375</v>
          </cell>
          <cell r="DF75">
            <v>18.756488800048832</v>
          </cell>
          <cell r="DG75">
            <v>0</v>
          </cell>
          <cell r="DH75">
            <v>0</v>
          </cell>
          <cell r="DI75">
            <v>0</v>
          </cell>
          <cell r="DJ75">
            <v>0</v>
          </cell>
          <cell r="DK75">
            <v>0</v>
          </cell>
          <cell r="DL75">
            <v>5.5406610000000002E-2</v>
          </cell>
          <cell r="DM75">
            <v>0.112600535</v>
          </cell>
          <cell r="DN75">
            <v>0</v>
          </cell>
          <cell r="DO75">
            <v>0.30091014999999999</v>
          </cell>
          <cell r="DP75">
            <v>25</v>
          </cell>
          <cell r="DQ75">
            <v>83.275989999999993</v>
          </cell>
          <cell r="DR75">
            <v>4.5737066000000004</v>
          </cell>
          <cell r="DS75">
            <v>0</v>
          </cell>
          <cell r="DT75">
            <v>0</v>
          </cell>
          <cell r="DU75">
            <v>8.2330410000000007E-2</v>
          </cell>
          <cell r="DV75">
            <v>4.7358814999999999E-2</v>
          </cell>
          <cell r="DW75">
            <v>1.1672031</v>
          </cell>
          <cell r="DX75">
            <v>0.21614871999999999</v>
          </cell>
          <cell r="DY75">
            <v>0.47552719999999998</v>
          </cell>
          <cell r="DZ75">
            <v>0.54545456000000003</v>
          </cell>
          <cell r="EA75">
            <v>0</v>
          </cell>
          <cell r="EB75">
            <v>0</v>
          </cell>
          <cell r="EC75">
            <v>0.98429909999999998</v>
          </cell>
          <cell r="ED75">
            <v>1.0677254</v>
          </cell>
          <cell r="EE75">
            <v>-0.15807837</v>
          </cell>
          <cell r="EF75">
            <v>-3.605216</v>
          </cell>
          <cell r="EG75">
            <v>34.627026000000001</v>
          </cell>
          <cell r="EH75">
            <v>0.98252183000000004</v>
          </cell>
          <cell r="EI75">
            <v>4.6717120000000003</v>
          </cell>
          <cell r="EJ75">
            <v>0.4</v>
          </cell>
          <cell r="EK75">
            <v>1.8156493</v>
          </cell>
          <cell r="EL75">
            <v>8.645949E-2</v>
          </cell>
          <cell r="EM75">
            <v>0</v>
          </cell>
          <cell r="EN75">
            <v>0</v>
          </cell>
          <cell r="EO75">
            <v>4.3229744000000001E-2</v>
          </cell>
          <cell r="EP75">
            <v>9.2041900000000005</v>
          </cell>
          <cell r="EQ75">
            <v>4.0635960000000004</v>
          </cell>
          <cell r="ER75">
            <v>0.30260819999999999</v>
          </cell>
          <cell r="ES75">
            <v>21</v>
          </cell>
          <cell r="ET75">
            <v>40.743946000000001</v>
          </cell>
          <cell r="EU75">
            <v>2.9828524999999999</v>
          </cell>
          <cell r="EV75">
            <v>0.95105439999999997</v>
          </cell>
          <cell r="EW75">
            <v>0.33014354000000001</v>
          </cell>
          <cell r="EX75">
            <v>0.52380954999999996</v>
          </cell>
          <cell r="EY75">
            <v>35.760370000000002</v>
          </cell>
          <cell r="EZ75">
            <v>42.696680000000001</v>
          </cell>
          <cell r="FA75" t="str">
            <v>2024-12-08T21:00</v>
          </cell>
          <cell r="FB75">
            <v>23.132221000000001</v>
          </cell>
          <cell r="FC75">
            <v>0.12701683999999999</v>
          </cell>
          <cell r="FD75">
            <v>7.7247819999999995E-2</v>
          </cell>
          <cell r="FE75">
            <v>-3.5954795999999997E-2</v>
          </cell>
          <cell r="FF75">
            <v>3.4279934999999997E-2</v>
          </cell>
          <cell r="FG75">
            <v>5.1443879999999997E-2</v>
          </cell>
          <cell r="FH75">
            <v>0</v>
          </cell>
          <cell r="FI75">
            <v>0</v>
          </cell>
          <cell r="FJ75">
            <v>9.5537740000000007</v>
          </cell>
          <cell r="FK75">
            <v>4.8797396000000003E-3</v>
          </cell>
          <cell r="FL75">
            <v>0</v>
          </cell>
          <cell r="FM75">
            <v>0</v>
          </cell>
          <cell r="FN75">
            <v>3.2854606999999998</v>
          </cell>
          <cell r="FO75">
            <v>10.483344000000001</v>
          </cell>
          <cell r="FP75">
            <v>9.1829520000000002</v>
          </cell>
          <cell r="FQ75">
            <v>6.1717943999999996</v>
          </cell>
          <cell r="FR75">
            <v>0.52737754999999997</v>
          </cell>
          <cell r="FS75">
            <v>0.95677230000000002</v>
          </cell>
          <cell r="FT75">
            <v>0.82997120000000002</v>
          </cell>
          <cell r="FU75">
            <v>0.43824702999999998</v>
          </cell>
          <cell r="FV75">
            <v>0.93227093999999999</v>
          </cell>
          <cell r="FW75">
            <v>0.75298803999999997</v>
          </cell>
          <cell r="FX75">
            <v>0.18181818999999999</v>
          </cell>
          <cell r="FY75">
            <v>0.83636359999999998</v>
          </cell>
          <cell r="FZ75">
            <v>0.6</v>
          </cell>
          <cell r="GA75">
            <v>9.8563810000000007</v>
          </cell>
          <cell r="GB75">
            <v>7.2625970000000004</v>
          </cell>
          <cell r="GC75">
            <v>0.73684210000000006</v>
          </cell>
          <cell r="GD75">
            <v>3.0693119000000002</v>
          </cell>
          <cell r="GE75">
            <v>0.72448979999999996</v>
          </cell>
          <cell r="GF75">
            <v>0.86459490000000006</v>
          </cell>
          <cell r="GG75">
            <v>0.66666669999999995</v>
          </cell>
          <cell r="GH75">
            <v>4.2365149999999998</v>
          </cell>
          <cell r="GI75">
            <v>1.2968923000000001</v>
          </cell>
          <cell r="GJ75">
            <v>4.8686590000000002E-2</v>
          </cell>
          <cell r="GK75">
            <v>2.5039260000000001E-2</v>
          </cell>
          <cell r="GL75">
            <v>1.3659658999999999E-2</v>
          </cell>
          <cell r="GM75">
            <v>0.22937626</v>
          </cell>
          <cell r="GN75">
            <v>0.28080228000000002</v>
          </cell>
          <cell r="GO75">
            <v>0.37974681999999998</v>
          </cell>
          <cell r="GP75">
            <v>1.1672031</v>
          </cell>
          <cell r="GQ75">
            <v>0.51875689999999997</v>
          </cell>
          <cell r="GR75">
            <v>0.21614871999999999</v>
          </cell>
          <cell r="GS75">
            <v>5.5328980000000003</v>
          </cell>
          <cell r="GT75">
            <v>5.6399974999999998</v>
          </cell>
          <cell r="GU75">
            <v>4.4263209999999997</v>
          </cell>
          <cell r="GV75">
            <v>0.12968922999999999</v>
          </cell>
          <cell r="GW75">
            <v>0</v>
          </cell>
          <cell r="GX75">
            <v>0</v>
          </cell>
          <cell r="GY75">
            <v>0.86459490000000006</v>
          </cell>
          <cell r="GZ75">
            <v>0.30260819999999999</v>
          </cell>
          <cell r="HA75">
            <v>4.3229744000000001E-2</v>
          </cell>
          <cell r="HB75">
            <v>0.60521639999999999</v>
          </cell>
          <cell r="HC75">
            <v>0.12968922999999999</v>
          </cell>
          <cell r="HD75">
            <v>4.3229744000000001E-2</v>
          </cell>
          <cell r="HE75">
            <v>5.8470890000000004</v>
          </cell>
          <cell r="HF75">
            <v>4.5536789999999998</v>
          </cell>
          <cell r="HG75">
            <v>5.8764032999999998</v>
          </cell>
          <cell r="HH75">
            <v>0.34583795000000001</v>
          </cell>
          <cell r="HI75">
            <v>0.17291898</v>
          </cell>
          <cell r="HJ75">
            <v>0</v>
          </cell>
          <cell r="HK75">
            <v>6.2250833999999999</v>
          </cell>
          <cell r="HL75">
            <v>2.5937846000000002</v>
          </cell>
          <cell r="HM75">
            <v>0.69167590000000001</v>
          </cell>
          <cell r="HN75">
            <v>3.2422309999999999</v>
          </cell>
          <cell r="HO75">
            <v>1.4265814999999999</v>
          </cell>
          <cell r="HP75">
            <v>0.21614871999999999</v>
          </cell>
          <cell r="HQ75">
            <v>2081.9</v>
          </cell>
          <cell r="HR75">
            <v>11.066814000000001</v>
          </cell>
        </row>
        <row r="76">
          <cell r="B76" t="str">
            <v>V. van Dijk</v>
          </cell>
          <cell r="C76">
            <v>539</v>
          </cell>
          <cell r="D76">
            <v>3669</v>
          </cell>
          <cell r="E76" t="str">
            <v>Virgil van Dijk</v>
          </cell>
          <cell r="F76">
            <v>24</v>
          </cell>
          <cell r="G76" t="str">
            <v>Liverpool</v>
          </cell>
          <cell r="H76">
            <v>2</v>
          </cell>
          <cell r="I76" t="str">
            <v>Premier League</v>
          </cell>
          <cell r="J76">
            <v>317</v>
          </cell>
          <cell r="K76" t="str">
            <v>2024/2025</v>
          </cell>
          <cell r="L76">
            <v>160</v>
          </cell>
          <cell r="M76" t="str">
            <v>1991-07-08</v>
          </cell>
          <cell r="N76" t="b">
            <v>0</v>
          </cell>
          <cell r="O76" t="str">
            <v>Virgil</v>
          </cell>
          <cell r="P76" t="str">
            <v>van Dijk</v>
          </cell>
          <cell r="R76">
            <v>92</v>
          </cell>
          <cell r="S76">
            <v>193</v>
          </cell>
          <cell r="T76">
            <v>3687.4668000000001</v>
          </cell>
          <cell r="U76">
            <v>8.0377720020435472E-2</v>
          </cell>
          <cell r="V76">
            <v>5.2968032999999998E-2</v>
          </cell>
          <cell r="W76">
            <v>0.65898900000000005</v>
          </cell>
          <cell r="X76">
            <v>7.3220999999999994E-2</v>
          </cell>
          <cell r="Y76">
            <v>9.7628000000000006E-2</v>
          </cell>
          <cell r="Z76">
            <v>1.4421442499999999E-2</v>
          </cell>
          <cell r="AA76">
            <v>0.26847700000000002</v>
          </cell>
          <cell r="AB76">
            <v>0.26847700000000002</v>
          </cell>
          <cell r="AC76">
            <v>2.4407000000000002E-2</v>
          </cell>
          <cell r="AD76">
            <v>4.8814000000000003E-2</v>
          </cell>
          <cell r="AE76">
            <v>0.19525600000000001</v>
          </cell>
          <cell r="AF76">
            <v>0.19525600000000001</v>
          </cell>
          <cell r="AG76">
            <v>1.610862</v>
          </cell>
          <cell r="AH76">
            <v>1.8061179000000001</v>
          </cell>
          <cell r="AI76">
            <v>0.90305895000000003</v>
          </cell>
          <cell r="AJ76">
            <v>1.4644200000000001</v>
          </cell>
          <cell r="AK76">
            <v>2.3674788000000002</v>
          </cell>
          <cell r="AL76">
            <v>1.1187202999999999</v>
          </cell>
          <cell r="AM76">
            <v>2.0125277000000001</v>
          </cell>
          <cell r="AN76">
            <v>3.1312479999999998</v>
          </cell>
          <cell r="AO76">
            <v>0.86046511627906974</v>
          </cell>
          <cell r="AP76">
            <v>9.7628000000000006E-2</v>
          </cell>
          <cell r="AQ76">
            <v>0.48814000000000002</v>
          </cell>
          <cell r="AR76">
            <v>0.14644199999999999</v>
          </cell>
          <cell r="AS76">
            <v>0.21966298000000001</v>
          </cell>
          <cell r="AT76">
            <v>0.6404109589041096</v>
          </cell>
          <cell r="AU76">
            <v>4.5641090000000002</v>
          </cell>
          <cell r="AV76">
            <v>4.9723756906077353E-2</v>
          </cell>
          <cell r="AW76">
            <v>3.9539336999999999</v>
          </cell>
          <cell r="AX76">
            <v>0.77173913043478259</v>
          </cell>
          <cell r="AY76">
            <v>3.4657938000000001</v>
          </cell>
          <cell r="AZ76">
            <v>65.508385000000004</v>
          </cell>
          <cell r="BA76">
            <v>0.21543296089385469</v>
          </cell>
          <cell r="BB76">
            <v>1.57122905027933E-2</v>
          </cell>
          <cell r="BC76">
            <v>0.7688547486033519</v>
          </cell>
          <cell r="BD76">
            <v>9.2502530000000007</v>
          </cell>
          <cell r="BE76">
            <v>0.27176781002638523</v>
          </cell>
          <cell r="BF76">
            <v>7.9155672823219003E-3</v>
          </cell>
          <cell r="BG76">
            <v>0.72031662269129293</v>
          </cell>
          <cell r="BH76">
            <v>0.25925925925925919</v>
          </cell>
          <cell r="BI76">
            <v>0.91410614525139666</v>
          </cell>
          <cell r="BJ76">
            <v>0.1111111111111111</v>
          </cell>
          <cell r="BK76">
            <v>7.3220999999999994E-2</v>
          </cell>
          <cell r="BL76">
            <v>0</v>
          </cell>
          <cell r="BM76">
            <v>0</v>
          </cell>
          <cell r="BN76">
            <v>0</v>
          </cell>
          <cell r="BO76">
            <v>5.0894700000000004</v>
          </cell>
          <cell r="BP76">
            <v>4.8814000000000003E-2</v>
          </cell>
          <cell r="BQ76">
            <v>0.77154666000000005</v>
          </cell>
          <cell r="BR76">
            <v>0.75728874999999995</v>
          </cell>
          <cell r="BS76">
            <v>0.75021154000000001</v>
          </cell>
          <cell r="BT76">
            <v>0.73604709999999995</v>
          </cell>
          <cell r="BU76">
            <v>1.4421442499999999E-2</v>
          </cell>
          <cell r="BV76">
            <v>2.4407000000000002E-2</v>
          </cell>
          <cell r="BW76">
            <v>31.611695999999998</v>
          </cell>
          <cell r="BX76">
            <v>31.027522999999999</v>
          </cell>
          <cell r="BY76">
            <v>30.737556000000001</v>
          </cell>
          <cell r="BZ76">
            <v>30.157212999999999</v>
          </cell>
          <cell r="CA76">
            <v>1.6743483E-2</v>
          </cell>
          <cell r="CB76">
            <v>1.6434069999999999E-2</v>
          </cell>
          <cell r="CC76">
            <v>1.6280485000000001E-2</v>
          </cell>
          <cell r="CD76">
            <v>1.59731E-2</v>
          </cell>
          <cell r="CE76" t="str">
            <v>Left Centre Back</v>
          </cell>
          <cell r="CF76" t="str">
            <v>Centre Back</v>
          </cell>
          <cell r="CG76">
            <v>4.9302140000000003</v>
          </cell>
          <cell r="CH76">
            <v>6.1505640000000001</v>
          </cell>
          <cell r="CI76">
            <v>3.0020606999999999</v>
          </cell>
          <cell r="CJ76">
            <v>5.2719120000000004</v>
          </cell>
          <cell r="CK76">
            <v>9.7628000000000006E-2</v>
          </cell>
          <cell r="CL76">
            <v>1.7573038000000001</v>
          </cell>
          <cell r="CM76">
            <v>0</v>
          </cell>
          <cell r="CN76">
            <v>0</v>
          </cell>
          <cell r="CO76">
            <v>9.5822154082023765E-4</v>
          </cell>
          <cell r="CP76">
            <v>7.7614260000000002</v>
          </cell>
          <cell r="CQ76">
            <v>0.36610500000000001</v>
          </cell>
          <cell r="CR76">
            <v>0</v>
          </cell>
          <cell r="CS76">
            <v>0</v>
          </cell>
          <cell r="CT76">
            <v>0</v>
          </cell>
          <cell r="CU76">
            <v>0</v>
          </cell>
          <cell r="CV76">
            <v>0</v>
          </cell>
          <cell r="CW76">
            <v>0</v>
          </cell>
          <cell r="CX76">
            <v>0</v>
          </cell>
          <cell r="CZ76">
            <v>0.18262626262626261</v>
          </cell>
          <cell r="DA76">
            <v>0.76068376068376065</v>
          </cell>
          <cell r="DB76">
            <v>0.1225558659217877</v>
          </cell>
          <cell r="DC76">
            <v>21.215408410439949</v>
          </cell>
          <cell r="DD76">
            <v>20.04010098357525</v>
          </cell>
          <cell r="DE76">
            <v>21.62167930603027</v>
          </cell>
          <cell r="DF76">
            <v>21.139495849609379</v>
          </cell>
          <cell r="DG76">
            <v>0</v>
          </cell>
          <cell r="DH76">
            <v>0</v>
          </cell>
          <cell r="DJ76">
            <v>0</v>
          </cell>
          <cell r="DK76">
            <v>0</v>
          </cell>
          <cell r="DL76">
            <v>5.9008379999999999E-2</v>
          </cell>
          <cell r="DM76">
            <v>9.5321230000000007E-2</v>
          </cell>
          <cell r="DN76">
            <v>0</v>
          </cell>
          <cell r="DO76">
            <v>0.27174330000000002</v>
          </cell>
          <cell r="DP76">
            <v>37</v>
          </cell>
          <cell r="DQ76">
            <v>99.661259999999999</v>
          </cell>
          <cell r="DR76">
            <v>5.2084536999999997</v>
          </cell>
          <cell r="DS76">
            <v>0</v>
          </cell>
          <cell r="DT76">
            <v>0</v>
          </cell>
          <cell r="DU76">
            <v>6.7389470000000007E-2</v>
          </cell>
          <cell r="DV76">
            <v>3.0238526000000002E-2</v>
          </cell>
          <cell r="DW76">
            <v>0.92746600000000001</v>
          </cell>
          <cell r="DX76">
            <v>4.8814000000000003E-2</v>
          </cell>
          <cell r="DY76">
            <v>0.14644199999999999</v>
          </cell>
          <cell r="DZ76">
            <v>0.66666669999999995</v>
          </cell>
          <cell r="EA76">
            <v>0</v>
          </cell>
          <cell r="EC76">
            <v>0.94460124000000001</v>
          </cell>
          <cell r="ED76">
            <v>0.97769910000000004</v>
          </cell>
          <cell r="EE76">
            <v>-0.15342238999999999</v>
          </cell>
          <cell r="EF76">
            <v>0.40627099999999999</v>
          </cell>
          <cell r="EG76">
            <v>51.230293000000003</v>
          </cell>
          <cell r="EH76">
            <v>0.99428300000000003</v>
          </cell>
          <cell r="EI76">
            <v>4.2714210000000001</v>
          </cell>
          <cell r="EJ76">
            <v>0.75</v>
          </cell>
          <cell r="EK76">
            <v>0.80543100000000001</v>
          </cell>
          <cell r="EL76">
            <v>0.122035</v>
          </cell>
          <cell r="EM76">
            <v>0</v>
          </cell>
          <cell r="EN76">
            <v>0</v>
          </cell>
          <cell r="EO76">
            <v>9.7628000000000006E-2</v>
          </cell>
          <cell r="EP76">
            <v>6.7004760000000001</v>
          </cell>
          <cell r="EQ76">
            <v>3.1729096999999999</v>
          </cell>
          <cell r="ER76">
            <v>0.14644199999999999</v>
          </cell>
          <cell r="ES76">
            <v>37</v>
          </cell>
          <cell r="ET76">
            <v>34.442996999999998</v>
          </cell>
          <cell r="EU76">
            <v>1.293571</v>
          </cell>
          <cell r="EV76">
            <v>0.51254699999999997</v>
          </cell>
          <cell r="EW76">
            <v>0.24537037</v>
          </cell>
          <cell r="EX76">
            <v>0.63636360000000003</v>
          </cell>
          <cell r="EY76">
            <v>27.441673000000002</v>
          </cell>
          <cell r="EZ76">
            <v>39.773273000000003</v>
          </cell>
          <cell r="FA76" t="str">
            <v>2025-05-25T15:00</v>
          </cell>
          <cell r="FB76">
            <v>40.971854999999998</v>
          </cell>
          <cell r="FC76">
            <v>0.17545362</v>
          </cell>
          <cell r="FD76">
            <v>8.3821629999999994E-2</v>
          </cell>
          <cell r="FE76">
            <v>-2.0737700000000001E-2</v>
          </cell>
          <cell r="FF76">
            <v>7.6742790000000005E-2</v>
          </cell>
          <cell r="FG76">
            <v>3.5626892E-2</v>
          </cell>
          <cell r="FI76">
            <v>7.3220999999999994E-2</v>
          </cell>
          <cell r="FJ76">
            <v>10.568231000000001</v>
          </cell>
          <cell r="FK76">
            <v>5.6330646999999998E-2</v>
          </cell>
          <cell r="FL76">
            <v>0</v>
          </cell>
          <cell r="FM76">
            <v>0</v>
          </cell>
          <cell r="FN76">
            <v>2.6847699</v>
          </cell>
          <cell r="FO76">
            <v>11.712846000000001</v>
          </cell>
          <cell r="FP76">
            <v>11.339459</v>
          </cell>
          <cell r="FQ76">
            <v>8.6672250000000002</v>
          </cell>
          <cell r="FR76">
            <v>0.68010895999999998</v>
          </cell>
          <cell r="FS76">
            <v>0.99455039999999995</v>
          </cell>
          <cell r="FT76">
            <v>0.95258856000000003</v>
          </cell>
          <cell r="FU76">
            <v>0.67992425000000001</v>
          </cell>
          <cell r="FV76">
            <v>0.98674244</v>
          </cell>
          <cell r="FW76">
            <v>0.94696970000000003</v>
          </cell>
          <cell r="FX76">
            <v>0.43333334000000001</v>
          </cell>
          <cell r="FY76">
            <v>0.9</v>
          </cell>
          <cell r="FZ76">
            <v>0.75</v>
          </cell>
          <cell r="GA76">
            <v>10.543824000000001</v>
          </cell>
          <cell r="GB76">
            <v>7.0780295999999998</v>
          </cell>
          <cell r="GC76">
            <v>0.67129629999999996</v>
          </cell>
          <cell r="GD76">
            <v>1.5864548999999999</v>
          </cell>
          <cell r="GE76">
            <v>0.72222220000000004</v>
          </cell>
          <cell r="GF76">
            <v>0.170849</v>
          </cell>
          <cell r="GG76">
            <v>0.53846156999999994</v>
          </cell>
          <cell r="GH76">
            <v>2.1966299999999999</v>
          </cell>
          <cell r="GI76">
            <v>0.31729099999999999</v>
          </cell>
          <cell r="GJ76">
            <v>4.3516427000000003E-2</v>
          </cell>
          <cell r="GK76">
            <v>1.2737714000000001E-2</v>
          </cell>
          <cell r="GL76">
            <v>-2.2263676000000001E-3</v>
          </cell>
          <cell r="GM76">
            <v>0.17102137000000001</v>
          </cell>
          <cell r="GN76">
            <v>0.12396694</v>
          </cell>
          <cell r="GO76">
            <v>0.12745098999999999</v>
          </cell>
          <cell r="GP76">
            <v>0.24407000000000001</v>
          </cell>
          <cell r="GQ76">
            <v>0.24407000000000001</v>
          </cell>
          <cell r="GR76">
            <v>0.19525600000000001</v>
          </cell>
          <cell r="GS76">
            <v>4.6852317000000001</v>
          </cell>
          <cell r="GT76">
            <v>4.549836</v>
          </cell>
          <cell r="GU76">
            <v>4.3541793999999996</v>
          </cell>
          <cell r="GV76">
            <v>0</v>
          </cell>
          <cell r="GW76">
            <v>0</v>
          </cell>
          <cell r="GX76">
            <v>0</v>
          </cell>
          <cell r="GY76">
            <v>0.14644199999999999</v>
          </cell>
          <cell r="GZ76">
            <v>0.14644199999999999</v>
          </cell>
          <cell r="HA76">
            <v>9.7628000000000006E-2</v>
          </cell>
          <cell r="HB76">
            <v>2.4407000000000002E-2</v>
          </cell>
          <cell r="HC76">
            <v>2.4407000000000002E-2</v>
          </cell>
          <cell r="HD76">
            <v>0</v>
          </cell>
          <cell r="HE76">
            <v>3.5495667000000002</v>
          </cell>
          <cell r="HF76">
            <v>3.5495667000000002</v>
          </cell>
          <cell r="HG76">
            <v>3.2518030000000002</v>
          </cell>
          <cell r="HH76">
            <v>0.14644199999999999</v>
          </cell>
          <cell r="HI76">
            <v>4.8814000000000003E-2</v>
          </cell>
          <cell r="HJ76">
            <v>0</v>
          </cell>
          <cell r="HK76">
            <v>5.2475047000000004</v>
          </cell>
          <cell r="HL76">
            <v>1.2203499</v>
          </cell>
          <cell r="HM76">
            <v>0.170849</v>
          </cell>
          <cell r="HN76">
            <v>1.9525600000000001</v>
          </cell>
          <cell r="HO76">
            <v>0.46373300000000001</v>
          </cell>
          <cell r="HP76">
            <v>7.3220999999999994E-2</v>
          </cell>
          <cell r="HQ76">
            <v>3687.4668000000001</v>
          </cell>
          <cell r="HR76">
            <v>6.6142963999999997</v>
          </cell>
        </row>
        <row r="77">
          <cell r="B77" t="str">
            <v>W. Saliba</v>
          </cell>
          <cell r="C77">
            <v>539</v>
          </cell>
          <cell r="D77">
            <v>17592</v>
          </cell>
          <cell r="E77" t="str">
            <v>William Saliba</v>
          </cell>
          <cell r="F77">
            <v>1</v>
          </cell>
          <cell r="G77" t="str">
            <v>Arsenal</v>
          </cell>
          <cell r="H77">
            <v>2</v>
          </cell>
          <cell r="I77" t="str">
            <v>Premier League</v>
          </cell>
          <cell r="J77">
            <v>317</v>
          </cell>
          <cell r="K77" t="str">
            <v>2024/2025</v>
          </cell>
          <cell r="L77">
            <v>78</v>
          </cell>
          <cell r="M77" t="str">
            <v>2001-03-24</v>
          </cell>
          <cell r="N77" t="b">
            <v>0</v>
          </cell>
          <cell r="O77" t="str">
            <v>William</v>
          </cell>
          <cell r="P77" t="str">
            <v>Saliba</v>
          </cell>
          <cell r="R77">
            <v>92</v>
          </cell>
          <cell r="S77">
            <v>192</v>
          </cell>
          <cell r="T77">
            <v>3344.5329999999999</v>
          </cell>
          <cell r="U77">
            <v>0.28526662077222548</v>
          </cell>
          <cell r="V77">
            <v>5.3734846000000003E-2</v>
          </cell>
          <cell r="W77">
            <v>0.18836711</v>
          </cell>
          <cell r="X77">
            <v>5.3819171999999998E-2</v>
          </cell>
          <cell r="Y77">
            <v>5.3819171999999998E-2</v>
          </cell>
          <cell r="Z77">
            <v>2.135664E-2</v>
          </cell>
          <cell r="AA77">
            <v>0.18836711</v>
          </cell>
          <cell r="AB77">
            <v>0.18836711</v>
          </cell>
          <cell r="AC77">
            <v>0</v>
          </cell>
          <cell r="AD77">
            <v>5.3819171999999998E-2</v>
          </cell>
          <cell r="AE77">
            <v>0.16145751999999999</v>
          </cell>
          <cell r="AF77">
            <v>0.16145751999999999</v>
          </cell>
          <cell r="AG77">
            <v>0.64583009999999996</v>
          </cell>
          <cell r="AH77">
            <v>0.80728759999999999</v>
          </cell>
          <cell r="AI77">
            <v>1.4262081</v>
          </cell>
          <cell r="AJ77">
            <v>0.83419715999999999</v>
          </cell>
          <cell r="AK77">
            <v>2.2604053</v>
          </cell>
          <cell r="AL77">
            <v>1.7062314999999999</v>
          </cell>
          <cell r="AM77">
            <v>1.1476773</v>
          </cell>
          <cell r="AN77">
            <v>2.8539085000000002</v>
          </cell>
          <cell r="AO77">
            <v>0.89830508474576276</v>
          </cell>
          <cell r="AP77">
            <v>0.34982464000000002</v>
          </cell>
          <cell r="AQ77">
            <v>0.86110675000000003</v>
          </cell>
          <cell r="AR77">
            <v>0.16145751999999999</v>
          </cell>
          <cell r="AS77">
            <v>0.34982464000000002</v>
          </cell>
          <cell r="AT77">
            <v>0.76190476190476186</v>
          </cell>
          <cell r="AU77">
            <v>3.0138737999999998</v>
          </cell>
          <cell r="AV77">
            <v>6.8535825545171333E-2</v>
          </cell>
          <cell r="AW77">
            <v>2.4756819999999999</v>
          </cell>
          <cell r="AX77">
            <v>0.71962616822429903</v>
          </cell>
          <cell r="AY77">
            <v>2.0720382000000002</v>
          </cell>
          <cell r="AZ77">
            <v>67.54307</v>
          </cell>
          <cell r="BA77">
            <v>0.1613406079501169</v>
          </cell>
          <cell r="BB77">
            <v>1.831644583008574E-2</v>
          </cell>
          <cell r="BC77">
            <v>0.82034294621979731</v>
          </cell>
          <cell r="BD77">
            <v>6.7543069999999998</v>
          </cell>
          <cell r="BE77">
            <v>0.22709163346613551</v>
          </cell>
          <cell r="BF77">
            <v>2.3904382470119521E-2</v>
          </cell>
          <cell r="BG77">
            <v>0.74900398406374502</v>
          </cell>
          <cell r="BH77">
            <v>0.2857142857142857</v>
          </cell>
          <cell r="BI77">
            <v>0.94349181605611843</v>
          </cell>
          <cell r="BJ77">
            <v>0.2857142857142857</v>
          </cell>
          <cell r="BK77">
            <v>5.3819171999999998E-2</v>
          </cell>
          <cell r="BL77">
            <v>2.6909585999999999E-2</v>
          </cell>
          <cell r="BM77">
            <v>0.5</v>
          </cell>
          <cell r="BN77">
            <v>0</v>
          </cell>
          <cell r="BO77">
            <v>2.9140320000000002</v>
          </cell>
          <cell r="BP77">
            <v>0.107638344</v>
          </cell>
          <cell r="BQ77">
            <v>0.57803289999999996</v>
          </cell>
          <cell r="BR77">
            <v>0.57019633000000003</v>
          </cell>
          <cell r="BS77">
            <v>0.55922943000000003</v>
          </cell>
          <cell r="BT77">
            <v>0.55139280000000002</v>
          </cell>
          <cell r="BU77">
            <v>2.135664E-2</v>
          </cell>
          <cell r="BV77">
            <v>0</v>
          </cell>
          <cell r="BW77">
            <v>21.480556</v>
          </cell>
          <cell r="BX77">
            <v>21.189336999999998</v>
          </cell>
          <cell r="BY77">
            <v>20.781791999999999</v>
          </cell>
          <cell r="BZ77">
            <v>20.490572</v>
          </cell>
          <cell r="CA77">
            <v>1.5148488999999999E-2</v>
          </cell>
          <cell r="CB77">
            <v>1.49431145E-2</v>
          </cell>
          <cell r="CC77">
            <v>1.4655706500000001E-2</v>
          </cell>
          <cell r="CD77">
            <v>1.4450332999999999E-2</v>
          </cell>
          <cell r="CE77" t="str">
            <v>Right Centre Back</v>
          </cell>
          <cell r="CF77" t="str">
            <v>Centre Back</v>
          </cell>
          <cell r="CG77">
            <v>2.8255067</v>
          </cell>
          <cell r="CH77">
            <v>3.6058848000000001</v>
          </cell>
          <cell r="CI77">
            <v>4.3862629999999996</v>
          </cell>
          <cell r="CJ77">
            <v>8.0728760000000008</v>
          </cell>
          <cell r="CK77">
            <v>0.37673423</v>
          </cell>
          <cell r="CL77">
            <v>2.5564108000000001</v>
          </cell>
          <cell r="CM77">
            <v>0</v>
          </cell>
          <cell r="CN77">
            <v>0</v>
          </cell>
          <cell r="CO77">
            <v>0</v>
          </cell>
          <cell r="CP77">
            <v>4.57463</v>
          </cell>
          <cell r="CQ77">
            <v>0.51128214999999999</v>
          </cell>
          <cell r="CR77">
            <v>0</v>
          </cell>
          <cell r="CS77">
            <v>0</v>
          </cell>
          <cell r="CT77">
            <v>0</v>
          </cell>
          <cell r="CU77">
            <v>0</v>
          </cell>
          <cell r="CV77">
            <v>0</v>
          </cell>
          <cell r="CW77">
            <v>0</v>
          </cell>
          <cell r="CX77">
            <v>0</v>
          </cell>
          <cell r="CZ77">
            <v>6.9054812257229176E-2</v>
          </cell>
          <cell r="DA77">
            <v>0.86411149825783973</v>
          </cell>
          <cell r="DB77">
            <v>0.11184723304754481</v>
          </cell>
          <cell r="DC77">
            <v>19.21354065179267</v>
          </cell>
          <cell r="DD77">
            <v>18.918765812164391</v>
          </cell>
          <cell r="DE77">
            <v>17.792863845825199</v>
          </cell>
          <cell r="DF77">
            <v>17.86430740356445</v>
          </cell>
          <cell r="DG77">
            <v>0</v>
          </cell>
          <cell r="DH77">
            <v>0</v>
          </cell>
          <cell r="DJ77">
            <v>0</v>
          </cell>
          <cell r="DK77">
            <v>0</v>
          </cell>
          <cell r="DL77">
            <v>6.5471550000000003E-2</v>
          </cell>
          <cell r="DM77">
            <v>9.002338E-2</v>
          </cell>
          <cell r="DN77">
            <v>0</v>
          </cell>
          <cell r="DO77">
            <v>0.27992689999999998</v>
          </cell>
          <cell r="DP77">
            <v>35</v>
          </cell>
          <cell r="DQ77">
            <v>95.558080000000004</v>
          </cell>
          <cell r="DR77">
            <v>4.5369562999999999</v>
          </cell>
          <cell r="DS77">
            <v>0</v>
          </cell>
          <cell r="DT77">
            <v>0</v>
          </cell>
          <cell r="DU77">
            <v>7.5091489999999997E-2</v>
          </cell>
          <cell r="DV77">
            <v>-2.1272313000000001E-2</v>
          </cell>
          <cell r="DW77">
            <v>0.37673423</v>
          </cell>
          <cell r="DX77">
            <v>0.107638344</v>
          </cell>
          <cell r="DY77">
            <v>0.45746300000000001</v>
          </cell>
          <cell r="DZ77">
            <v>0.76470590000000005</v>
          </cell>
          <cell r="EA77">
            <v>0</v>
          </cell>
          <cell r="EC77">
            <v>0.98465793999999995</v>
          </cell>
          <cell r="ED77">
            <v>1.0040153000000001</v>
          </cell>
          <cell r="EE77">
            <v>-7.9380320000000004E-2</v>
          </cell>
          <cell r="EF77">
            <v>-1.4206774</v>
          </cell>
          <cell r="EG77">
            <v>57.721060000000001</v>
          </cell>
          <cell r="EH77">
            <v>0.98834496999999999</v>
          </cell>
          <cell r="EI77">
            <v>4.0149670000000004</v>
          </cell>
          <cell r="EJ77">
            <v>0.625</v>
          </cell>
          <cell r="EK77">
            <v>1.4262081</v>
          </cell>
          <cell r="EL77">
            <v>5.3819171999999998E-2</v>
          </cell>
          <cell r="EM77">
            <v>0</v>
          </cell>
          <cell r="EN77">
            <v>2.6909585999999999E-2</v>
          </cell>
          <cell r="EO77">
            <v>0.13454793000000001</v>
          </cell>
          <cell r="EP77">
            <v>10.522751</v>
          </cell>
          <cell r="EQ77">
            <v>3.9557091999999998</v>
          </cell>
          <cell r="ER77">
            <v>0.32291504999999998</v>
          </cell>
          <cell r="ES77">
            <v>35</v>
          </cell>
          <cell r="ET77">
            <v>36.493780000000001</v>
          </cell>
          <cell r="EU77">
            <v>2.7447780000000002</v>
          </cell>
          <cell r="EV77">
            <v>0.86110675000000003</v>
          </cell>
          <cell r="EW77">
            <v>0.34</v>
          </cell>
          <cell r="EX77">
            <v>0.60377360000000002</v>
          </cell>
          <cell r="EY77">
            <v>31.083300000000001</v>
          </cell>
          <cell r="EZ77">
            <v>40.355629999999998</v>
          </cell>
          <cell r="FA77" t="str">
            <v>2025-05-18T15:30</v>
          </cell>
          <cell r="FB77">
            <v>37.161476</v>
          </cell>
          <cell r="FC77">
            <v>0.1343974</v>
          </cell>
          <cell r="FD77">
            <v>3.0157750000000001E-2</v>
          </cell>
          <cell r="FE77">
            <v>-1.6059919999999998E-2</v>
          </cell>
          <cell r="FF77">
            <v>7.0596309999999995E-2</v>
          </cell>
          <cell r="FG77">
            <v>4.9703262999999998E-2</v>
          </cell>
          <cell r="FI77">
            <v>0.13454793000000001</v>
          </cell>
          <cell r="FJ77">
            <v>10.817653999999999</v>
          </cell>
          <cell r="FK77">
            <v>5.1554184000000003E-2</v>
          </cell>
          <cell r="FL77">
            <v>0</v>
          </cell>
          <cell r="FM77">
            <v>0</v>
          </cell>
          <cell r="FN77">
            <v>3.4713365999999999</v>
          </cell>
          <cell r="FO77">
            <v>10.888161</v>
          </cell>
          <cell r="FP77">
            <v>10.122728</v>
          </cell>
          <cell r="FQ77">
            <v>7.6760539999999997</v>
          </cell>
          <cell r="FR77">
            <v>0.60840340000000004</v>
          </cell>
          <cell r="FS77">
            <v>0.98879550000000005</v>
          </cell>
          <cell r="FT77">
            <v>0.94229689999999999</v>
          </cell>
          <cell r="FU77">
            <v>0.54811715999999999</v>
          </cell>
          <cell r="FV77">
            <v>0.97907949999999999</v>
          </cell>
          <cell r="FW77">
            <v>0.92887030000000004</v>
          </cell>
          <cell r="FX77">
            <v>0.3125</v>
          </cell>
          <cell r="FY77">
            <v>0.921875</v>
          </cell>
          <cell r="FZ77">
            <v>0.734375</v>
          </cell>
          <cell r="GA77">
            <v>7.5885040000000004</v>
          </cell>
          <cell r="GB77">
            <v>5.4626460000000003</v>
          </cell>
          <cell r="GC77">
            <v>0.71985816999999996</v>
          </cell>
          <cell r="GD77">
            <v>1.4531177</v>
          </cell>
          <cell r="GE77">
            <v>0.70129870000000005</v>
          </cell>
          <cell r="GF77">
            <v>0.21527668999999999</v>
          </cell>
          <cell r="GG77">
            <v>0.61538464000000004</v>
          </cell>
          <cell r="GH77">
            <v>2.0720382000000002</v>
          </cell>
          <cell r="GI77">
            <v>0.34982464000000002</v>
          </cell>
          <cell r="GJ77">
            <v>2.7489764999999999E-2</v>
          </cell>
          <cell r="GK77">
            <v>1.0793682000000001E-2</v>
          </cell>
          <cell r="GL77">
            <v>3.204742E-3</v>
          </cell>
          <cell r="GM77">
            <v>0.11989796</v>
          </cell>
          <cell r="GN77">
            <v>0.11901082</v>
          </cell>
          <cell r="GO77">
            <v>0.14942527999999999</v>
          </cell>
          <cell r="GP77">
            <v>0.107638344</v>
          </cell>
          <cell r="GQ77">
            <v>5.3819171999999998E-2</v>
          </cell>
          <cell r="GR77">
            <v>2.6909585999999999E-2</v>
          </cell>
          <cell r="GS77">
            <v>5.2057137000000004</v>
          </cell>
          <cell r="GT77">
            <v>4.6204575999999999</v>
          </cell>
          <cell r="GU77">
            <v>4.7311319999999997</v>
          </cell>
          <cell r="GV77">
            <v>0</v>
          </cell>
          <cell r="GW77">
            <v>0</v>
          </cell>
          <cell r="GX77">
            <v>0</v>
          </cell>
          <cell r="GY77">
            <v>0.107638344</v>
          </cell>
          <cell r="GZ77">
            <v>5.3819171999999998E-2</v>
          </cell>
          <cell r="HA77">
            <v>2.6909585999999999E-2</v>
          </cell>
          <cell r="HB77">
            <v>5.3819171999999998E-2</v>
          </cell>
          <cell r="HC77">
            <v>0</v>
          </cell>
          <cell r="HD77">
            <v>0</v>
          </cell>
          <cell r="HE77">
            <v>5.1053129999999998</v>
          </cell>
          <cell r="HF77">
            <v>3.2766997999999998</v>
          </cell>
          <cell r="HG77">
            <v>2.3783165999999998</v>
          </cell>
          <cell r="HH77">
            <v>0.18836711</v>
          </cell>
          <cell r="HI77">
            <v>0</v>
          </cell>
          <cell r="HJ77">
            <v>0</v>
          </cell>
          <cell r="HK77">
            <v>4.1978954999999996</v>
          </cell>
          <cell r="HL77">
            <v>1.1032930999999999</v>
          </cell>
          <cell r="HM77">
            <v>0.13454793000000001</v>
          </cell>
          <cell r="HN77">
            <v>2.0451286</v>
          </cell>
          <cell r="HO77">
            <v>0.4036438</v>
          </cell>
          <cell r="HP77">
            <v>5.3819171999999998E-2</v>
          </cell>
          <cell r="HQ77">
            <v>3344.5329999999999</v>
          </cell>
          <cell r="HR77">
            <v>10.360191</v>
          </cell>
        </row>
        <row r="78">
          <cell r="B78" t="str">
            <v>Gabriel Magalhaes</v>
          </cell>
          <cell r="C78">
            <v>539</v>
          </cell>
          <cell r="D78">
            <v>6406</v>
          </cell>
          <cell r="E78" t="str">
            <v>Gabriel dos Santos Magalhães</v>
          </cell>
          <cell r="F78">
            <v>1</v>
          </cell>
          <cell r="G78" t="str">
            <v>Arsenal</v>
          </cell>
          <cell r="H78">
            <v>2</v>
          </cell>
          <cell r="I78" t="str">
            <v>Premier League</v>
          </cell>
          <cell r="J78">
            <v>317</v>
          </cell>
          <cell r="K78" t="str">
            <v>2024/2025</v>
          </cell>
          <cell r="L78">
            <v>31</v>
          </cell>
          <cell r="M78" t="str">
            <v>1997-12-19</v>
          </cell>
          <cell r="N78" t="b">
            <v>0</v>
          </cell>
          <cell r="O78" t="str">
            <v>Gabriel</v>
          </cell>
          <cell r="P78" t="str">
            <v>dos Santos Magalhães</v>
          </cell>
          <cell r="Q78" t="str">
            <v>Gabriel</v>
          </cell>
          <cell r="R78">
            <v>78</v>
          </cell>
          <cell r="S78">
            <v>190</v>
          </cell>
          <cell r="T78">
            <v>2616.3332999999998</v>
          </cell>
          <cell r="U78">
            <v>9.6662273009618119E-2</v>
          </cell>
          <cell r="V78">
            <v>7.9802719999999994E-2</v>
          </cell>
          <cell r="W78">
            <v>0.82558290000000001</v>
          </cell>
          <cell r="X78">
            <v>0.103197865</v>
          </cell>
          <cell r="Y78">
            <v>0.103197865</v>
          </cell>
          <cell r="Z78">
            <v>1.8591153999999999E-2</v>
          </cell>
          <cell r="AA78">
            <v>0.34399286000000001</v>
          </cell>
          <cell r="AB78">
            <v>0.34399286000000001</v>
          </cell>
          <cell r="AC78">
            <v>0</v>
          </cell>
          <cell r="AD78">
            <v>3.4399289999999999E-2</v>
          </cell>
          <cell r="AE78">
            <v>0.44719076000000002</v>
          </cell>
          <cell r="AF78">
            <v>0.41279146</v>
          </cell>
          <cell r="AG78">
            <v>2.1327558</v>
          </cell>
          <cell r="AH78">
            <v>2.5455472000000001</v>
          </cell>
          <cell r="AI78">
            <v>0.79118359999999999</v>
          </cell>
          <cell r="AJ78">
            <v>0.65358645000000004</v>
          </cell>
          <cell r="AK78">
            <v>1.4447700999999999</v>
          </cell>
          <cell r="AL78">
            <v>0.99068385000000003</v>
          </cell>
          <cell r="AM78">
            <v>0.69459110000000002</v>
          </cell>
          <cell r="AN78">
            <v>1.6852750000000001</v>
          </cell>
          <cell r="AO78">
            <v>0.88461538461538458</v>
          </cell>
          <cell r="AP78">
            <v>6.8798579999999998E-2</v>
          </cell>
          <cell r="AQ78">
            <v>0.68798570000000003</v>
          </cell>
          <cell r="AR78">
            <v>0.103197865</v>
          </cell>
          <cell r="AS78">
            <v>0.103197865</v>
          </cell>
          <cell r="AT78">
            <v>0.51592356687898089</v>
          </cell>
          <cell r="AU78">
            <v>2.7863421000000002</v>
          </cell>
          <cell r="AV78">
            <v>0.1149425287356322</v>
          </cell>
          <cell r="AW78">
            <v>3.0615367999999998</v>
          </cell>
          <cell r="AX78">
            <v>0.64864864864864868</v>
          </cell>
          <cell r="AY78">
            <v>2.4767486999999999</v>
          </cell>
          <cell r="AZ78">
            <v>54.006878</v>
          </cell>
          <cell r="BA78">
            <v>0.20414381474710541</v>
          </cell>
          <cell r="BB78">
            <v>3.5953686776355881E-2</v>
          </cell>
          <cell r="BC78">
            <v>0.75990249847653868</v>
          </cell>
          <cell r="BD78">
            <v>10.250988</v>
          </cell>
          <cell r="BE78">
            <v>0.20805369127516779</v>
          </cell>
          <cell r="BF78">
            <v>3.02013422818792E-2</v>
          </cell>
          <cell r="BG78">
            <v>0.76174496644295298</v>
          </cell>
          <cell r="BH78">
            <v>0.20833333333333329</v>
          </cell>
          <cell r="BI78">
            <v>0.89884216940889705</v>
          </cell>
          <cell r="BJ78">
            <v>0.125</v>
          </cell>
          <cell r="BK78">
            <v>0.103197865</v>
          </cell>
          <cell r="BL78">
            <v>0</v>
          </cell>
          <cell r="BM78">
            <v>0</v>
          </cell>
          <cell r="BN78">
            <v>3.4399289999999999E-2</v>
          </cell>
          <cell r="BO78">
            <v>3.4108634000000002</v>
          </cell>
          <cell r="BP78">
            <v>0.103197865</v>
          </cell>
          <cell r="BQ78">
            <v>0.64822197000000004</v>
          </cell>
          <cell r="BR78">
            <v>0.62435350000000001</v>
          </cell>
          <cell r="BS78">
            <v>0.60151242999999999</v>
          </cell>
          <cell r="BT78">
            <v>0.57764404999999996</v>
          </cell>
          <cell r="BU78">
            <v>1.8591153999999999E-2</v>
          </cell>
          <cell r="BV78">
            <v>0</v>
          </cell>
          <cell r="BW78">
            <v>18.844051</v>
          </cell>
          <cell r="BX78">
            <v>18.150188</v>
          </cell>
          <cell r="BY78">
            <v>17.486189</v>
          </cell>
          <cell r="BZ78">
            <v>16.792325999999999</v>
          </cell>
          <cell r="CA78">
            <v>1.7319899999999999E-2</v>
          </cell>
          <cell r="CB78">
            <v>1.6682160000000001E-2</v>
          </cell>
          <cell r="CC78">
            <v>1.6071865000000001E-2</v>
          </cell>
          <cell r="CD78">
            <v>1.5434124E-2</v>
          </cell>
          <cell r="CE78" t="str">
            <v>Left Centre Back</v>
          </cell>
          <cell r="CF78" t="str">
            <v>Centre Back</v>
          </cell>
          <cell r="CG78">
            <v>4.0591160000000004</v>
          </cell>
          <cell r="CH78">
            <v>4.4031089999999997</v>
          </cell>
          <cell r="CI78">
            <v>3.4055293</v>
          </cell>
          <cell r="CJ78">
            <v>5.4350877000000004</v>
          </cell>
          <cell r="CK78">
            <v>0.17199643000000001</v>
          </cell>
          <cell r="CL78">
            <v>0.96318007000000005</v>
          </cell>
          <cell r="CM78">
            <v>0</v>
          </cell>
          <cell r="CN78">
            <v>0</v>
          </cell>
          <cell r="CO78">
            <v>1.3067624959163669E-3</v>
          </cell>
          <cell r="CP78">
            <v>5.8478789999999998</v>
          </cell>
          <cell r="CQ78">
            <v>0.68798570000000003</v>
          </cell>
          <cell r="CR78">
            <v>0</v>
          </cell>
          <cell r="CS78">
            <v>0</v>
          </cell>
          <cell r="CT78">
            <v>0</v>
          </cell>
          <cell r="CU78">
            <v>0</v>
          </cell>
          <cell r="CV78">
            <v>0</v>
          </cell>
          <cell r="CW78">
            <v>0</v>
          </cell>
          <cell r="CX78">
            <v>0</v>
          </cell>
          <cell r="CZ78">
            <v>0.91959798994974873</v>
          </cell>
          <cell r="DA78">
            <v>0.77011494252873558</v>
          </cell>
          <cell r="DB78">
            <v>0.1060329067641682</v>
          </cell>
          <cell r="DC78">
            <v>20.804025746496041</v>
          </cell>
          <cell r="DD78">
            <v>19.383429555084749</v>
          </cell>
          <cell r="DE78">
            <v>21.259304046630859</v>
          </cell>
          <cell r="DF78">
            <v>19.366706848144531</v>
          </cell>
          <cell r="DG78">
            <v>0</v>
          </cell>
          <cell r="DH78">
            <v>0</v>
          </cell>
          <cell r="DJ78">
            <v>0</v>
          </cell>
          <cell r="DK78">
            <v>0</v>
          </cell>
          <cell r="DL78">
            <v>4.6922609999999997E-2</v>
          </cell>
          <cell r="DM78">
            <v>8.6532600000000001E-2</v>
          </cell>
          <cell r="DN78">
            <v>0</v>
          </cell>
          <cell r="DO78">
            <v>0.2708333</v>
          </cell>
          <cell r="DP78">
            <v>28</v>
          </cell>
          <cell r="DQ78">
            <v>93.440475000000006</v>
          </cell>
          <cell r="DR78">
            <v>4.3377499999999998</v>
          </cell>
          <cell r="DS78">
            <v>0</v>
          </cell>
          <cell r="DT78">
            <v>0</v>
          </cell>
          <cell r="DU78">
            <v>9.8393869999999994E-2</v>
          </cell>
          <cell r="DV78">
            <v>4.8039956000000003E-3</v>
          </cell>
          <cell r="DW78">
            <v>1.1695758000000001</v>
          </cell>
          <cell r="DX78">
            <v>3.4399289999999999E-2</v>
          </cell>
          <cell r="DY78">
            <v>0.103197865</v>
          </cell>
          <cell r="DZ78">
            <v>0.66666669999999995</v>
          </cell>
          <cell r="EA78">
            <v>3.4399289999999999E-2</v>
          </cell>
          <cell r="EC78">
            <v>0.93171530000000002</v>
          </cell>
          <cell r="ED78">
            <v>0.9109756</v>
          </cell>
          <cell r="EE78">
            <v>-0.12872723</v>
          </cell>
          <cell r="EF78">
            <v>0.45527825</v>
          </cell>
          <cell r="EG78">
            <v>45.579056000000001</v>
          </cell>
          <cell r="EH78">
            <v>0.99396229999999997</v>
          </cell>
          <cell r="EI78">
            <v>3.7584635999999998</v>
          </cell>
          <cell r="EJ78">
            <v>0.85714287</v>
          </cell>
          <cell r="EK78">
            <v>1.0663779</v>
          </cell>
          <cell r="EL78">
            <v>0.13759716</v>
          </cell>
          <cell r="EM78">
            <v>0</v>
          </cell>
          <cell r="EN78">
            <v>0</v>
          </cell>
          <cell r="EO78">
            <v>6.8798579999999998E-2</v>
          </cell>
          <cell r="EP78">
            <v>6.6683560000000002</v>
          </cell>
          <cell r="EQ78">
            <v>2.5111479999999999</v>
          </cell>
          <cell r="ER78">
            <v>0.13759716</v>
          </cell>
          <cell r="ES78">
            <v>28</v>
          </cell>
          <cell r="ET78">
            <v>42.316020000000002</v>
          </cell>
          <cell r="EU78">
            <v>2.373551</v>
          </cell>
          <cell r="EV78">
            <v>0.72238504999999997</v>
          </cell>
          <cell r="EW78">
            <v>0.43670887000000003</v>
          </cell>
          <cell r="EX78">
            <v>0.67741936000000003</v>
          </cell>
          <cell r="EY78">
            <v>33.192303000000003</v>
          </cell>
          <cell r="EZ78">
            <v>43.850796000000003</v>
          </cell>
          <cell r="FA78" t="str">
            <v>2025-04-01T18:45</v>
          </cell>
          <cell r="FB78">
            <v>29.07037</v>
          </cell>
          <cell r="FC78">
            <v>0.10421614</v>
          </cell>
          <cell r="FD78">
            <v>5.1366318000000001E-2</v>
          </cell>
          <cell r="FE78">
            <v>-4.0610880000000002E-2</v>
          </cell>
          <cell r="FF78">
            <v>3.5329364000000002E-2</v>
          </cell>
          <cell r="FG78">
            <v>5.8131336999999998E-2</v>
          </cell>
          <cell r="FI78">
            <v>0.20639573</v>
          </cell>
          <cell r="FJ78">
            <v>7.9118360000000001</v>
          </cell>
          <cell r="FK78">
            <v>8.9907420000000002E-2</v>
          </cell>
          <cell r="FL78">
            <v>0</v>
          </cell>
          <cell r="FM78">
            <v>0</v>
          </cell>
          <cell r="FN78">
            <v>2.6143458000000002</v>
          </cell>
          <cell r="FO78">
            <v>11.351473</v>
          </cell>
          <cell r="FP78">
            <v>10.274867</v>
          </cell>
          <cell r="FQ78">
            <v>8.3835040000000003</v>
          </cell>
          <cell r="FR78">
            <v>0.64205040000000002</v>
          </cell>
          <cell r="FS78">
            <v>0.99304950000000003</v>
          </cell>
          <cell r="FT78">
            <v>0.95829713000000005</v>
          </cell>
          <cell r="FU78">
            <v>0.54653936999999997</v>
          </cell>
          <cell r="FV78">
            <v>0.99045349999999999</v>
          </cell>
          <cell r="FW78">
            <v>0.94510740000000004</v>
          </cell>
          <cell r="FX78">
            <v>0.2913386</v>
          </cell>
          <cell r="FY78">
            <v>0.96850395</v>
          </cell>
          <cell r="FZ78">
            <v>0.88188975999999997</v>
          </cell>
          <cell r="GA78">
            <v>7.9462349999999997</v>
          </cell>
          <cell r="GB78">
            <v>4.6439037000000001</v>
          </cell>
          <cell r="GC78">
            <v>0.58441555999999995</v>
          </cell>
          <cell r="GD78">
            <v>1.9951587</v>
          </cell>
          <cell r="GE78">
            <v>0.69047619999999998</v>
          </cell>
          <cell r="GF78">
            <v>0.58478790000000003</v>
          </cell>
          <cell r="GG78">
            <v>0.56666665999999999</v>
          </cell>
          <cell r="GH78">
            <v>2.8895401999999999</v>
          </cell>
          <cell r="GI78">
            <v>1.0319786</v>
          </cell>
          <cell r="GJ78">
            <v>4.155586E-2</v>
          </cell>
          <cell r="GK78">
            <v>2.4516355E-2</v>
          </cell>
          <cell r="GL78">
            <v>1.1728565E-2</v>
          </cell>
          <cell r="GM78">
            <v>0.15703603999999999</v>
          </cell>
          <cell r="GN78">
            <v>0.16633664000000001</v>
          </cell>
          <cell r="GO78">
            <v>0.1910828</v>
          </cell>
          <cell r="GP78">
            <v>0.24079502</v>
          </cell>
          <cell r="GQ78">
            <v>0.24079502</v>
          </cell>
          <cell r="GR78">
            <v>0.20639573</v>
          </cell>
          <cell r="GS78">
            <v>5.0707560000000003</v>
          </cell>
          <cell r="GT78">
            <v>4.1798406000000004</v>
          </cell>
          <cell r="GU78">
            <v>3.9506974000000001</v>
          </cell>
          <cell r="GV78">
            <v>0</v>
          </cell>
          <cell r="GW78">
            <v>0</v>
          </cell>
          <cell r="GX78">
            <v>0</v>
          </cell>
          <cell r="GY78">
            <v>0.20639573</v>
          </cell>
          <cell r="GZ78">
            <v>0.20639573</v>
          </cell>
          <cell r="HA78">
            <v>0.17199643000000001</v>
          </cell>
          <cell r="HB78">
            <v>6.8798579999999998E-2</v>
          </cell>
          <cell r="HC78">
            <v>6.8798579999999998E-2</v>
          </cell>
          <cell r="HD78">
            <v>6.8798579999999998E-2</v>
          </cell>
          <cell r="HE78">
            <v>5.2582464</v>
          </cell>
          <cell r="HF78">
            <v>5.2582464</v>
          </cell>
          <cell r="HG78">
            <v>5.3709593</v>
          </cell>
          <cell r="HH78">
            <v>0.17199643000000001</v>
          </cell>
          <cell r="HI78">
            <v>0</v>
          </cell>
          <cell r="HJ78">
            <v>0</v>
          </cell>
          <cell r="HK78">
            <v>3.7151230000000002</v>
          </cell>
          <cell r="HL78">
            <v>1.6167666000000001</v>
          </cell>
          <cell r="HM78">
            <v>0.44719076000000002</v>
          </cell>
          <cell r="HN78">
            <v>1.5135688</v>
          </cell>
          <cell r="HO78">
            <v>0.44719076000000002</v>
          </cell>
          <cell r="HP78">
            <v>0.103197865</v>
          </cell>
          <cell r="HQ78">
            <v>2616.3332999999998</v>
          </cell>
          <cell r="HR78">
            <v>6.9142565999999999</v>
          </cell>
        </row>
        <row r="79">
          <cell r="B79" t="str">
            <v>Rúben Dias</v>
          </cell>
          <cell r="C79">
            <v>539</v>
          </cell>
          <cell r="D79">
            <v>5206</v>
          </cell>
          <cell r="E79" t="str">
            <v>Rúben Santos Gato Alves Dias</v>
          </cell>
          <cell r="F79">
            <v>36</v>
          </cell>
          <cell r="G79" t="str">
            <v>Manchester City</v>
          </cell>
          <cell r="H79">
            <v>2</v>
          </cell>
          <cell r="I79" t="str">
            <v>Premier League</v>
          </cell>
          <cell r="J79">
            <v>317</v>
          </cell>
          <cell r="K79" t="str">
            <v>2024/2025</v>
          </cell>
          <cell r="L79">
            <v>183</v>
          </cell>
          <cell r="M79" t="str">
            <v>1997-05-14</v>
          </cell>
          <cell r="N79" t="b">
            <v>0</v>
          </cell>
          <cell r="O79" t="str">
            <v>Rúben Santos</v>
          </cell>
          <cell r="P79" t="str">
            <v>Gato Alves Dias</v>
          </cell>
          <cell r="Q79" t="str">
            <v>Rúben Dias</v>
          </cell>
          <cell r="R79">
            <v>76</v>
          </cell>
          <cell r="S79">
            <v>186</v>
          </cell>
          <cell r="T79">
            <v>2489.4000999999998</v>
          </cell>
          <cell r="U79">
            <v>6.5743537176223027E-2</v>
          </cell>
          <cell r="V79">
            <v>4.9913745000000002E-2</v>
          </cell>
          <cell r="W79">
            <v>0.75921905000000001</v>
          </cell>
          <cell r="X79">
            <v>0</v>
          </cell>
          <cell r="Y79">
            <v>0</v>
          </cell>
          <cell r="Z79">
            <v>5.2074553000000003E-3</v>
          </cell>
          <cell r="AA79">
            <v>0.10845987</v>
          </cell>
          <cell r="AB79">
            <v>0.10845987</v>
          </cell>
          <cell r="AC79">
            <v>0</v>
          </cell>
          <cell r="AD79">
            <v>0</v>
          </cell>
          <cell r="AE79">
            <v>0.39768618</v>
          </cell>
          <cell r="AF79">
            <v>0.39768618</v>
          </cell>
          <cell r="AG79">
            <v>1.1207518999999999</v>
          </cell>
          <cell r="AH79">
            <v>1.5184381</v>
          </cell>
          <cell r="AI79">
            <v>0.50614599999999998</v>
          </cell>
          <cell r="AJ79">
            <v>0.65075916</v>
          </cell>
          <cell r="AK79">
            <v>1.1569052</v>
          </cell>
          <cell r="AL79">
            <v>0.78719382999999998</v>
          </cell>
          <cell r="AM79">
            <v>0.99694179999999999</v>
          </cell>
          <cell r="AN79">
            <v>1.7841357</v>
          </cell>
          <cell r="AO79">
            <v>0.60869565217391308</v>
          </cell>
          <cell r="AP79">
            <v>3.6153286999999999E-2</v>
          </cell>
          <cell r="AQ79">
            <v>0.54229932999999997</v>
          </cell>
          <cell r="AR79">
            <v>0.32537958</v>
          </cell>
          <cell r="AS79">
            <v>7.2306570000000001E-2</v>
          </cell>
          <cell r="AT79">
            <v>0.71657754010695185</v>
          </cell>
          <cell r="AU79">
            <v>4.8445406000000002</v>
          </cell>
          <cell r="AV79">
            <v>9.5454545454545459E-2</v>
          </cell>
          <cell r="AW79">
            <v>1.9161242000000001</v>
          </cell>
          <cell r="AX79">
            <v>0.54054054054054057</v>
          </cell>
          <cell r="AY79">
            <v>1.4461314999999999</v>
          </cell>
          <cell r="AZ79">
            <v>80.115684999999999</v>
          </cell>
          <cell r="BA79">
            <v>0.1485364788117082</v>
          </cell>
          <cell r="BB79">
            <v>1.5290519877675841E-2</v>
          </cell>
          <cell r="BC79">
            <v>0.836173001310616</v>
          </cell>
          <cell r="BD79">
            <v>15.618220000000001</v>
          </cell>
          <cell r="BE79">
            <v>0.15277777777777779</v>
          </cell>
          <cell r="BF79">
            <v>9.2592592592592587E-3</v>
          </cell>
          <cell r="BG79">
            <v>0.83796296296296291</v>
          </cell>
          <cell r="BH79">
            <v>0.33333333333333331</v>
          </cell>
          <cell r="BI79">
            <v>0.92835299257317605</v>
          </cell>
          <cell r="BJ79">
            <v>0</v>
          </cell>
          <cell r="BK79">
            <v>0</v>
          </cell>
          <cell r="BL79">
            <v>0</v>
          </cell>
          <cell r="BM79">
            <v>0</v>
          </cell>
          <cell r="BN79">
            <v>0</v>
          </cell>
          <cell r="BO79">
            <v>2.7853743999999998</v>
          </cell>
          <cell r="BP79">
            <v>3.6153286999999999E-2</v>
          </cell>
          <cell r="BQ79">
            <v>0.83366406000000004</v>
          </cell>
          <cell r="BR79">
            <v>0.82825689999999996</v>
          </cell>
          <cell r="BS79">
            <v>0.81593579999999999</v>
          </cell>
          <cell r="BT79">
            <v>0.81052864000000002</v>
          </cell>
          <cell r="BU79">
            <v>5.2074553000000003E-3</v>
          </cell>
          <cell r="BV79">
            <v>0</v>
          </cell>
          <cell r="BW79">
            <v>23.059149999999999</v>
          </cell>
          <cell r="BX79">
            <v>22.909587999999999</v>
          </cell>
          <cell r="BY79">
            <v>22.568784999999998</v>
          </cell>
          <cell r="BZ79">
            <v>22.419222000000001</v>
          </cell>
          <cell r="CA79">
            <v>1.8839175E-2</v>
          </cell>
          <cell r="CB79">
            <v>1.8716983E-2</v>
          </cell>
          <cell r="CC79">
            <v>1.8438550000000001E-2</v>
          </cell>
          <cell r="CD79">
            <v>1.8316358000000001E-2</v>
          </cell>
          <cell r="CE79" t="str">
            <v>Right Centre Back</v>
          </cell>
          <cell r="CF79" t="str">
            <v>Left Centre Back</v>
          </cell>
          <cell r="CG79">
            <v>2.9645695999999999</v>
          </cell>
          <cell r="CH79">
            <v>5.7122190000000002</v>
          </cell>
          <cell r="CI79">
            <v>2.7838031999999999</v>
          </cell>
          <cell r="CJ79">
            <v>4.5191610000000004</v>
          </cell>
          <cell r="CK79">
            <v>0.25307299999999999</v>
          </cell>
          <cell r="CL79">
            <v>1.5545914000000001</v>
          </cell>
          <cell r="CM79">
            <v>0</v>
          </cell>
          <cell r="CN79">
            <v>0</v>
          </cell>
          <cell r="CO79">
            <v>2.8096464528213532E-3</v>
          </cell>
          <cell r="CP79">
            <v>10.484453</v>
          </cell>
          <cell r="CQ79">
            <v>0.32537958</v>
          </cell>
          <cell r="CR79">
            <v>0</v>
          </cell>
          <cell r="CS79">
            <v>0</v>
          </cell>
          <cell r="CT79">
            <v>0</v>
          </cell>
          <cell r="CU79">
            <v>0</v>
          </cell>
          <cell r="CV79">
            <v>0</v>
          </cell>
          <cell r="CW79">
            <v>0</v>
          </cell>
          <cell r="CX79">
            <v>0</v>
          </cell>
          <cell r="CZ79">
            <v>0.16505324298160701</v>
          </cell>
          <cell r="DA79">
            <v>0.84937238493723854</v>
          </cell>
          <cell r="DB79">
            <v>0.1044124071647007</v>
          </cell>
          <cell r="DC79">
            <v>20.037768949322849</v>
          </cell>
          <cell r="DD79">
            <v>19.45270220588235</v>
          </cell>
          <cell r="DE79">
            <v>19.408290863037109</v>
          </cell>
          <cell r="DF79">
            <v>19.69277381896973</v>
          </cell>
          <cell r="DG79">
            <v>0</v>
          </cell>
          <cell r="DH79">
            <v>0</v>
          </cell>
          <cell r="DJ79">
            <v>0</v>
          </cell>
          <cell r="DK79">
            <v>0</v>
          </cell>
          <cell r="DL79">
            <v>6.7278290000000004E-2</v>
          </cell>
          <cell r="DM79">
            <v>9.8733070000000006E-2</v>
          </cell>
          <cell r="DN79">
            <v>0</v>
          </cell>
          <cell r="DO79">
            <v>0.30291610000000002</v>
          </cell>
          <cell r="DP79">
            <v>27</v>
          </cell>
          <cell r="DQ79">
            <v>92.200005000000004</v>
          </cell>
          <cell r="DR79">
            <v>5.5206074999999997</v>
          </cell>
          <cell r="DS79">
            <v>0</v>
          </cell>
          <cell r="DT79">
            <v>0</v>
          </cell>
          <cell r="DU79">
            <v>5.5121200000000002E-2</v>
          </cell>
          <cell r="DV79">
            <v>-5.5121200000000002E-2</v>
          </cell>
          <cell r="DW79">
            <v>0.86767894000000001</v>
          </cell>
          <cell r="DX79">
            <v>3.6153286999999999E-2</v>
          </cell>
          <cell r="DY79">
            <v>7.2306570000000001E-2</v>
          </cell>
          <cell r="DZ79">
            <v>0.5</v>
          </cell>
          <cell r="EA79">
            <v>0</v>
          </cell>
          <cell r="EC79">
            <v>0.97080182999999998</v>
          </cell>
          <cell r="ED79">
            <v>1.0146579</v>
          </cell>
          <cell r="EE79">
            <v>-7.8980610000000007E-2</v>
          </cell>
          <cell r="EF79">
            <v>-0.62947799999999998</v>
          </cell>
          <cell r="EG79">
            <v>67.678955000000002</v>
          </cell>
          <cell r="EH79">
            <v>0.99572647000000003</v>
          </cell>
          <cell r="EI79">
            <v>5.6244965000000002</v>
          </cell>
          <cell r="EJ79">
            <v>0.3846154</v>
          </cell>
          <cell r="EK79">
            <v>0.68691250000000004</v>
          </cell>
          <cell r="EL79">
            <v>0.14461315</v>
          </cell>
          <cell r="EM79">
            <v>0</v>
          </cell>
          <cell r="EN79">
            <v>0</v>
          </cell>
          <cell r="EO79">
            <v>0.10845987</v>
          </cell>
          <cell r="EP79">
            <v>6.6752209999999996</v>
          </cell>
          <cell r="EQ79">
            <v>2.7838031999999999</v>
          </cell>
          <cell r="ER79">
            <v>0.10845987</v>
          </cell>
          <cell r="ES79">
            <v>25</v>
          </cell>
          <cell r="ET79">
            <v>40.767105000000001</v>
          </cell>
          <cell r="EU79">
            <v>1.7715110999999999</v>
          </cell>
          <cell r="EV79">
            <v>0.43383947</v>
          </cell>
          <cell r="EW79">
            <v>0.39200000000000002</v>
          </cell>
          <cell r="EX79">
            <v>0.63157890000000005</v>
          </cell>
          <cell r="EY79">
            <v>32.273919999999997</v>
          </cell>
          <cell r="EZ79">
            <v>44.74689</v>
          </cell>
          <cell r="FA79" t="str">
            <v>2025-05-25T15:00</v>
          </cell>
          <cell r="FB79">
            <v>27.660001999999999</v>
          </cell>
          <cell r="FC79">
            <v>0.13496943</v>
          </cell>
          <cell r="FD79">
            <v>4.1499790000000002E-2</v>
          </cell>
          <cell r="FE79">
            <v>-3.5853169999999997E-2</v>
          </cell>
          <cell r="FF79">
            <v>3.6890975999999999E-2</v>
          </cell>
          <cell r="FG79">
            <v>9.2431840000000001E-2</v>
          </cell>
          <cell r="FI79">
            <v>3.6153286999999999E-2</v>
          </cell>
          <cell r="FJ79">
            <v>8.8575549999999996</v>
          </cell>
          <cell r="FK79">
            <v>4.757103E-2</v>
          </cell>
          <cell r="FL79">
            <v>0</v>
          </cell>
          <cell r="FM79">
            <v>0</v>
          </cell>
          <cell r="FN79">
            <v>2.8922629999999998</v>
          </cell>
          <cell r="FO79">
            <v>10.920254</v>
          </cell>
          <cell r="FP79">
            <v>10.167884000000001</v>
          </cell>
          <cell r="FQ79">
            <v>8.4157639999999994</v>
          </cell>
          <cell r="FR79">
            <v>0.6089021</v>
          </cell>
          <cell r="FS79">
            <v>0.9916914</v>
          </cell>
          <cell r="FT79">
            <v>0.94183974999999998</v>
          </cell>
          <cell r="FU79">
            <v>0.53935860000000002</v>
          </cell>
          <cell r="FV79">
            <v>0.98979589999999995</v>
          </cell>
          <cell r="FW79">
            <v>0.94752186999999999</v>
          </cell>
          <cell r="FX79">
            <v>0.25675674999999998</v>
          </cell>
          <cell r="FY79">
            <v>0.95945950000000002</v>
          </cell>
          <cell r="FZ79">
            <v>0.88513509999999995</v>
          </cell>
          <cell r="GA79">
            <v>9.4721609999999998</v>
          </cell>
          <cell r="GB79">
            <v>6.4714390000000002</v>
          </cell>
          <cell r="GC79">
            <v>0.68320610000000004</v>
          </cell>
          <cell r="GD79">
            <v>2.8922629999999998</v>
          </cell>
          <cell r="GE79">
            <v>0.76190480000000005</v>
          </cell>
          <cell r="GF79">
            <v>0.61460590000000004</v>
          </cell>
          <cell r="GG79">
            <v>0.60714287</v>
          </cell>
          <cell r="GH79">
            <v>3.7960951000000001</v>
          </cell>
          <cell r="GI79">
            <v>1.012292</v>
          </cell>
          <cell r="GJ79">
            <v>4.5986407E-2</v>
          </cell>
          <cell r="GK79">
            <v>2.7028753999999999E-2</v>
          </cell>
          <cell r="GL79">
            <v>9.5337310000000001E-3</v>
          </cell>
          <cell r="GM79">
            <v>0.12590101000000001</v>
          </cell>
          <cell r="GN79">
            <v>0.11945392000000001</v>
          </cell>
          <cell r="GO79">
            <v>0.13084112000000001</v>
          </cell>
          <cell r="GP79">
            <v>0.36153287000000001</v>
          </cell>
          <cell r="GQ79">
            <v>0.28922629999999999</v>
          </cell>
          <cell r="GR79">
            <v>0.28922629999999999</v>
          </cell>
          <cell r="GS79">
            <v>5.0867785999999997</v>
          </cell>
          <cell r="GT79">
            <v>5.3358939999999997</v>
          </cell>
          <cell r="GU79">
            <v>2.9377586999999998</v>
          </cell>
          <cell r="GV79">
            <v>3.6153286999999999E-2</v>
          </cell>
          <cell r="GW79">
            <v>0</v>
          </cell>
          <cell r="GX79">
            <v>0</v>
          </cell>
          <cell r="GY79">
            <v>0.25307299999999999</v>
          </cell>
          <cell r="GZ79">
            <v>0.18076643000000001</v>
          </cell>
          <cell r="HA79">
            <v>0.18076643000000001</v>
          </cell>
          <cell r="HB79">
            <v>7.2306570000000001E-2</v>
          </cell>
          <cell r="HC79">
            <v>0</v>
          </cell>
          <cell r="HD79">
            <v>0</v>
          </cell>
          <cell r="HE79">
            <v>5.1496066999999996</v>
          </cell>
          <cell r="HF79">
            <v>3.1936304999999998</v>
          </cell>
          <cell r="HG79">
            <v>3.1936304999999998</v>
          </cell>
          <cell r="HH79">
            <v>0.46999276000000001</v>
          </cell>
          <cell r="HI79">
            <v>0.28922629999999999</v>
          </cell>
          <cell r="HJ79">
            <v>0</v>
          </cell>
          <cell r="HK79">
            <v>4.6999272999999997</v>
          </cell>
          <cell r="HL79">
            <v>2.0968906999999999</v>
          </cell>
          <cell r="HM79">
            <v>0.46999276000000001</v>
          </cell>
          <cell r="HN79">
            <v>1.5184381</v>
          </cell>
          <cell r="HO79">
            <v>0.61460590000000004</v>
          </cell>
          <cell r="HP79">
            <v>0</v>
          </cell>
          <cell r="HQ79">
            <v>2489.4000999999998</v>
          </cell>
          <cell r="HR79">
            <v>5.5676063999999998</v>
          </cell>
        </row>
        <row r="80">
          <cell r="B80" t="str">
            <v>ZAGUEIRO - MÉDIA SÉRIE A 2024</v>
          </cell>
          <cell r="E80" t="str">
            <v>ZAGUEIRO - MÉDIA SÉRIE A 2024</v>
          </cell>
          <cell r="T80">
            <v>2064.4568991428569</v>
          </cell>
          <cell r="U80">
            <v>8.3439277951313853E-2</v>
          </cell>
          <cell r="V80">
            <v>4.3133311442857161E-2</v>
          </cell>
          <cell r="W80">
            <v>0.53542043214285706</v>
          </cell>
          <cell r="X80">
            <v>3.5739055914285715E-2</v>
          </cell>
          <cell r="Y80">
            <v>4.7136386685714286E-2</v>
          </cell>
          <cell r="Z80">
            <v>1.4136215641428576E-2</v>
          </cell>
          <cell r="AA80">
            <v>0.20666678195714283</v>
          </cell>
          <cell r="AB80">
            <v>0.2006158959571428</v>
          </cell>
          <cell r="AC80">
            <v>1.2235927485714284E-2</v>
          </cell>
          <cell r="AD80">
            <v>3.3038955314285717E-2</v>
          </cell>
          <cell r="AE80">
            <v>0.1627566614571429</v>
          </cell>
          <cell r="AF80">
            <v>0.14711830082857147</v>
          </cell>
          <cell r="AG80">
            <v>1.135364022714286</v>
          </cell>
          <cell r="AH80">
            <v>1.2824823158571432</v>
          </cell>
          <cell r="AI80">
            <v>1.3027918902857145</v>
          </cell>
          <cell r="AJ80">
            <v>1.2410192665714288</v>
          </cell>
          <cell r="AK80">
            <v>2.5438111585714291</v>
          </cell>
          <cell r="AL80">
            <v>1.3090961424285712</v>
          </cell>
          <cell r="AM80">
            <v>1.2177647462857142</v>
          </cell>
          <cell r="AN80">
            <v>2.5268609300000002</v>
          </cell>
          <cell r="AO80">
            <v>0.74349979810658773</v>
          </cell>
          <cell r="AP80">
            <v>0.16592006902857145</v>
          </cell>
          <cell r="AQ80">
            <v>1.0999198077142855</v>
          </cell>
          <cell r="AR80">
            <v>0.45498077357142863</v>
          </cell>
          <cell r="AS80">
            <v>0.17025351339999997</v>
          </cell>
          <cell r="AT80">
            <v>0.61675248814197958</v>
          </cell>
          <cell r="AU80">
            <v>3.9351080985714297</v>
          </cell>
          <cell r="AV80">
            <v>6.4370455055195647E-2</v>
          </cell>
          <cell r="AW80">
            <v>4.2023245628571422</v>
          </cell>
          <cell r="AX80">
            <v>0.66511207288290919</v>
          </cell>
          <cell r="AY80">
            <v>2.4498690934285716</v>
          </cell>
          <cell r="AZ80">
            <v>42.694936842857132</v>
          </cell>
          <cell r="BA80">
            <v>0.25950649571742551</v>
          </cell>
          <cell r="BB80">
            <v>3.1174447059575724E-2</v>
          </cell>
          <cell r="BC80">
            <v>0.70931905722299904</v>
          </cell>
          <cell r="BD80">
            <v>3.6047166485714279</v>
          </cell>
          <cell r="BE80">
            <v>0.36817241699859732</v>
          </cell>
          <cell r="BF80">
            <v>2.648677284556054E-2</v>
          </cell>
          <cell r="BG80">
            <v>0.60534081015584229</v>
          </cell>
          <cell r="BH80">
            <v>0.26019064489990562</v>
          </cell>
          <cell r="BI80">
            <v>0.86175826852609017</v>
          </cell>
          <cell r="BJ80">
            <v>7.3150283558239965E-2</v>
          </cell>
          <cell r="BK80">
            <v>3.4900459171428568E-2</v>
          </cell>
          <cell r="BL80">
            <v>3.7496478928571428E-2</v>
          </cell>
          <cell r="BM80">
            <v>0.20003496503496507</v>
          </cell>
          <cell r="BN80">
            <v>1.4234300428571428E-3</v>
          </cell>
          <cell r="BO80">
            <v>3.9038578128571437</v>
          </cell>
          <cell r="BP80">
            <v>4.9594671800000004E-2</v>
          </cell>
          <cell r="BQ80">
            <v>0.37256625185714287</v>
          </cell>
          <cell r="BR80">
            <v>0.35771480542857143</v>
          </cell>
          <cell r="BS80">
            <v>0.34961848871428575</v>
          </cell>
          <cell r="BT80">
            <v>0.33653470871428565</v>
          </cell>
          <cell r="BU80">
            <v>1.3715133261428576E-2</v>
          </cell>
          <cell r="BV80">
            <v>1.2235927485714284E-2</v>
          </cell>
          <cell r="BW80">
            <v>8.6374296000000026</v>
          </cell>
          <cell r="BX80">
            <v>8.2947331599999998</v>
          </cell>
          <cell r="BY80">
            <v>8.0797134371428552</v>
          </cell>
          <cell r="BZ80">
            <v>7.7845740457142858</v>
          </cell>
          <cell r="CA80">
            <v>9.7073567571428574E-3</v>
          </cell>
          <cell r="CB80">
            <v>9.3218991457142825E-3</v>
          </cell>
          <cell r="CC80">
            <v>9.09964781E-3</v>
          </cell>
          <cell r="CD80">
            <v>8.7606694528571481E-3</v>
          </cell>
          <cell r="CE80">
            <v>0</v>
          </cell>
          <cell r="CF80">
            <v>0</v>
          </cell>
          <cell r="CG80">
            <v>4.9654694328571427</v>
          </cell>
          <cell r="CH80">
            <v>5.6291657028571436</v>
          </cell>
          <cell r="CI80">
            <v>4.979747807142858</v>
          </cell>
          <cell r="CJ80">
            <v>7.3864841314285723</v>
          </cell>
          <cell r="CK80">
            <v>0.28602088760000011</v>
          </cell>
          <cell r="CL80">
            <v>2.0739574621428569</v>
          </cell>
          <cell r="CM80">
            <v>0.10554834054834054</v>
          </cell>
          <cell r="CN80">
            <v>4.2108230528571427E-4</v>
          </cell>
          <cell r="CO80">
            <v>1.4288718043122901E-3</v>
          </cell>
          <cell r="CP80">
            <v>3.1009704871428583</v>
          </cell>
          <cell r="CQ80">
            <v>0.49435258657142844</v>
          </cell>
          <cell r="CR80">
            <v>0</v>
          </cell>
          <cell r="CS80">
            <v>0</v>
          </cell>
          <cell r="CT80">
            <v>0</v>
          </cell>
          <cell r="CU80">
            <v>0</v>
          </cell>
          <cell r="CV80">
            <v>0</v>
          </cell>
          <cell r="CW80">
            <v>0</v>
          </cell>
          <cell r="CX80">
            <v>0</v>
          </cell>
          <cell r="CY80">
            <v>0</v>
          </cell>
          <cell r="CZ80">
            <v>0.28920247447988351</v>
          </cell>
          <cell r="DA80">
            <v>0.68375443587010742</v>
          </cell>
          <cell r="DB80">
            <v>0.10626862381021487</v>
          </cell>
          <cell r="DC80">
            <v>23.255434486789618</v>
          </cell>
          <cell r="DD80">
            <v>21.954372696261128</v>
          </cell>
          <cell r="DE80">
            <v>22.012101173400879</v>
          </cell>
          <cell r="DF80">
            <v>20.788846955980574</v>
          </cell>
          <cell r="DG80">
            <v>0</v>
          </cell>
          <cell r="DH80">
            <v>0</v>
          </cell>
          <cell r="DI80">
            <v>0</v>
          </cell>
          <cell r="DJ80">
            <v>0</v>
          </cell>
          <cell r="DK80">
            <v>0</v>
          </cell>
          <cell r="DL80">
            <v>6.8330985600000005E-2</v>
          </cell>
          <cell r="DM80">
            <v>0.12632958760000004</v>
          </cell>
          <cell r="DN80">
            <v>0</v>
          </cell>
          <cell r="DO80">
            <v>0.22792086899999994</v>
          </cell>
          <cell r="DP80">
            <v>22.671428571428571</v>
          </cell>
          <cell r="DQ80">
            <v>89.792067299999957</v>
          </cell>
          <cell r="DR80">
            <v>3.3344517357142842</v>
          </cell>
          <cell r="DS80">
            <v>0</v>
          </cell>
          <cell r="DT80">
            <v>6.0508866285714285E-3</v>
          </cell>
          <cell r="DU80">
            <v>5.7269525828571435E-2</v>
          </cell>
          <cell r="DV80">
            <v>-1.0133140041999996E-2</v>
          </cell>
          <cell r="DW80">
            <v>0.74208722257142867</v>
          </cell>
          <cell r="DX80">
            <v>7.9420737357142876E-2</v>
          </cell>
          <cell r="DY80">
            <v>0.24534080582857146</v>
          </cell>
          <cell r="DZ80">
            <v>0.63142413628571425</v>
          </cell>
          <cell r="EA80">
            <v>1.5638360228571426E-2</v>
          </cell>
          <cell r="EB80">
            <v>2.8571428571428571E-2</v>
          </cell>
          <cell r="EC80">
            <v>0.94506956657142882</v>
          </cell>
          <cell r="ED80">
            <v>0.94759818157142872</v>
          </cell>
          <cell r="EE80">
            <v>-0.17800383302857148</v>
          </cell>
          <cell r="EF80">
            <v>-1.2433332870228568</v>
          </cell>
          <cell r="EG80">
            <v>34.238150942857139</v>
          </cell>
          <cell r="EH80">
            <v>0.98710275299999961</v>
          </cell>
          <cell r="EI80">
            <v>4.7020051871428583</v>
          </cell>
          <cell r="EJ80">
            <v>0.58869331871428565</v>
          </cell>
          <cell r="EK80">
            <v>1.1582551070000007</v>
          </cell>
          <cell r="EL80">
            <v>0.22539294682857142</v>
          </cell>
          <cell r="EM80">
            <v>8.4445307857142857E-3</v>
          </cell>
          <cell r="EN80">
            <v>1.27877706E-2</v>
          </cell>
          <cell r="EO80">
            <v>3.8587319128571433E-2</v>
          </cell>
          <cell r="EP80">
            <v>7.2614544985714264</v>
          </cell>
          <cell r="EQ80">
            <v>4.0590086400000001</v>
          </cell>
          <cell r="ER80">
            <v>0.16954967118571435</v>
          </cell>
          <cell r="ES80">
            <v>20.5</v>
          </cell>
          <cell r="ET80">
            <v>31.767430300000004</v>
          </cell>
          <cell r="EU80">
            <v>1.4734521321428571</v>
          </cell>
          <cell r="EV80">
            <v>0.54816238114285698</v>
          </cell>
          <cell r="EW80">
            <v>0.19807983642857144</v>
          </cell>
          <cell r="EX80">
            <v>0.47352871671428565</v>
          </cell>
          <cell r="EY80">
            <v>25.897777628571429</v>
          </cell>
          <cell r="EZ80">
            <v>36.863518885714299</v>
          </cell>
          <cell r="FA80">
            <v>0</v>
          </cell>
          <cell r="FB80">
            <v>22.938410035714274</v>
          </cell>
          <cell r="FC80">
            <v>0.12603966729999996</v>
          </cell>
          <cell r="FD80">
            <v>4.7709061935714302E-2</v>
          </cell>
          <cell r="FE80">
            <v>-1.8879883117099993E-2</v>
          </cell>
          <cell r="FF80">
            <v>5.0178114217714301E-2</v>
          </cell>
          <cell r="FG80">
            <v>4.703237250000001E-2</v>
          </cell>
          <cell r="FH80">
            <v>0</v>
          </cell>
          <cell r="FI80">
            <v>6.9664229599999988E-2</v>
          </cell>
          <cell r="FJ80">
            <v>8.327986208571426</v>
          </cell>
          <cell r="FK80">
            <v>3.813147786928571E-2</v>
          </cell>
          <cell r="FL80">
            <v>0</v>
          </cell>
          <cell r="FM80">
            <v>0</v>
          </cell>
          <cell r="FN80">
            <v>1.7018534448571432</v>
          </cell>
          <cell r="FO80">
            <v>12.15707882142857</v>
          </cell>
          <cell r="FP80">
            <v>10.901573228571426</v>
          </cell>
          <cell r="FQ80">
            <v>6.0311908548571429</v>
          </cell>
          <cell r="FR80">
            <v>0.66264426914285712</v>
          </cell>
          <cell r="FS80">
            <v>0.97893919242857175</v>
          </cell>
          <cell r="FT80">
            <v>0.91658930228571434</v>
          </cell>
          <cell r="FU80">
            <v>0.60427879900000003</v>
          </cell>
          <cell r="FV80">
            <v>0.95462581271428637</v>
          </cell>
          <cell r="FW80">
            <v>0.8679394374285716</v>
          </cell>
          <cell r="FX80">
            <v>0.2224698330857143</v>
          </cell>
          <cell r="FY80">
            <v>0.7454437878571426</v>
          </cell>
          <cell r="FZ80">
            <v>0.52152728514285718</v>
          </cell>
          <cell r="GA80">
            <v>7.3688481742857155</v>
          </cell>
          <cell r="GB80">
            <v>4.3665323285714299</v>
          </cell>
          <cell r="GC80">
            <v>0.58706832014285737</v>
          </cell>
          <cell r="GD80">
            <v>0.97656385657142875</v>
          </cell>
          <cell r="GE80">
            <v>0.60483122142857171</v>
          </cell>
          <cell r="GF80">
            <v>0.15243527285714278</v>
          </cell>
          <cell r="GG80">
            <v>0.37311592471428562</v>
          </cell>
          <cell r="GH80">
            <v>1.6234480035714283</v>
          </cell>
          <cell r="GI80">
            <v>0.40279764775714288</v>
          </cell>
          <cell r="GJ80">
            <v>3.0695395491428572E-2</v>
          </cell>
          <cell r="GK80">
            <v>9.2491102024285718E-3</v>
          </cell>
          <cell r="GL80">
            <v>2.6577452401142856E-3</v>
          </cell>
          <cell r="GM80">
            <v>0.18713659871428576</v>
          </cell>
          <cell r="GN80">
            <v>0.20835455714285719</v>
          </cell>
          <cell r="GO80">
            <v>0.32658229891428564</v>
          </cell>
          <cell r="GP80">
            <v>0.25854697175714286</v>
          </cell>
          <cell r="GQ80">
            <v>0.20319150955714285</v>
          </cell>
          <cell r="GR80">
            <v>0.16399713418571427</v>
          </cell>
          <cell r="GS80">
            <v>5.3517220142857136</v>
          </cell>
          <cell r="GT80">
            <v>4.9368891842857145</v>
          </cell>
          <cell r="GU80">
            <v>3.0822389328571429</v>
          </cell>
          <cell r="GV80">
            <v>1.5545003914285713E-2</v>
          </cell>
          <cell r="GW80">
            <v>7.7863611142857149E-3</v>
          </cell>
          <cell r="GX80">
            <v>5.3545940714285712E-3</v>
          </cell>
          <cell r="GY80">
            <v>0.15380744697142854</v>
          </cell>
          <cell r="GZ80">
            <v>0.10773744954285713</v>
          </cell>
          <cell r="HA80">
            <v>7.6803919885714292E-2</v>
          </cell>
          <cell r="HB80">
            <v>7.752964677142854E-2</v>
          </cell>
          <cell r="HC80">
            <v>4.5977348871428556E-2</v>
          </cell>
          <cell r="HD80">
            <v>2.8683533271428571E-2</v>
          </cell>
          <cell r="HE80">
            <v>4.4414604185714284</v>
          </cell>
          <cell r="HF80">
            <v>3.4593625585714283</v>
          </cell>
          <cell r="HG80">
            <v>3.0310349971428567</v>
          </cell>
          <cell r="HH80">
            <v>0.22244485552857143</v>
          </cell>
          <cell r="HI80">
            <v>3.725713242857142E-2</v>
          </cell>
          <cell r="HJ80">
            <v>5.6484288571428563E-4</v>
          </cell>
          <cell r="HK80">
            <v>3.2435160271428578</v>
          </cell>
          <cell r="HL80">
            <v>0.7090630394285713</v>
          </cell>
          <cell r="HM80">
            <v>9.4982345642857124E-2</v>
          </cell>
          <cell r="HN80">
            <v>1.4421981822857148</v>
          </cell>
          <cell r="HO80">
            <v>0.2796999498142857</v>
          </cell>
          <cell r="HP80">
            <v>2.3025349628571432E-2</v>
          </cell>
          <cell r="HQ80">
            <v>2064.1902319999999</v>
          </cell>
          <cell r="HR80">
            <v>9.7730577399999987</v>
          </cell>
        </row>
        <row r="81">
          <cell r="B81" t="str">
            <v>ZAGUEIRO - MUNDO</v>
          </cell>
          <cell r="E81" t="str">
            <v>ZAGUEIRO - MUNDO</v>
          </cell>
          <cell r="T81">
            <v>3034.4332999999997</v>
          </cell>
          <cell r="U81">
            <v>0.13201253774462551</v>
          </cell>
          <cell r="V81">
            <v>5.9104836000000001E-2</v>
          </cell>
          <cell r="W81">
            <v>0.60803951499999997</v>
          </cell>
          <cell r="X81">
            <v>5.7559509250000002E-2</v>
          </cell>
          <cell r="Y81">
            <v>6.3661259250000005E-2</v>
          </cell>
          <cell r="Z81">
            <v>1.4894172949999999E-2</v>
          </cell>
          <cell r="AA81">
            <v>0.22732421</v>
          </cell>
          <cell r="AB81">
            <v>0.22732421</v>
          </cell>
          <cell r="AC81">
            <v>6.1017500000000004E-3</v>
          </cell>
          <cell r="AD81">
            <v>3.4258115499999998E-2</v>
          </cell>
          <cell r="AE81">
            <v>0.30039761500000001</v>
          </cell>
          <cell r="AF81">
            <v>0.29179779</v>
          </cell>
          <cell r="AG81">
            <v>1.3775499500000001</v>
          </cell>
          <cell r="AH81">
            <v>1.6693477000000001</v>
          </cell>
          <cell r="AI81">
            <v>0.90664916249999994</v>
          </cell>
          <cell r="AJ81">
            <v>0.90074069250000011</v>
          </cell>
          <cell r="AK81">
            <v>1.8073898500000001</v>
          </cell>
          <cell r="AL81">
            <v>1.1507073699999999</v>
          </cell>
          <cell r="AM81">
            <v>1.2129344750000002</v>
          </cell>
          <cell r="AN81">
            <v>2.3636417999999999</v>
          </cell>
          <cell r="AO81">
            <v>0.81302030945353254</v>
          </cell>
          <cell r="AP81">
            <v>0.13810112675</v>
          </cell>
          <cell r="AQ81">
            <v>0.6448829450000001</v>
          </cell>
          <cell r="AR81">
            <v>0.18411924125000001</v>
          </cell>
          <cell r="AS81">
            <v>0.18624801375000002</v>
          </cell>
          <cell r="AT81">
            <v>0.65870420694870102</v>
          </cell>
          <cell r="AU81">
            <v>3.802216375</v>
          </cell>
          <cell r="AV81">
            <v>8.2164164160356587E-2</v>
          </cell>
          <cell r="AW81">
            <v>2.8518191749999997</v>
          </cell>
          <cell r="AX81">
            <v>0.67013862196206775</v>
          </cell>
          <cell r="AY81">
            <v>2.3651780499999999</v>
          </cell>
          <cell r="AZ81">
            <v>66.793504499999997</v>
          </cell>
          <cell r="BA81">
            <v>0.1823634656006963</v>
          </cell>
          <cell r="BB81">
            <v>2.1318235746727688E-2</v>
          </cell>
          <cell r="BC81">
            <v>0.79631829865257597</v>
          </cell>
          <cell r="BD81">
            <v>10.468442</v>
          </cell>
          <cell r="BE81">
            <v>0.21492272813636659</v>
          </cell>
          <cell r="BF81">
            <v>1.782013782339497E-2</v>
          </cell>
          <cell r="BG81">
            <v>0.76725713404023843</v>
          </cell>
          <cell r="BH81">
            <v>0.27166005291005285</v>
          </cell>
          <cell r="BI81">
            <v>0.92119828082239708</v>
          </cell>
          <cell r="BJ81">
            <v>0.13045634920634919</v>
          </cell>
          <cell r="BK81">
            <v>5.7559509250000002E-2</v>
          </cell>
          <cell r="BL81">
            <v>6.7273964999999998E-3</v>
          </cell>
          <cell r="BM81">
            <v>0.125</v>
          </cell>
          <cell r="BN81">
            <v>8.5998224999999998E-3</v>
          </cell>
          <cell r="BO81">
            <v>3.5499349500000004</v>
          </cell>
          <cell r="BP81">
            <v>7.3950874E-2</v>
          </cell>
          <cell r="BQ81">
            <v>0.70786639750000002</v>
          </cell>
          <cell r="BR81">
            <v>0.69502386999999999</v>
          </cell>
          <cell r="BS81">
            <v>0.6817223</v>
          </cell>
          <cell r="BT81">
            <v>0.66890314750000002</v>
          </cell>
          <cell r="BU81">
            <v>1.4894172949999999E-2</v>
          </cell>
          <cell r="BV81">
            <v>6.1017500000000004E-3</v>
          </cell>
          <cell r="BW81">
            <v>23.748863250000003</v>
          </cell>
          <cell r="BX81">
            <v>23.319158999999999</v>
          </cell>
          <cell r="BY81">
            <v>22.893580499999999</v>
          </cell>
          <cell r="BZ81">
            <v>22.464833250000002</v>
          </cell>
          <cell r="CA81">
            <v>1.7012761750000001E-2</v>
          </cell>
          <cell r="CB81">
            <v>1.6694081875000003E-2</v>
          </cell>
          <cell r="CC81">
            <v>1.6361651625000001E-2</v>
          </cell>
          <cell r="CD81">
            <v>1.604347875E-2</v>
          </cell>
          <cell r="CE81" t="e">
            <v>#DIV/0!</v>
          </cell>
          <cell r="CF81" t="e">
            <v>#DIV/0!</v>
          </cell>
          <cell r="CG81">
            <v>3.6948515750000004</v>
          </cell>
          <cell r="CH81">
            <v>4.9679442000000007</v>
          </cell>
          <cell r="CI81">
            <v>3.3944140499999995</v>
          </cell>
          <cell r="CJ81">
            <v>5.8247591750000005</v>
          </cell>
          <cell r="CK81">
            <v>0.22485791499999999</v>
          </cell>
          <cell r="CL81">
            <v>1.7078715175000001</v>
          </cell>
          <cell r="CM81">
            <v>0</v>
          </cell>
          <cell r="CN81">
            <v>0</v>
          </cell>
          <cell r="CO81">
            <v>1.2686576223894894E-3</v>
          </cell>
          <cell r="CP81">
            <v>7.1670970000000001</v>
          </cell>
          <cell r="CQ81">
            <v>0.47268810750000001</v>
          </cell>
          <cell r="CR81">
            <v>0</v>
          </cell>
          <cell r="CS81">
            <v>0</v>
          </cell>
          <cell r="CT81">
            <v>0</v>
          </cell>
          <cell r="CU81">
            <v>0</v>
          </cell>
          <cell r="CV81">
            <v>0</v>
          </cell>
          <cell r="CW81">
            <v>0</v>
          </cell>
          <cell r="CX81">
            <v>0</v>
          </cell>
          <cell r="CY81" t="e">
            <v>#DIV/0!</v>
          </cell>
          <cell r="CZ81">
            <v>0.33408307695371187</v>
          </cell>
          <cell r="DA81">
            <v>0.81107064660189354</v>
          </cell>
          <cell r="DB81">
            <v>0.11121210322455034</v>
          </cell>
          <cell r="DC81">
            <v>20.317685939512877</v>
          </cell>
          <cell r="DD81">
            <v>19.448749639176683</v>
          </cell>
          <cell r="DE81">
            <v>20.020534515380859</v>
          </cell>
          <cell r="DF81">
            <v>19.515820980072021</v>
          </cell>
          <cell r="DG81">
            <v>0</v>
          </cell>
          <cell r="DH81">
            <v>0</v>
          </cell>
          <cell r="DI81" t="e">
            <v>#DIV/0!</v>
          </cell>
          <cell r="DJ81">
            <v>0</v>
          </cell>
          <cell r="DK81">
            <v>0</v>
          </cell>
          <cell r="DL81">
            <v>5.9670207500000003E-2</v>
          </cell>
          <cell r="DM81">
            <v>9.2652570000000017E-2</v>
          </cell>
          <cell r="DN81">
            <v>0</v>
          </cell>
          <cell r="DO81">
            <v>0.28135490000000002</v>
          </cell>
          <cell r="DP81">
            <v>31.75</v>
          </cell>
          <cell r="DQ81">
            <v>95.214955000000003</v>
          </cell>
          <cell r="DR81">
            <v>4.900941875</v>
          </cell>
          <cell r="DS81">
            <v>0</v>
          </cell>
          <cell r="DT81">
            <v>0</v>
          </cell>
          <cell r="DU81">
            <v>7.3999007499999991E-2</v>
          </cell>
          <cell r="DV81">
            <v>-1.0337747850000001E-2</v>
          </cell>
          <cell r="DW81">
            <v>0.83536374250000001</v>
          </cell>
          <cell r="DX81">
            <v>5.675123025E-2</v>
          </cell>
          <cell r="DY81">
            <v>0.19485235874999998</v>
          </cell>
          <cell r="DZ81">
            <v>0.64950982499999999</v>
          </cell>
          <cell r="EA81">
            <v>8.5998224999999998E-3</v>
          </cell>
          <cell r="EB81" t="e">
            <v>#DIV/0!</v>
          </cell>
          <cell r="EC81">
            <v>0.95794407749999999</v>
          </cell>
          <cell r="ED81">
            <v>0.976836975</v>
          </cell>
          <cell r="EE81">
            <v>-0.1101276375</v>
          </cell>
          <cell r="EF81">
            <v>-0.29715153750000001</v>
          </cell>
          <cell r="EG81">
            <v>55.552341000000006</v>
          </cell>
          <cell r="EH81">
            <v>0.99307918500000003</v>
          </cell>
          <cell r="EI81">
            <v>4.4173370250000001</v>
          </cell>
          <cell r="EJ81">
            <v>0.65418956750000001</v>
          </cell>
          <cell r="EK81">
            <v>0.99623237499999995</v>
          </cell>
          <cell r="EL81">
            <v>0.11451612049999998</v>
          </cell>
          <cell r="EM81">
            <v>0</v>
          </cell>
          <cell r="EN81">
            <v>6.7273964999999998E-3</v>
          </cell>
          <cell r="EO81">
            <v>0.10235859500000001</v>
          </cell>
          <cell r="EP81">
            <v>7.6417010000000003</v>
          </cell>
          <cell r="EQ81">
            <v>3.1058925249999998</v>
          </cell>
          <cell r="ER81">
            <v>0.17885351999999999</v>
          </cell>
          <cell r="ES81">
            <v>31.25</v>
          </cell>
          <cell r="ET81">
            <v>38.5049755</v>
          </cell>
          <cell r="EU81">
            <v>2.0458527750000002</v>
          </cell>
          <cell r="EV81">
            <v>0.63246956749999994</v>
          </cell>
          <cell r="EW81">
            <v>0.35351980999999999</v>
          </cell>
          <cell r="EX81">
            <v>0.637283865</v>
          </cell>
          <cell r="EY81">
            <v>30.997799000000001</v>
          </cell>
          <cell r="EZ81">
            <v>42.181647250000005</v>
          </cell>
          <cell r="FA81" t="e">
            <v>#DIV/0!</v>
          </cell>
          <cell r="FB81">
            <v>33.715925749999997</v>
          </cell>
          <cell r="FC81">
            <v>0.13725914750000001</v>
          </cell>
          <cell r="FD81">
            <v>5.1711371999999999E-2</v>
          </cell>
          <cell r="FE81">
            <v>-2.8315417500000002E-2</v>
          </cell>
          <cell r="FF81">
            <v>5.4889859999999999E-2</v>
          </cell>
          <cell r="FG81">
            <v>5.8973333000000003E-2</v>
          </cell>
          <cell r="FH81" t="e">
            <v>#DIV/0!</v>
          </cell>
          <cell r="FI81">
            <v>0.11257948675</v>
          </cell>
          <cell r="FJ81">
            <v>9.5388190000000002</v>
          </cell>
          <cell r="FK81">
            <v>6.1340820249999997E-2</v>
          </cell>
          <cell r="FL81">
            <v>0</v>
          </cell>
          <cell r="FM81">
            <v>0</v>
          </cell>
          <cell r="FN81">
            <v>2.9156788250000001</v>
          </cell>
          <cell r="FO81">
            <v>11.2181835</v>
          </cell>
          <cell r="FP81">
            <v>10.4762345</v>
          </cell>
          <cell r="FQ81">
            <v>8.2856367499999983</v>
          </cell>
          <cell r="FR81">
            <v>0.63486621499999996</v>
          </cell>
          <cell r="FS81">
            <v>0.99202170000000001</v>
          </cell>
          <cell r="FT81">
            <v>0.94875558500000001</v>
          </cell>
          <cell r="FU81">
            <v>0.57848484499999997</v>
          </cell>
          <cell r="FV81">
            <v>0.98651783500000001</v>
          </cell>
          <cell r="FW81">
            <v>0.94211731750000005</v>
          </cell>
          <cell r="FX81">
            <v>0.3234821725</v>
          </cell>
          <cell r="FY81">
            <v>0.93745961249999998</v>
          </cell>
          <cell r="FZ81">
            <v>0.81284996499999995</v>
          </cell>
          <cell r="GA81">
            <v>8.8876810000000006</v>
          </cell>
          <cell r="GB81">
            <v>5.9140045749999999</v>
          </cell>
          <cell r="GC81">
            <v>0.66469403250000003</v>
          </cell>
          <cell r="GD81">
            <v>1.9817485749999999</v>
          </cell>
          <cell r="GE81">
            <v>0.71897547500000003</v>
          </cell>
          <cell r="GF81">
            <v>0.39637987250000001</v>
          </cell>
          <cell r="GG81">
            <v>0.58191393499999999</v>
          </cell>
          <cell r="GH81">
            <v>2.738575875</v>
          </cell>
          <cell r="GI81">
            <v>0.67784655999999999</v>
          </cell>
          <cell r="GJ81">
            <v>3.9637114750000001E-2</v>
          </cell>
          <cell r="GK81">
            <v>1.876912625E-2</v>
          </cell>
          <cell r="GL81">
            <v>5.5601675999999997E-3</v>
          </cell>
          <cell r="GM81">
            <v>0.14346409500000001</v>
          </cell>
          <cell r="GN81">
            <v>0.13219207999999999</v>
          </cell>
          <cell r="GO81">
            <v>0.14970004749999999</v>
          </cell>
          <cell r="GP81">
            <v>0.23850905850000001</v>
          </cell>
          <cell r="GQ81">
            <v>0.206977623</v>
          </cell>
          <cell r="GR81">
            <v>0.17944690400000002</v>
          </cell>
          <cell r="GS81">
            <v>5.0121199999999995</v>
          </cell>
          <cell r="GT81">
            <v>4.6715070500000007</v>
          </cell>
          <cell r="GU81">
            <v>3.9934418749999994</v>
          </cell>
          <cell r="GV81">
            <v>9.0383217499999998E-3</v>
          </cell>
          <cell r="GW81">
            <v>0</v>
          </cell>
          <cell r="GX81">
            <v>0</v>
          </cell>
          <cell r="GY81">
            <v>0.1783872685</v>
          </cell>
          <cell r="GZ81">
            <v>0.14685583299999999</v>
          </cell>
          <cell r="HA81">
            <v>0.1193251115</v>
          </cell>
          <cell r="HB81">
            <v>5.4832830499999999E-2</v>
          </cell>
          <cell r="HC81">
            <v>2.3301394999999999E-2</v>
          </cell>
          <cell r="HD81">
            <v>1.7199645E-2</v>
          </cell>
          <cell r="HE81">
            <v>4.7656831999999998</v>
          </cell>
          <cell r="HF81">
            <v>3.8195358499999998</v>
          </cell>
          <cell r="HG81">
            <v>3.5486773499999997</v>
          </cell>
          <cell r="HH81">
            <v>0.244199575</v>
          </cell>
          <cell r="HI81">
            <v>8.4510075000000004E-2</v>
          </cell>
          <cell r="HJ81">
            <v>0</v>
          </cell>
          <cell r="HK81">
            <v>4.4651126249999997</v>
          </cell>
          <cell r="HL81">
            <v>1.509325075</v>
          </cell>
          <cell r="HM81">
            <v>0.30564511250000004</v>
          </cell>
          <cell r="HN81">
            <v>1.757423875</v>
          </cell>
          <cell r="HO81">
            <v>0.48229336499999997</v>
          </cell>
          <cell r="HP81">
            <v>5.7559509250000002E-2</v>
          </cell>
          <cell r="HQ81">
            <v>3034.4332999999997</v>
          </cell>
          <cell r="HR81">
            <v>7.3640876000000004</v>
          </cell>
        </row>
        <row r="82">
          <cell r="B82" t="str">
            <v>ZAGUEIRO - BRASIL</v>
          </cell>
          <cell r="E82" t="str">
            <v>ZAGUEIRO - BRASIL</v>
          </cell>
          <cell r="T82">
            <v>2357.0389333333333</v>
          </cell>
          <cell r="U82">
            <v>8.4996376023365627E-2</v>
          </cell>
          <cell r="V82">
            <v>7.0898991000000008E-2</v>
          </cell>
          <cell r="W82">
            <v>0.84203216666666669</v>
          </cell>
          <cell r="X82">
            <v>2.5570282E-2</v>
          </cell>
          <cell r="Y82">
            <v>7.8587532666666668E-2</v>
          </cell>
          <cell r="Z82">
            <v>3.4278821000000001E-2</v>
          </cell>
          <cell r="AA82">
            <v>0.37162458999999998</v>
          </cell>
          <cell r="AB82">
            <v>0.37162458999999998</v>
          </cell>
          <cell r="AC82">
            <v>6.4177619333333338E-2</v>
          </cell>
          <cell r="AD82">
            <v>0.148395214</v>
          </cell>
          <cell r="AE82">
            <v>0.25067634666666666</v>
          </cell>
          <cell r="AF82">
            <v>0.25067634666666666</v>
          </cell>
          <cell r="AG82">
            <v>1.5559745333333332</v>
          </cell>
          <cell r="AH82">
            <v>1.8066508666666667</v>
          </cell>
          <cell r="AI82">
            <v>1.4913150999999998</v>
          </cell>
          <cell r="AJ82">
            <v>1.1039686833333333</v>
          </cell>
          <cell r="AK82">
            <v>2.5952837</v>
          </cell>
          <cell r="AL82">
            <v>1.6799226666666665</v>
          </cell>
          <cell r="AM82">
            <v>1.24601439</v>
          </cell>
          <cell r="AN82">
            <v>2.9259370333333332</v>
          </cell>
          <cell r="AO82">
            <v>0.77359016427925376</v>
          </cell>
          <cell r="AP82">
            <v>0.20191628733333333</v>
          </cell>
          <cell r="AQ82">
            <v>1.3543354666666667</v>
          </cell>
          <cell r="AR82">
            <v>0.44284397999999997</v>
          </cell>
          <cell r="AS82">
            <v>0.17634600666666667</v>
          </cell>
          <cell r="AT82">
            <v>0.60569881783461588</v>
          </cell>
          <cell r="AU82">
            <v>3.8635959</v>
          </cell>
          <cell r="AV82">
            <v>6.7802267105672678E-2</v>
          </cell>
          <cell r="AW82">
            <v>3.5194249000000002</v>
          </cell>
          <cell r="AX82">
            <v>0.68998778998778987</v>
          </cell>
          <cell r="AY82">
            <v>3.1783583666666666</v>
          </cell>
          <cell r="AZ82">
            <v>43.490137666666669</v>
          </cell>
          <cell r="BA82">
            <v>0.27526829094111877</v>
          </cell>
          <cell r="BB82">
            <v>2.7288451426065896E-2</v>
          </cell>
          <cell r="BC82">
            <v>0.69744325763281534</v>
          </cell>
          <cell r="BD82">
            <v>5.0439189000000004</v>
          </cell>
          <cell r="BE82">
            <v>0.37175414072097257</v>
          </cell>
          <cell r="BF82">
            <v>1.1470486880322947E-2</v>
          </cell>
          <cell r="BG82">
            <v>0.6167753723987045</v>
          </cell>
          <cell r="BH82">
            <v>0.16157916157916155</v>
          </cell>
          <cell r="BI82">
            <v>0.84588498973985171</v>
          </cell>
          <cell r="BJ82">
            <v>2.3809523809523808E-2</v>
          </cell>
          <cell r="BK82">
            <v>1.4409914666666667E-2</v>
          </cell>
          <cell r="BL82">
            <v>9.0251728333333323E-2</v>
          </cell>
          <cell r="BM82">
            <v>0.70000000000000007</v>
          </cell>
          <cell r="BN82">
            <v>0</v>
          </cell>
          <cell r="BO82">
            <v>3.7837180000000004</v>
          </cell>
          <cell r="BP82">
            <v>7.2592266666666669E-2</v>
          </cell>
          <cell r="BQ82">
            <v>0.49277392333333331</v>
          </cell>
          <cell r="BR82">
            <v>0.47807773333333331</v>
          </cell>
          <cell r="BS82">
            <v>0.45094525666666668</v>
          </cell>
          <cell r="BT82">
            <v>0.44499321666666664</v>
          </cell>
          <cell r="BU82">
            <v>3.4278821000000001E-2</v>
          </cell>
          <cell r="BV82">
            <v>6.4177619333333338E-2</v>
          </cell>
          <cell r="BW82">
            <v>12.863531333333334</v>
          </cell>
          <cell r="BX82">
            <v>12.438485666666667</v>
          </cell>
          <cell r="BY82">
            <v>11.730404333333334</v>
          </cell>
          <cell r="BZ82">
            <v>11.566525333333333</v>
          </cell>
          <cell r="CA82">
            <v>1.2592999999999998E-2</v>
          </cell>
          <cell r="CB82">
            <v>1.2204014833333332E-2</v>
          </cell>
          <cell r="CC82">
            <v>1.1510381333333333E-2</v>
          </cell>
          <cell r="CD82">
            <v>1.1354789333333332E-2</v>
          </cell>
          <cell r="CE82" t="e">
            <v>#DIV/0!</v>
          </cell>
          <cell r="CF82" t="e">
            <v>#DIV/0!</v>
          </cell>
          <cell r="CG82">
            <v>3.9768174333333337</v>
          </cell>
          <cell r="CH82">
            <v>6.0391153333333323</v>
          </cell>
          <cell r="CI82">
            <v>6.2853892333333334</v>
          </cell>
          <cell r="CJ82">
            <v>8.7382558333333336</v>
          </cell>
          <cell r="CK82">
            <v>0.35721465666666669</v>
          </cell>
          <cell r="CL82">
            <v>2.3064920666666668</v>
          </cell>
          <cell r="CM82">
            <v>0.23703703703703707</v>
          </cell>
          <cell r="CN82">
            <v>0</v>
          </cell>
          <cell r="CO82">
            <v>3.61721814960107E-3</v>
          </cell>
          <cell r="CP82">
            <v>4.0069799333333336</v>
          </cell>
          <cell r="CQ82">
            <v>0.45810090666666659</v>
          </cell>
          <cell r="CR82">
            <v>0</v>
          </cell>
          <cell r="CS82">
            <v>0</v>
          </cell>
          <cell r="CT82">
            <v>0</v>
          </cell>
          <cell r="CU82">
            <v>0</v>
          </cell>
          <cell r="CV82">
            <v>0</v>
          </cell>
          <cell r="CW82">
            <v>0</v>
          </cell>
          <cell r="CX82">
            <v>0</v>
          </cell>
          <cell r="CY82">
            <v>0</v>
          </cell>
          <cell r="CZ82">
            <v>0.33461930310578675</v>
          </cell>
          <cell r="DA82">
            <v>0.64903194203634007</v>
          </cell>
          <cell r="DB82">
            <v>0.10557193491447033</v>
          </cell>
          <cell r="DC82">
            <v>22.966024050093761</v>
          </cell>
          <cell r="DD82">
            <v>21.803864059078261</v>
          </cell>
          <cell r="DE82">
            <v>18.649897257486977</v>
          </cell>
          <cell r="DF82">
            <v>18.401873906453449</v>
          </cell>
          <cell r="DG82">
            <v>0</v>
          </cell>
          <cell r="DH82">
            <v>0</v>
          </cell>
          <cell r="DI82">
            <v>0</v>
          </cell>
          <cell r="DJ82">
            <v>0</v>
          </cell>
          <cell r="DK82">
            <v>0</v>
          </cell>
          <cell r="DL82">
            <v>5.4666548666666669E-2</v>
          </cell>
          <cell r="DM82">
            <v>0.12644662966666667</v>
          </cell>
          <cell r="DN82">
            <v>0</v>
          </cell>
          <cell r="DO82">
            <v>0.23975157</v>
          </cell>
          <cell r="DP82">
            <v>26</v>
          </cell>
          <cell r="DQ82">
            <v>90.44659</v>
          </cell>
          <cell r="DR82">
            <v>4.0281120333333336</v>
          </cell>
          <cell r="DS82">
            <v>0</v>
          </cell>
          <cell r="DT82">
            <v>0</v>
          </cell>
          <cell r="DU82">
            <v>0.1051778</v>
          </cell>
          <cell r="DV82">
            <v>-2.6590276999999995E-2</v>
          </cell>
          <cell r="DW82">
            <v>1.2136567</v>
          </cell>
          <cell r="DX82">
            <v>0.11116073666666666</v>
          </cell>
          <cell r="DY82">
            <v>0.31307703399999998</v>
          </cell>
          <cell r="DZ82">
            <v>0.75757576999999998</v>
          </cell>
          <cell r="EA82">
            <v>0</v>
          </cell>
          <cell r="EB82">
            <v>0.33333333333333331</v>
          </cell>
          <cell r="EC82">
            <v>0.95065460999999996</v>
          </cell>
          <cell r="ED82">
            <v>0.99160876666666675</v>
          </cell>
          <cell r="EE82">
            <v>-0.19685304333333334</v>
          </cell>
          <cell r="EF82">
            <v>-4.3161269666666673</v>
          </cell>
          <cell r="EG82">
            <v>31.881313666666667</v>
          </cell>
          <cell r="EH82">
            <v>0.98628318333333331</v>
          </cell>
          <cell r="EI82">
            <v>4.5160454999999997</v>
          </cell>
          <cell r="EJ82">
            <v>0.58679653333333326</v>
          </cell>
          <cell r="EK82">
            <v>1.5320257666666668</v>
          </cell>
          <cell r="EL82">
            <v>0.25963367666666665</v>
          </cell>
          <cell r="EM82">
            <v>1.3037054333333332E-2</v>
          </cell>
          <cell r="EN82">
            <v>1.3037054333333332E-2</v>
          </cell>
          <cell r="EO82">
            <v>2.7446968999999998E-2</v>
          </cell>
          <cell r="EP82">
            <v>9.6247563333333339</v>
          </cell>
          <cell r="EQ82">
            <v>4.2132818666666667</v>
          </cell>
          <cell r="ER82">
            <v>0.2664979733333333</v>
          </cell>
          <cell r="ES82">
            <v>23.333333333333332</v>
          </cell>
          <cell r="ET82">
            <v>37.175762999999996</v>
          </cell>
          <cell r="EU82">
            <v>2.4403996999999999</v>
          </cell>
          <cell r="EV82">
            <v>0.86052178999999995</v>
          </cell>
          <cell r="EW82">
            <v>0.2795128466666667</v>
          </cell>
          <cell r="EX82">
            <v>0.57876985333333331</v>
          </cell>
          <cell r="EY82">
            <v>31.665521666666667</v>
          </cell>
          <cell r="EZ82">
            <v>39.577281333333339</v>
          </cell>
          <cell r="FA82" t="e">
            <v>#DIV/0!</v>
          </cell>
          <cell r="FB82">
            <v>26.189321000000003</v>
          </cell>
          <cell r="FC82">
            <v>6.9943096666666663E-2</v>
          </cell>
          <cell r="FD82">
            <v>5.8244075999999999E-2</v>
          </cell>
          <cell r="FE82">
            <v>-5.2332388666666667E-2</v>
          </cell>
          <cell r="FF82">
            <v>2.1738788999999998E-2</v>
          </cell>
          <cell r="FG82">
            <v>4.2292605333333337E-2</v>
          </cell>
          <cell r="FH82">
            <v>0</v>
          </cell>
          <cell r="FI82">
            <v>7.2592266666666669E-2</v>
          </cell>
          <cell r="FJ82">
            <v>10.293004</v>
          </cell>
          <cell r="FK82">
            <v>1.3804695200000001E-2</v>
          </cell>
          <cell r="FL82">
            <v>0</v>
          </cell>
          <cell r="FM82">
            <v>0</v>
          </cell>
          <cell r="FN82">
            <v>2.9565781666666666</v>
          </cell>
          <cell r="FO82">
            <v>12.486054000000001</v>
          </cell>
          <cell r="FP82">
            <v>10.514635666666667</v>
          </cell>
          <cell r="FQ82">
            <v>5.3204925999999997</v>
          </cell>
          <cell r="FR82">
            <v>0.67114495000000007</v>
          </cell>
          <cell r="FS82">
            <v>0.96513171333333336</v>
          </cell>
          <cell r="FT82">
            <v>0.88659659999999996</v>
          </cell>
          <cell r="FU82">
            <v>0.57069295666666664</v>
          </cell>
          <cell r="FV82">
            <v>0.92402394666666654</v>
          </cell>
          <cell r="FW82">
            <v>0.81000686999999993</v>
          </cell>
          <cell r="FX82">
            <v>0.15981241333333332</v>
          </cell>
          <cell r="FY82">
            <v>0.71926406666666665</v>
          </cell>
          <cell r="FZ82">
            <v>0.46785714333333334</v>
          </cell>
          <cell r="GA82">
            <v>8.834376233333332</v>
          </cell>
          <cell r="GB82">
            <v>5.0715214666666668</v>
          </cell>
          <cell r="GC82">
            <v>0.56457460333333331</v>
          </cell>
          <cell r="GD82">
            <v>1.6522369666666668</v>
          </cell>
          <cell r="GE82">
            <v>0.57809791666666666</v>
          </cell>
          <cell r="GF82">
            <v>0.38123461666666669</v>
          </cell>
          <cell r="GG82">
            <v>0.4805555666666666</v>
          </cell>
          <cell r="GH82">
            <v>2.6574005333333335</v>
          </cell>
          <cell r="GI82">
            <v>0.67604858666666667</v>
          </cell>
          <cell r="GJ82">
            <v>3.5914750000000002E-2</v>
          </cell>
          <cell r="GK82">
            <v>1.2541380366666667E-2</v>
          </cell>
          <cell r="GL82">
            <v>3.8573036000000001E-3</v>
          </cell>
          <cell r="GM82">
            <v>0.21765429</v>
          </cell>
          <cell r="GN82">
            <v>0.25332239000000001</v>
          </cell>
          <cell r="GO82">
            <v>0.31738687333333337</v>
          </cell>
          <cell r="GP82">
            <v>0.59568412333333332</v>
          </cell>
          <cell r="GQ82">
            <v>0.37953539000000003</v>
          </cell>
          <cell r="GR82">
            <v>0.24518489666666665</v>
          </cell>
          <cell r="GS82">
            <v>5.1553581333333334</v>
          </cell>
          <cell r="GT82">
            <v>5.2288010333333332</v>
          </cell>
          <cell r="GU82">
            <v>4.1512966000000002</v>
          </cell>
          <cell r="GV82">
            <v>4.3229743333333327E-2</v>
          </cell>
          <cell r="GW82">
            <v>0</v>
          </cell>
          <cell r="GX82">
            <v>0</v>
          </cell>
          <cell r="GY82">
            <v>0.36266725166666669</v>
          </cell>
          <cell r="GZ82">
            <v>0.17533835166666667</v>
          </cell>
          <cell r="HA82">
            <v>6.6558131333333326E-2</v>
          </cell>
          <cell r="HB82">
            <v>0.224059535</v>
          </cell>
          <cell r="HC82">
            <v>6.5550478333333329E-2</v>
          </cell>
          <cell r="HD82">
            <v>1.4409914666666667E-2</v>
          </cell>
          <cell r="HE82">
            <v>4.4796168999999999</v>
          </cell>
          <cell r="HF82">
            <v>4.0484802333333327</v>
          </cell>
          <cell r="HG82">
            <v>2.7856160999999999</v>
          </cell>
          <cell r="HH82">
            <v>0.176711215</v>
          </cell>
          <cell r="HI82">
            <v>7.9960395000000004E-2</v>
          </cell>
          <cell r="HJ82">
            <v>0</v>
          </cell>
          <cell r="HK82">
            <v>3.9103783000000001</v>
          </cell>
          <cell r="HL82">
            <v>1.3392596000000001</v>
          </cell>
          <cell r="HM82">
            <v>0.27707679099999999</v>
          </cell>
          <cell r="HN82">
            <v>1.7247903833333333</v>
          </cell>
          <cell r="HO82">
            <v>0.64490911666666662</v>
          </cell>
          <cell r="HP82">
            <v>7.2049573333333325E-2</v>
          </cell>
          <cell r="HQ82">
            <v>2357.0389333333333</v>
          </cell>
          <cell r="HR82">
            <v>11.546672333333333</v>
          </cell>
        </row>
        <row r="83">
          <cell r="E83" t="str">
            <v>MELHORES MUNDO X MÉDIA BRASIL</v>
          </cell>
          <cell r="T83">
            <v>1.4698457987957356</v>
          </cell>
          <cell r="U83">
            <v>1.5821390235621857</v>
          </cell>
          <cell r="V83">
            <v>1.3702828283495425</v>
          </cell>
          <cell r="W83">
            <v>1.1356300180150152</v>
          </cell>
          <cell r="X83">
            <v>1.6105492374517971</v>
          </cell>
          <cell r="Y83">
            <v>1.3505757171093036</v>
          </cell>
          <cell r="Z83">
            <v>1.0536181201388937</v>
          </cell>
          <cell r="AA83">
            <v>1.0999552412208218</v>
          </cell>
          <cell r="AB83">
            <v>1.1331315941612266</v>
          </cell>
          <cell r="AC83">
            <v>0.49867490691849298</v>
          </cell>
          <cell r="AD83">
            <v>1.0369006881154965</v>
          </cell>
          <cell r="AE83">
            <v>1.8456855302300528</v>
          </cell>
          <cell r="AF83">
            <v>1.9834227853135367</v>
          </cell>
          <cell r="AG83">
            <v>1.2133112573945459</v>
          </cell>
          <cell r="AH83">
            <v>1.3016535817761328</v>
          </cell>
          <cell r="AI83">
            <v>0.6959278525299718</v>
          </cell>
          <cell r="AJ83">
            <v>0.72580717863348065</v>
          </cell>
          <cell r="AK83">
            <v>0.71050472591487746</v>
          </cell>
          <cell r="AL83">
            <v>0.87900906030115089</v>
          </cell>
          <cell r="AM83">
            <v>0.99603349390722085</v>
          </cell>
          <cell r="AN83">
            <v>0.93540636603218197</v>
          </cell>
          <cell r="AO83">
            <v>1.0935044118693606</v>
          </cell>
          <cell r="AP83">
            <v>0.83233527781512051</v>
          </cell>
          <cell r="AQ83">
            <v>0.58629996521302252</v>
          </cell>
          <cell r="AR83">
            <v>0.40467477296838927</v>
          </cell>
          <cell r="AS83">
            <v>1.0939451998997634</v>
          </cell>
          <cell r="AT83">
            <v>1.0680203478920769</v>
          </cell>
          <cell r="AU83">
            <v>0.96622920635403287</v>
          </cell>
          <cell r="AV83">
            <v>1.276426647751727</v>
          </cell>
          <cell r="AW83">
            <v>0.67862896650254456</v>
          </cell>
          <cell r="AX83">
            <v>1.0075574467583652</v>
          </cell>
          <cell r="AY83">
            <v>0.96543038007388093</v>
          </cell>
          <cell r="AZ83">
            <v>1.5644361940583256</v>
          </cell>
          <cell r="BA83">
            <v>0.70273179519664275</v>
          </cell>
          <cell r="BB83">
            <v>0.6838368522138536</v>
          </cell>
          <cell r="BC83">
            <v>1.1226517750279839</v>
          </cell>
          <cell r="BD83">
            <v>2.9040956670335545</v>
          </cell>
          <cell r="BE83">
            <v>0.58375564874862806</v>
          </cell>
          <cell r="BF83">
            <v>0.67279384798219433</v>
          </cell>
          <cell r="BG83">
            <v>1.2674796101103962</v>
          </cell>
          <cell r="BH83">
            <v>1.0440807855123286</v>
          </cell>
          <cell r="BI83">
            <v>1.0689752735392608</v>
          </cell>
          <cell r="BJ83">
            <v>1.7834018251273616</v>
          </cell>
          <cell r="BK83">
            <v>1.6492479072344519</v>
          </cell>
          <cell r="BL83">
            <v>0.17941408612833465</v>
          </cell>
          <cell r="BM83">
            <v>0.62489075336479627</v>
          </cell>
          <cell r="BN83">
            <v>6.0416193568166019</v>
          </cell>
          <cell r="BO83">
            <v>0.90934022707191908</v>
          </cell>
          <cell r="BP83">
            <v>1.4911052198958195</v>
          </cell>
          <cell r="BQ83">
            <v>1.8999745521004006</v>
          </cell>
          <cell r="BR83">
            <v>1.9429552801632151</v>
          </cell>
          <cell r="BS83">
            <v>1.949903457643269</v>
          </cell>
          <cell r="BT83">
            <v>1.9876200884464836</v>
          </cell>
          <cell r="BU83">
            <v>1.0859663312121997</v>
          </cell>
          <cell r="BV83">
            <v>0.49867490691849298</v>
          </cell>
          <cell r="BW83">
            <v>2.749529009185788</v>
          </cell>
          <cell r="BX83">
            <v>2.8113211781727769</v>
          </cell>
          <cell r="BY83">
            <v>2.8334644140665981</v>
          </cell>
          <cell r="BZ83">
            <v>2.8858140622822872</v>
          </cell>
          <cell r="CA83">
            <v>1.7525637694815004</v>
          </cell>
          <cell r="CB83">
            <v>1.7908455792160185</v>
          </cell>
          <cell r="CC83">
            <v>1.7980532836687886</v>
          </cell>
          <cell r="CD83">
            <v>1.8313073945242486</v>
          </cell>
          <cell r="CE83" t="e">
            <v>#DIV/0!</v>
          </cell>
          <cell r="CF83" t="e">
            <v>#DIV/0!</v>
          </cell>
          <cell r="CG83">
            <v>0.74410921766040838</v>
          </cell>
          <cell r="CH83">
            <v>0.88253650047616594</v>
          </cell>
          <cell r="CI83">
            <v>0.68164376620260059</v>
          </cell>
          <cell r="CJ83">
            <v>0.78856991653395336</v>
          </cell>
          <cell r="CK83">
            <v>0.78615907001331853</v>
          </cell>
          <cell r="CL83">
            <v>0.82348435234317241</v>
          </cell>
          <cell r="CM83">
            <v>0</v>
          </cell>
          <cell r="CN83">
            <v>0</v>
          </cell>
          <cell r="CO83">
            <v>0.88787364867913321</v>
          </cell>
          <cell r="CP83">
            <v>2.3112432155404194</v>
          </cell>
          <cell r="CQ83">
            <v>0.95617605802028471</v>
          </cell>
          <cell r="CR83" t="e">
            <v>#DIV/0!</v>
          </cell>
          <cell r="CS83" t="e">
            <v>#DIV/0!</v>
          </cell>
          <cell r="CT83" t="e">
            <v>#DIV/0!</v>
          </cell>
          <cell r="CU83" t="e">
            <v>#DIV/0!</v>
          </cell>
          <cell r="CV83" t="e">
            <v>#DIV/0!</v>
          </cell>
          <cell r="CW83" t="e">
            <v>#DIV/0!</v>
          </cell>
          <cell r="CX83" t="e">
            <v>#DIV/0!</v>
          </cell>
          <cell r="CY83" t="e">
            <v>#DIV/0!</v>
          </cell>
          <cell r="CZ83">
            <v>1.1551874774050392</v>
          </cell>
          <cell r="DA83">
            <v>1.186201659620344</v>
          </cell>
          <cell r="DB83">
            <v>1.0465187111405905</v>
          </cell>
          <cell r="DC83">
            <v>0.87367475120941962</v>
          </cell>
          <cell r="DD83">
            <v>0.88587134363847442</v>
          </cell>
          <cell r="DE83">
            <v>0.90952400943774503</v>
          </cell>
          <cell r="DF83">
            <v>0.93876399308705638</v>
          </cell>
          <cell r="DG83" t="e">
            <v>#DIV/0!</v>
          </cell>
          <cell r="DH83" t="e">
            <v>#DIV/0!</v>
          </cell>
          <cell r="DI83" t="e">
            <v>#DIV/0!</v>
          </cell>
          <cell r="DJ83" t="e">
            <v>#DIV/0!</v>
          </cell>
          <cell r="DK83" t="e">
            <v>#DIV/0!</v>
          </cell>
          <cell r="DL83">
            <v>0.87325255118228529</v>
          </cell>
          <cell r="DM83">
            <v>0.73341939730989814</v>
          </cell>
          <cell r="DN83" t="e">
            <v>#DIV/0!</v>
          </cell>
          <cell r="DO83">
            <v>1.2344411515910818</v>
          </cell>
          <cell r="DP83">
            <v>1.4004410838059231</v>
          </cell>
          <cell r="DQ83">
            <v>1.0603938394900954</v>
          </cell>
          <cell r="DR83">
            <v>1.4697894177047228</v>
          </cell>
          <cell r="DS83" t="e">
            <v>#DIV/0!</v>
          </cell>
          <cell r="DT83">
            <v>0</v>
          </cell>
          <cell r="DU83">
            <v>1.2921183898310244</v>
          </cell>
          <cell r="DV83">
            <v>1.0201919451573691</v>
          </cell>
          <cell r="DW83">
            <v>1.1256948200851054</v>
          </cell>
          <cell r="DX83">
            <v>0.7145643837930945</v>
          </cell>
          <cell r="DY83">
            <v>0.79421096744155317</v>
          </cell>
          <cell r="DZ83">
            <v>1.0286426946246827</v>
          </cell>
          <cell r="EA83">
            <v>0.54991842970134719</v>
          </cell>
          <cell r="EB83" t="e">
            <v>#DIV/0!</v>
          </cell>
          <cell r="EC83">
            <v>1.0136228182389557</v>
          </cell>
          <cell r="ED83">
            <v>1.0308556875658876</v>
          </cell>
          <cell r="EE83">
            <v>0.61868127009559037</v>
          </cell>
          <cell r="EF83">
            <v>0.23899588356676668</v>
          </cell>
          <cell r="EG83">
            <v>1.6225274867417889</v>
          </cell>
          <cell r="EH83">
            <v>1.0060545186221361</v>
          </cell>
          <cell r="EI83">
            <v>0.93945813523956678</v>
          </cell>
          <cell r="EJ83">
            <v>1.1112569935883747</v>
          </cell>
          <cell r="EK83">
            <v>0.86011481320409955</v>
          </cell>
          <cell r="EL83">
            <v>0.50807322106267261</v>
          </cell>
          <cell r="EM83">
            <v>0</v>
          </cell>
          <cell r="EN83">
            <v>0.52608048036144783</v>
          </cell>
          <cell r="EO83">
            <v>2.6526485205915753</v>
          </cell>
          <cell r="EP83">
            <v>1.0523650601271937</v>
          </cell>
          <cell r="EQ83">
            <v>0.7651849997047554</v>
          </cell>
          <cell r="ER83">
            <v>1.0548738829702287</v>
          </cell>
          <cell r="ES83">
            <v>1.524390243902439</v>
          </cell>
          <cell r="ET83">
            <v>1.212089713784624</v>
          </cell>
          <cell r="EU83">
            <v>1.3884758998072741</v>
          </cell>
          <cell r="EV83">
            <v>1.1537996572865361</v>
          </cell>
          <cell r="EW83">
            <v>1.7847339556314759</v>
          </cell>
          <cell r="EX83">
            <v>1.3458188331680838</v>
          </cell>
          <cell r="EY83">
            <v>1.1969289197155679</v>
          </cell>
          <cell r="EZ83">
            <v>1.1442653475587388</v>
          </cell>
          <cell r="FA83" t="e">
            <v>#DIV/0!</v>
          </cell>
          <cell r="FB83">
            <v>1.4698458043737783</v>
          </cell>
          <cell r="FC83">
            <v>1.0890154698147165</v>
          </cell>
          <cell r="FD83">
            <v>1.0838899341529418</v>
          </cell>
          <cell r="FE83">
            <v>1.4997665676411951</v>
          </cell>
          <cell r="FF83">
            <v>1.0939004156641328</v>
          </cell>
          <cell r="FG83">
            <v>1.2538881171686584</v>
          </cell>
          <cell r="FH83" t="e">
            <v>#DIV/0!</v>
          </cell>
          <cell r="FI83">
            <v>1.6160300256876741</v>
          </cell>
          <cell r="FJ83">
            <v>1.1453932272585114</v>
          </cell>
          <cell r="FK83">
            <v>1.6086662169317345</v>
          </cell>
          <cell r="FL83" t="e">
            <v>#DIV/0!</v>
          </cell>
          <cell r="FM83" t="e">
            <v>#DIV/0!</v>
          </cell>
          <cell r="FN83">
            <v>1.7132373141829187</v>
          </cell>
          <cell r="FO83">
            <v>0.92276966076968803</v>
          </cell>
          <cell r="FP83">
            <v>0.96098372962751144</v>
          </cell>
          <cell r="FQ83">
            <v>1.3737978036837064</v>
          </cell>
          <cell r="FR83">
            <v>0.95807999037132152</v>
          </cell>
          <cell r="FS83">
            <v>1.0133639634336971</v>
          </cell>
          <cell r="FT83">
            <v>1.0350934520336121</v>
          </cell>
          <cell r="FU83">
            <v>0.9573144812581782</v>
          </cell>
          <cell r="FV83">
            <v>1.0334078775798394</v>
          </cell>
          <cell r="FW83">
            <v>1.0854643502445216</v>
          </cell>
          <cell r="FX83">
            <v>1.4540496030999723</v>
          </cell>
          <cell r="FY83">
            <v>1.2575859209918796</v>
          </cell>
          <cell r="FZ83">
            <v>1.5585952799714851</v>
          </cell>
          <cell r="GA83">
            <v>1.2061153642728579</v>
          </cell>
          <cell r="GB83">
            <v>1.3543938599293153</v>
          </cell>
          <cell r="GC83">
            <v>1.1322260283747778</v>
          </cell>
          <cell r="GD83">
            <v>2.0293077218295035</v>
          </cell>
          <cell r="GE83">
            <v>1.1887208357098813</v>
          </cell>
          <cell r="GF83">
            <v>2.6003159575243053</v>
          </cell>
          <cell r="GG83">
            <v>1.5596062683349736</v>
          </cell>
          <cell r="GH83">
            <v>1.686888566172368</v>
          </cell>
          <cell r="GI83">
            <v>1.6828463715574904</v>
          </cell>
          <cell r="GJ83">
            <v>1.2913049047069072</v>
          </cell>
          <cell r="GK83">
            <v>2.0292899359196439</v>
          </cell>
          <cell r="GL83">
            <v>2.0920619162734</v>
          </cell>
          <cell r="GM83">
            <v>0.76662767190204439</v>
          </cell>
          <cell r="GN83">
            <v>0.63445734911074292</v>
          </cell>
          <cell r="GO83">
            <v>0.458383837696268</v>
          </cell>
          <cell r="GP83">
            <v>0.92249797736573469</v>
          </cell>
          <cell r="GQ83">
            <v>1.0186332266102507</v>
          </cell>
          <cell r="GR83">
            <v>1.0942075597296113</v>
          </cell>
          <cell r="GS83">
            <v>0.93654341287174647</v>
          </cell>
          <cell r="GT83">
            <v>0.9462450696421475</v>
          </cell>
          <cell r="GU83">
            <v>1.2956302097249153</v>
          </cell>
          <cell r="GV83">
            <v>0.58142936469085527</v>
          </cell>
          <cell r="GW83">
            <v>0</v>
          </cell>
          <cell r="GX83">
            <v>0</v>
          </cell>
          <cell r="GY83">
            <v>1.1598090470426796</v>
          </cell>
          <cell r="GZ83">
            <v>1.3630899341234346</v>
          </cell>
          <cell r="HA83">
            <v>1.5536330916124861</v>
          </cell>
          <cell r="HB83">
            <v>0.70724984291050785</v>
          </cell>
          <cell r="HC83">
            <v>0.50680162236322535</v>
          </cell>
          <cell r="HD83">
            <v>0.59963480918623169</v>
          </cell>
          <cell r="HE83">
            <v>1.0729991378675521</v>
          </cell>
          <cell r="HF83">
            <v>1.1041155083719552</v>
          </cell>
          <cell r="HG83">
            <v>1.1707807245198714</v>
          </cell>
          <cell r="HH83">
            <v>1.0977982584480779</v>
          </cell>
          <cell r="HI83">
            <v>2.2682925252505926</v>
          </cell>
          <cell r="HJ83">
            <v>0</v>
          </cell>
          <cell r="HK83">
            <v>1.3766272735002392</v>
          </cell>
          <cell r="HL83">
            <v>2.1286190240805021</v>
          </cell>
          <cell r="HM83">
            <v>3.2179149760025454</v>
          </cell>
          <cell r="HN83">
            <v>1.2185730758685949</v>
          </cell>
          <cell r="HO83">
            <v>1.7243241027402101</v>
          </cell>
          <cell r="HP83">
            <v>2.4998321492836841</v>
          </cell>
          <cell r="HQ83">
            <v>1.470035684191727</v>
          </cell>
          <cell r="HR83">
            <v>0.75350906501448767</v>
          </cell>
        </row>
        <row r="84">
          <cell r="E84" t="str">
            <v>MELHORES BRASIL X MÉDIA BRASIL</v>
          </cell>
          <cell r="T84">
            <v>1.1417234887838801</v>
          </cell>
          <cell r="U84">
            <v>1.0186614518999113</v>
          </cell>
          <cell r="V84">
            <v>1.643717781648337</v>
          </cell>
          <cell r="W84">
            <v>1.5726560215430883</v>
          </cell>
          <cell r="X84">
            <v>0.71547166946228635</v>
          </cell>
          <cell r="Y84">
            <v>1.667237100515478</v>
          </cell>
          <cell r="Z84">
            <v>2.4248937530027561</v>
          </cell>
          <cell r="AA84">
            <v>1.79818249687105</v>
          </cell>
          <cell r="AB84">
            <v>1.8524184647830173</v>
          </cell>
          <cell r="AC84">
            <v>5.24501468386946</v>
          </cell>
          <cell r="AD84">
            <v>4.4915225856380321</v>
          </cell>
          <cell r="AE84">
            <v>1.5401910092182296</v>
          </cell>
          <cell r="AF84">
            <v>1.7039100183651894</v>
          </cell>
          <cell r="AG84">
            <v>1.3704631309467639</v>
          </cell>
          <cell r="AH84">
            <v>1.4087140573624184</v>
          </cell>
          <cell r="AI84">
            <v>1.1447070795573806</v>
          </cell>
          <cell r="AJ84">
            <v>0.88956611155866583</v>
          </cell>
          <cell r="AK84">
            <v>1.0202344192316057</v>
          </cell>
          <cell r="AL84">
            <v>1.2832691291490295</v>
          </cell>
          <cell r="AM84">
            <v>1.0231979483725815</v>
          </cell>
          <cell r="AN84">
            <v>1.1579335445790968</v>
          </cell>
          <cell r="AO84">
            <v>1.0404712499576931</v>
          </cell>
          <cell r="AP84">
            <v>1.2169491521761802</v>
          </cell>
          <cell r="AQ84">
            <v>1.2313038252134723</v>
          </cell>
          <cell r="AR84">
            <v>0.97332460122180686</v>
          </cell>
          <cell r="AS84">
            <v>1.0357848313670495</v>
          </cell>
          <cell r="AT84">
            <v>0.98207762348772387</v>
          </cell>
          <cell r="AU84">
            <v>0.98182713237346875</v>
          </cell>
          <cell r="AV84">
            <v>1.0533134657434744</v>
          </cell>
          <cell r="AW84">
            <v>0.83749478350790652</v>
          </cell>
          <cell r="AX84">
            <v>1.0374007902112761</v>
          </cell>
          <cell r="AY84">
            <v>1.2973584487400427</v>
          </cell>
          <cell r="AZ84">
            <v>1.0186251785952125</v>
          </cell>
          <cell r="BA84">
            <v>1.0607375749116359</v>
          </cell>
          <cell r="BB84">
            <v>0.87534676634092268</v>
          </cell>
          <cell r="BC84">
            <v>0.98325746436775896</v>
          </cell>
          <cell r="BD84">
            <v>1.3992553067933751</v>
          </cell>
          <cell r="BE84">
            <v>1.0097283869106057</v>
          </cell>
          <cell r="BF84">
            <v>0.43306472053825612</v>
          </cell>
          <cell r="BG84">
            <v>1.0188894620204418</v>
          </cell>
          <cell r="BH84">
            <v>0.62100296358203211</v>
          </cell>
          <cell r="BI84">
            <v>0.98158035801224475</v>
          </cell>
          <cell r="BJ84">
            <v>0.32548778557457553</v>
          </cell>
          <cell r="BK84">
            <v>0.41288610547747218</v>
          </cell>
          <cell r="BL84">
            <v>2.4069387556430972</v>
          </cell>
          <cell r="BM84">
            <v>3.4993882188428596</v>
          </cell>
          <cell r="BN84">
            <v>0</v>
          </cell>
          <cell r="BO84">
            <v>0.96922536152278149</v>
          </cell>
          <cell r="BP84">
            <v>1.4637110002342362</v>
          </cell>
          <cell r="BQ84">
            <v>1.32264777305241</v>
          </cell>
          <cell r="BR84">
            <v>1.3364773447399174</v>
          </cell>
          <cell r="BS84">
            <v>1.2898209654901487</v>
          </cell>
          <cell r="BT84">
            <v>1.3222803031721198</v>
          </cell>
          <cell r="BU84">
            <v>2.4993429044107955</v>
          </cell>
          <cell r="BV84">
            <v>5.24501468386946</v>
          </cell>
          <cell r="BW84">
            <v>1.4892777051790189</v>
          </cell>
          <cell r="BX84">
            <v>1.4995642929960953</v>
          </cell>
          <cell r="BY84">
            <v>1.4518342048380164</v>
          </cell>
          <cell r="BZ84">
            <v>1.4858263619062317</v>
          </cell>
          <cell r="CA84">
            <v>1.2972635409462858</v>
          </cell>
          <cell r="CB84">
            <v>1.3091768793641256</v>
          </cell>
          <cell r="CC84">
            <v>1.2649260250142949</v>
          </cell>
          <cell r="CD84">
            <v>1.296109777276228</v>
          </cell>
          <cell r="CE84" t="e">
            <v>#DIV/0!</v>
          </cell>
          <cell r="CF84" t="e">
            <v>#DIV/0!</v>
          </cell>
          <cell r="CG84">
            <v>0.80089455530996267</v>
          </cell>
          <cell r="CH84">
            <v>1.0728260015988007</v>
          </cell>
          <cell r="CI84">
            <v>1.2621902708240942</v>
          </cell>
          <cell r="CJ84">
            <v>1.1830061065389879</v>
          </cell>
          <cell r="CK84">
            <v>1.2489110836067014</v>
          </cell>
          <cell r="CL84">
            <v>1.1121212024684202</v>
          </cell>
          <cell r="CM84">
            <v>2.2457675393624541</v>
          </cell>
          <cell r="CN84">
            <v>0</v>
          </cell>
          <cell r="CO84">
            <v>2.5315204195956693</v>
          </cell>
          <cell r="CP84">
            <v>1.2921696449375903</v>
          </cell>
          <cell r="CQ84">
            <v>0.92666837215076669</v>
          </cell>
          <cell r="CR84" t="e">
            <v>#DIV/0!</v>
          </cell>
          <cell r="CS84" t="e">
            <v>#DIV/0!</v>
          </cell>
          <cell r="CT84" t="e">
            <v>#DIV/0!</v>
          </cell>
          <cell r="CU84" t="e">
            <v>#DIV/0!</v>
          </cell>
          <cell r="CV84" t="e">
            <v>#DIV/0!</v>
          </cell>
          <cell r="CW84" t="e">
            <v>#DIV/0!</v>
          </cell>
          <cell r="CX84" t="e">
            <v>#DIV/0!</v>
          </cell>
          <cell r="CY84" t="e">
            <v>#DIV/0!</v>
          </cell>
          <cell r="CZ84">
            <v>1.157041632190676</v>
          </cell>
          <cell r="DA84">
            <v>0.94921788874454405</v>
          </cell>
          <cell r="DB84">
            <v>0.99344407718134409</v>
          </cell>
          <cell r="DC84">
            <v>0.98755514815858381</v>
          </cell>
          <cell r="DD84">
            <v>0.99314448017872548</v>
          </cell>
          <cell r="DE84">
            <v>0.84725656631195467</v>
          </cell>
          <cell r="DF84">
            <v>0.8851801134242111</v>
          </cell>
          <cell r="DG84" t="e">
            <v>#DIV/0!</v>
          </cell>
          <cell r="DH84" t="e">
            <v>#DIV/0!</v>
          </cell>
          <cell r="DI84" t="e">
            <v>#DIV/0!</v>
          </cell>
          <cell r="DJ84" t="e">
            <v>#DIV/0!</v>
          </cell>
          <cell r="DK84" t="e">
            <v>#DIV/0!</v>
          </cell>
          <cell r="DL84">
            <v>0.80002575971429668</v>
          </cell>
          <cell r="DM84">
            <v>1.0009264818233812</v>
          </cell>
          <cell r="DN84" t="e">
            <v>#DIV/0!</v>
          </cell>
          <cell r="DO84">
            <v>1.0519070546365812</v>
          </cell>
          <cell r="DP84">
            <v>1.146817895400126</v>
          </cell>
          <cell r="DQ84">
            <v>1.0072893154114968</v>
          </cell>
          <cell r="DR84">
            <v>1.2080282914847642</v>
          </cell>
          <cell r="DS84" t="e">
            <v>#DIV/0!</v>
          </cell>
          <cell r="DT84">
            <v>0</v>
          </cell>
          <cell r="DU84">
            <v>1.836540437139911</v>
          </cell>
          <cell r="DV84">
            <v>2.6240905474303329</v>
          </cell>
          <cell r="DW84">
            <v>1.6354636801244493</v>
          </cell>
          <cell r="DX84">
            <v>1.3996437248724332</v>
          </cell>
          <cell r="DY84">
            <v>1.2760903468245648</v>
          </cell>
          <cell r="DZ84">
            <v>1.1997890585183508</v>
          </cell>
          <cell r="EA84">
            <v>0</v>
          </cell>
          <cell r="EB84">
            <v>11.666666666666666</v>
          </cell>
          <cell r="EC84">
            <v>1.0059096638238314</v>
          </cell>
          <cell r="ED84">
            <v>1.0464443536840204</v>
          </cell>
          <cell r="EE84">
            <v>1.1058921596465643</v>
          </cell>
          <cell r="EF84">
            <v>3.4714159201846591</v>
          </cell>
          <cell r="EG84">
            <v>0.93116341825456661</v>
          </cell>
          <cell r="EH84">
            <v>0.99916972203331877</v>
          </cell>
          <cell r="EI84">
            <v>0.96045098213601598</v>
          </cell>
          <cell r="EJ84">
            <v>0.99677797365681842</v>
          </cell>
          <cell r="EK84">
            <v>1.3227014993568822</v>
          </cell>
          <cell r="EL84">
            <v>1.1519157112939205</v>
          </cell>
          <cell r="EM84">
            <v>1.5438459121243626</v>
          </cell>
          <cell r="EN84">
            <v>1.0194939165809975</v>
          </cell>
          <cell r="EO84">
            <v>0.71129504769553376</v>
          </cell>
          <cell r="EP84">
            <v>1.3254584649985548</v>
          </cell>
          <cell r="EQ84">
            <v>1.0380076122889619</v>
          </cell>
          <cell r="ER84">
            <v>1.5717988213697431</v>
          </cell>
          <cell r="ES84">
            <v>1.1382113821138211</v>
          </cell>
          <cell r="ET84">
            <v>1.1702477238141604</v>
          </cell>
          <cell r="EU84">
            <v>1.6562463393031308</v>
          </cell>
          <cell r="EV84">
            <v>1.5698300715308275</v>
          </cell>
          <cell r="EW84">
            <v>1.4111120632284064</v>
          </cell>
          <cell r="EX84">
            <v>1.2222486892649158</v>
          </cell>
          <cell r="EY84">
            <v>1.2227119299893918</v>
          </cell>
          <cell r="EZ84">
            <v>1.073616478557903</v>
          </cell>
          <cell r="FA84" t="e">
            <v>#DIV/0!</v>
          </cell>
          <cell r="FB84">
            <v>1.1417234655420396</v>
          </cell>
          <cell r="FC84">
            <v>0.55492923906398384</v>
          </cell>
          <cell r="FD84">
            <v>1.220817883161927</v>
          </cell>
          <cell r="FE84">
            <v>2.7718597801735267</v>
          </cell>
          <cell r="FF84">
            <v>0.43323248270509113</v>
          </cell>
          <cell r="FG84">
            <v>0.89922330270141759</v>
          </cell>
          <cell r="FH84" t="e">
            <v>#DIV/0!</v>
          </cell>
          <cell r="FI84">
            <v>1.0420307105020605</v>
          </cell>
          <cell r="FJ84">
            <v>1.2359535357306566</v>
          </cell>
          <cell r="FK84">
            <v>0.36202885309933031</v>
          </cell>
          <cell r="FL84" t="e">
            <v>#DIV/0!</v>
          </cell>
          <cell r="FM84" t="e">
            <v>#DIV/0!</v>
          </cell>
          <cell r="FN84">
            <v>1.7372695490326708</v>
          </cell>
          <cell r="FO84">
            <v>1.0270603804913698</v>
          </cell>
          <cell r="FP84">
            <v>0.96450626402337492</v>
          </cell>
          <cell r="FQ84">
            <v>0.88216286435625035</v>
          </cell>
          <cell r="FR84">
            <v>1.012828422809932</v>
          </cell>
          <cell r="FS84">
            <v>0.98589546807193962</v>
          </cell>
          <cell r="FT84">
            <v>0.96727792675419511</v>
          </cell>
          <cell r="FU84">
            <v>0.94441995584006355</v>
          </cell>
          <cell r="FV84">
            <v>0.96794360089571685</v>
          </cell>
          <cell r="FW84">
            <v>0.93325275367114624</v>
          </cell>
          <cell r="FX84">
            <v>0.71835543325894435</v>
          </cell>
          <cell r="FY84">
            <v>0.96488035500874947</v>
          </cell>
          <cell r="FZ84">
            <v>0.89709044313027175</v>
          </cell>
          <cell r="GA84">
            <v>1.1988815652576088</v>
          </cell>
          <cell r="GB84">
            <v>1.1614528612286454</v>
          </cell>
          <cell r="GC84">
            <v>0.96168466933448149</v>
          </cell>
          <cell r="GD84">
            <v>1.6918883036153174</v>
          </cell>
          <cell r="GE84">
            <v>0.95580038891054142</v>
          </cell>
          <cell r="GF84">
            <v>2.5009606341174524</v>
          </cell>
          <cell r="GG84">
            <v>1.2879524427552995</v>
          </cell>
          <cell r="GH84">
            <v>1.63688675429537</v>
          </cell>
          <cell r="GI84">
            <v>1.6783826579699239</v>
          </cell>
          <cell r="GJ84">
            <v>1.1700370503461632</v>
          </cell>
          <cell r="GK84">
            <v>1.3559553397226938</v>
          </cell>
          <cell r="GL84">
            <v>1.4513443733358478</v>
          </cell>
          <cell r="GM84">
            <v>1.1630770864458624</v>
          </cell>
          <cell r="GN84">
            <v>1.2158236108380911</v>
          </cell>
          <cell r="GO84">
            <v>0.97184346606805627</v>
          </cell>
          <cell r="GP84">
            <v>2.3039686726358899</v>
          </cell>
          <cell r="GQ84">
            <v>1.8678703201093381</v>
          </cell>
          <cell r="GR84">
            <v>1.4950559830454928</v>
          </cell>
          <cell r="GS84">
            <v>0.96330828088076836</v>
          </cell>
          <cell r="GT84">
            <v>1.0591287019317315</v>
          </cell>
          <cell r="GU84">
            <v>1.3468445147929764</v>
          </cell>
          <cell r="GV84">
            <v>2.7809412961038626</v>
          </cell>
          <cell r="GW84">
            <v>0</v>
          </cell>
          <cell r="GX84">
            <v>0</v>
          </cell>
          <cell r="GY84">
            <v>2.3579303785858707</v>
          </cell>
          <cell r="GZ84">
            <v>1.6274596476030223</v>
          </cell>
          <cell r="HA84">
            <v>0.86659810374747936</v>
          </cell>
          <cell r="HB84">
            <v>2.8899852421689491</v>
          </cell>
          <cell r="HC84">
            <v>1.4257124419382952</v>
          </cell>
          <cell r="HD84">
            <v>0.50237585900968007</v>
          </cell>
          <cell r="HE84">
            <v>1.0085909763529637</v>
          </cell>
          <cell r="HF84">
            <v>1.1702965979388946</v>
          </cell>
          <cell r="HG84">
            <v>0.91903132185072234</v>
          </cell>
          <cell r="HH84">
            <v>0.79440459335461111</v>
          </cell>
          <cell r="HI84">
            <v>2.146176846897661</v>
          </cell>
          <cell r="HJ84">
            <v>0</v>
          </cell>
          <cell r="HK84">
            <v>1.2055985749034719</v>
          </cell>
          <cell r="HL84">
            <v>1.8887736710678074</v>
          </cell>
          <cell r="HM84">
            <v>2.9171399076817468</v>
          </cell>
          <cell r="HN84">
            <v>1.1959454702679926</v>
          </cell>
          <cell r="HO84">
            <v>2.305717670292295</v>
          </cell>
          <cell r="HP84">
            <v>3.1291413375078254</v>
          </cell>
          <cell r="HQ84">
            <v>1.1418709849477349</v>
          </cell>
          <cell r="HR84">
            <v>1.1814800076412253</v>
          </cell>
        </row>
        <row r="85">
          <cell r="E85" t="str">
            <v>PESO</v>
          </cell>
          <cell r="T85">
            <v>1.4698457987957356</v>
          </cell>
          <cell r="U85">
            <v>1.5821390235621857</v>
          </cell>
          <cell r="V85">
            <v>1.3702828283495425</v>
          </cell>
          <cell r="W85">
            <v>1.1356300180150152</v>
          </cell>
          <cell r="X85">
            <v>1.6105492374517971</v>
          </cell>
          <cell r="Y85">
            <v>1.3505757171093036</v>
          </cell>
          <cell r="Z85">
            <v>1.0536181201388937</v>
          </cell>
          <cell r="AA85">
            <v>1.0999552412208218</v>
          </cell>
          <cell r="AB85">
            <v>1.1331315941612266</v>
          </cell>
          <cell r="AC85">
            <v>0.49867490691849298</v>
          </cell>
          <cell r="AD85">
            <v>1.0369006881154965</v>
          </cell>
          <cell r="AE85">
            <v>1.8456855302300528</v>
          </cell>
          <cell r="AF85">
            <v>1.9834227853135367</v>
          </cell>
          <cell r="AG85">
            <v>1.2133112573945459</v>
          </cell>
          <cell r="AH85">
            <v>1.3016535817761328</v>
          </cell>
          <cell r="AI85">
            <v>0.6959278525299718</v>
          </cell>
          <cell r="AJ85">
            <v>0.72580717863348065</v>
          </cell>
          <cell r="AK85">
            <v>0.71050472591487746</v>
          </cell>
          <cell r="AL85">
            <v>0.87900906030115089</v>
          </cell>
          <cell r="AM85">
            <v>0.99603349390722085</v>
          </cell>
          <cell r="AN85">
            <v>0.93540636603218197</v>
          </cell>
          <cell r="AO85">
            <v>1.0935044118693606</v>
          </cell>
          <cell r="AP85">
            <v>0.83233527781512051</v>
          </cell>
          <cell r="AQ85">
            <v>0.58629996521302252</v>
          </cell>
          <cell r="AR85">
            <v>0.40467477296838927</v>
          </cell>
          <cell r="AS85">
            <v>1.0939451998997634</v>
          </cell>
          <cell r="AT85">
            <v>1.0680203478920769</v>
          </cell>
          <cell r="AU85">
            <v>0.96622920635403287</v>
          </cell>
          <cell r="AV85">
            <v>1.276426647751727</v>
          </cell>
          <cell r="AW85">
            <v>0.67862896650254456</v>
          </cell>
          <cell r="AX85">
            <v>1.0075574467583652</v>
          </cell>
          <cell r="AY85">
            <v>0.96543038007388093</v>
          </cell>
          <cell r="AZ85">
            <v>1.5644361940583256</v>
          </cell>
          <cell r="BA85">
            <v>0.70273179519664275</v>
          </cell>
          <cell r="BB85">
            <v>0.6838368522138536</v>
          </cell>
          <cell r="BC85">
            <v>1.1226517750279839</v>
          </cell>
          <cell r="BD85">
            <v>2.9040956670335545</v>
          </cell>
          <cell r="BE85">
            <v>0.58375564874862806</v>
          </cell>
          <cell r="BF85">
            <v>0.67279384798219433</v>
          </cell>
          <cell r="BG85">
            <v>1.2674796101103962</v>
          </cell>
          <cell r="BH85">
            <v>1.0440807855123286</v>
          </cell>
          <cell r="BI85">
            <v>1.0689752735392608</v>
          </cell>
          <cell r="BJ85">
            <v>1.7834018251273616</v>
          </cell>
          <cell r="BK85">
            <v>1.6492479072344519</v>
          </cell>
          <cell r="BL85">
            <v>0.17941408612833465</v>
          </cell>
          <cell r="BM85">
            <v>0.62489075336479627</v>
          </cell>
          <cell r="BN85">
            <v>6.0416193568166019</v>
          </cell>
          <cell r="BO85">
            <v>0.90934022707191908</v>
          </cell>
          <cell r="BP85">
            <v>1.4911052198958195</v>
          </cell>
          <cell r="BQ85">
            <v>1.8999745521004006</v>
          </cell>
          <cell r="BR85">
            <v>1.9429552801632151</v>
          </cell>
          <cell r="BS85">
            <v>1.949903457643269</v>
          </cell>
          <cell r="BT85">
            <v>1.9876200884464836</v>
          </cell>
          <cell r="BU85">
            <v>1.0859663312121997</v>
          </cell>
          <cell r="BV85">
            <v>0.49867490691849298</v>
          </cell>
          <cell r="BW85">
            <v>2.749529009185788</v>
          </cell>
          <cell r="BX85">
            <v>2.8113211781727769</v>
          </cell>
          <cell r="BY85">
            <v>2.8334644140665981</v>
          </cell>
          <cell r="BZ85">
            <v>2.8858140622822872</v>
          </cell>
          <cell r="CA85">
            <v>1.7525637694815004</v>
          </cell>
          <cell r="CB85">
            <v>1.7908455792160185</v>
          </cell>
          <cell r="CC85">
            <v>1.7980532836687886</v>
          </cell>
          <cell r="CD85">
            <v>1.8313073945242486</v>
          </cell>
          <cell r="CE85" t="e">
            <v>#DIV/0!</v>
          </cell>
          <cell r="CF85" t="e">
            <v>#DIV/0!</v>
          </cell>
          <cell r="CG85">
            <v>0.74410921766040838</v>
          </cell>
          <cell r="CH85">
            <v>0.88253650047616594</v>
          </cell>
          <cell r="CI85">
            <v>0.68164376620260059</v>
          </cell>
          <cell r="CJ85">
            <v>0.78856991653395336</v>
          </cell>
          <cell r="CK85">
            <v>0.78615907001331853</v>
          </cell>
          <cell r="CL85">
            <v>0.82348435234317241</v>
          </cell>
          <cell r="CM85">
            <v>0</v>
          </cell>
          <cell r="CN85">
            <v>0</v>
          </cell>
          <cell r="CO85">
            <v>0.88787364867913321</v>
          </cell>
          <cell r="CP85">
            <v>2.3112432155404194</v>
          </cell>
          <cell r="CQ85">
            <v>0.95617605802028471</v>
          </cell>
          <cell r="CR85" t="e">
            <v>#DIV/0!</v>
          </cell>
          <cell r="CS85" t="e">
            <v>#DIV/0!</v>
          </cell>
          <cell r="CT85" t="e">
            <v>#DIV/0!</v>
          </cell>
          <cell r="CU85" t="e">
            <v>#DIV/0!</v>
          </cell>
          <cell r="CV85" t="e">
            <v>#DIV/0!</v>
          </cell>
          <cell r="CW85" t="e">
            <v>#DIV/0!</v>
          </cell>
          <cell r="CX85" t="e">
            <v>#DIV/0!</v>
          </cell>
          <cell r="CY85" t="e">
            <v>#DIV/0!</v>
          </cell>
          <cell r="CZ85">
            <v>1.1551874774050392</v>
          </cell>
          <cell r="DA85">
            <v>1.186201659620344</v>
          </cell>
          <cell r="DB85">
            <v>1.0465187111405905</v>
          </cell>
          <cell r="DC85">
            <v>0.87367475120941962</v>
          </cell>
          <cell r="DD85">
            <v>0.88587134363847442</v>
          </cell>
          <cell r="DE85">
            <v>0.90952400943774503</v>
          </cell>
          <cell r="DF85">
            <v>0.93876399308705638</v>
          </cell>
          <cell r="DG85" t="e">
            <v>#DIV/0!</v>
          </cell>
          <cell r="DH85" t="e">
            <v>#DIV/0!</v>
          </cell>
          <cell r="DI85" t="e">
            <v>#DIV/0!</v>
          </cell>
          <cell r="DJ85" t="e">
            <v>#DIV/0!</v>
          </cell>
          <cell r="DK85" t="e">
            <v>#DIV/0!</v>
          </cell>
          <cell r="DL85">
            <v>0.87325255118228529</v>
          </cell>
          <cell r="DM85">
            <v>0.73341939730989814</v>
          </cell>
          <cell r="DN85" t="e">
            <v>#DIV/0!</v>
          </cell>
          <cell r="DO85">
            <v>1.2344411515910818</v>
          </cell>
          <cell r="DP85">
            <v>1.4004410838059231</v>
          </cell>
          <cell r="DQ85">
            <v>1.0603938394900954</v>
          </cell>
          <cell r="DR85">
            <v>1.4697894177047228</v>
          </cell>
          <cell r="DS85" t="e">
            <v>#DIV/0!</v>
          </cell>
          <cell r="DT85">
            <v>0</v>
          </cell>
          <cell r="DU85">
            <v>1.2921183898310244</v>
          </cell>
          <cell r="DV85">
            <v>1.0201919451573691</v>
          </cell>
          <cell r="DW85">
            <v>1.1256948200851054</v>
          </cell>
          <cell r="DX85">
            <v>0.7145643837930945</v>
          </cell>
          <cell r="DY85">
            <v>0.79421096744155317</v>
          </cell>
          <cell r="DZ85">
            <v>1.0286426946246827</v>
          </cell>
          <cell r="EA85">
            <v>0.54991842970134719</v>
          </cell>
          <cell r="EB85" t="e">
            <v>#DIV/0!</v>
          </cell>
          <cell r="EC85">
            <v>1.0136228182389557</v>
          </cell>
          <cell r="ED85">
            <v>1.0308556875658876</v>
          </cell>
          <cell r="EE85">
            <v>0.61868127009559037</v>
          </cell>
          <cell r="EF85">
            <v>0.23899588356676668</v>
          </cell>
          <cell r="EG85">
            <v>1.6225274867417889</v>
          </cell>
          <cell r="EH85">
            <v>1.0060545186221361</v>
          </cell>
          <cell r="EI85">
            <v>0.93945813523956678</v>
          </cell>
          <cell r="EJ85">
            <v>1.1112569935883747</v>
          </cell>
          <cell r="EK85">
            <v>0.86011481320409955</v>
          </cell>
          <cell r="EL85">
            <v>0.50807322106267261</v>
          </cell>
          <cell r="EM85">
            <v>0</v>
          </cell>
          <cell r="EN85">
            <v>0.52608048036144783</v>
          </cell>
          <cell r="EO85">
            <v>2.6526485205915753</v>
          </cell>
          <cell r="EP85">
            <v>1.0523650601271937</v>
          </cell>
          <cell r="EQ85">
            <v>0.7651849997047554</v>
          </cell>
          <cell r="ER85">
            <v>1.0548738829702287</v>
          </cell>
          <cell r="ES85">
            <v>1.524390243902439</v>
          </cell>
          <cell r="ET85">
            <v>1.212089713784624</v>
          </cell>
          <cell r="EU85">
            <v>1.3884758998072741</v>
          </cell>
          <cell r="EV85">
            <v>1.1537996572865361</v>
          </cell>
          <cell r="EW85">
            <v>1.7847339556314759</v>
          </cell>
          <cell r="EX85">
            <v>1.3458188331680838</v>
          </cell>
          <cell r="EY85">
            <v>1.1969289197155679</v>
          </cell>
          <cell r="EZ85">
            <v>1.1442653475587388</v>
          </cell>
          <cell r="FA85" t="e">
            <v>#DIV/0!</v>
          </cell>
          <cell r="FB85">
            <v>1.4698458043737783</v>
          </cell>
          <cell r="FC85">
            <v>1.0890154698147165</v>
          </cell>
          <cell r="FD85">
            <v>1.0838899341529418</v>
          </cell>
          <cell r="FE85">
            <v>1.4997665676411951</v>
          </cell>
          <cell r="FF85">
            <v>1.0939004156641328</v>
          </cell>
          <cell r="FG85">
            <v>1.2538881171686584</v>
          </cell>
          <cell r="FH85" t="e">
            <v>#DIV/0!</v>
          </cell>
          <cell r="FI85">
            <v>1.6160300256876741</v>
          </cell>
          <cell r="FJ85">
            <v>1.1453932272585114</v>
          </cell>
          <cell r="FK85">
            <v>1.6086662169317345</v>
          </cell>
          <cell r="FL85" t="e">
            <v>#DIV/0!</v>
          </cell>
          <cell r="FM85" t="e">
            <v>#DIV/0!</v>
          </cell>
          <cell r="FN85">
            <v>1.7132373141829187</v>
          </cell>
          <cell r="FO85">
            <v>0.92276966076968803</v>
          </cell>
          <cell r="FP85">
            <v>0.96098372962751144</v>
          </cell>
          <cell r="FQ85">
            <v>1.3737978036837064</v>
          </cell>
          <cell r="FR85">
            <v>0.95807999037132152</v>
          </cell>
          <cell r="FS85">
            <v>1.0133639634336971</v>
          </cell>
          <cell r="FT85">
            <v>1.0350934520336121</v>
          </cell>
          <cell r="FU85">
            <v>0.9573144812581782</v>
          </cell>
          <cell r="FV85">
            <v>1.0334078775798394</v>
          </cell>
          <cell r="FW85">
            <v>1.0854643502445216</v>
          </cell>
          <cell r="FX85">
            <v>1.4540496030999723</v>
          </cell>
          <cell r="FY85">
            <v>1.2575859209918796</v>
          </cell>
          <cell r="FZ85">
            <v>1.5585952799714851</v>
          </cell>
          <cell r="GA85">
            <v>1.2061153642728579</v>
          </cell>
          <cell r="GB85">
            <v>1.3543938599293153</v>
          </cell>
          <cell r="GC85">
            <v>1.1322260283747778</v>
          </cell>
          <cell r="GD85">
            <v>2.0293077218295035</v>
          </cell>
          <cell r="GE85">
            <v>1.1887208357098813</v>
          </cell>
          <cell r="GF85">
            <v>2.6003159575243053</v>
          </cell>
          <cell r="GG85">
            <v>1.5596062683349736</v>
          </cell>
          <cell r="GH85">
            <v>1.686888566172368</v>
          </cell>
          <cell r="GI85">
            <v>1.6828463715574904</v>
          </cell>
          <cell r="GJ85">
            <v>1.2913049047069072</v>
          </cell>
          <cell r="GK85">
            <v>2.0292899359196439</v>
          </cell>
          <cell r="GL85">
            <v>2.0920619162734</v>
          </cell>
          <cell r="GM85">
            <v>0.76662767190204439</v>
          </cell>
          <cell r="GN85">
            <v>0.63445734911074292</v>
          </cell>
          <cell r="GO85">
            <v>0.458383837696268</v>
          </cell>
          <cell r="GP85">
            <v>0.92249797736573469</v>
          </cell>
          <cell r="GQ85">
            <v>1.0186332266102507</v>
          </cell>
          <cell r="GR85">
            <v>1.0942075597296113</v>
          </cell>
          <cell r="GS85">
            <v>0.93654341287174647</v>
          </cell>
          <cell r="GT85">
            <v>0.9462450696421475</v>
          </cell>
          <cell r="GU85">
            <v>1.2956302097249153</v>
          </cell>
          <cell r="GV85">
            <v>0.58142936469085527</v>
          </cell>
          <cell r="GW85">
            <v>0</v>
          </cell>
          <cell r="GX85">
            <v>0</v>
          </cell>
          <cell r="GY85">
            <v>1.1598090470426796</v>
          </cell>
          <cell r="GZ85">
            <v>1.3630899341234346</v>
          </cell>
          <cell r="HA85">
            <v>1.5536330916124861</v>
          </cell>
          <cell r="HB85">
            <v>0.70724984291050785</v>
          </cell>
          <cell r="HC85">
            <v>0.50680162236322535</v>
          </cell>
          <cell r="HD85">
            <v>0.59963480918623169</v>
          </cell>
          <cell r="HE85">
            <v>1.0729991378675521</v>
          </cell>
          <cell r="HF85">
            <v>1.1041155083719552</v>
          </cell>
          <cell r="HG85">
            <v>1.1707807245198714</v>
          </cell>
          <cell r="HH85">
            <v>1.0977982584480779</v>
          </cell>
          <cell r="HI85">
            <v>2.2682925252505926</v>
          </cell>
          <cell r="HJ85">
            <v>0</v>
          </cell>
          <cell r="HK85">
            <v>1.3766272735002392</v>
          </cell>
          <cell r="HL85">
            <v>2.1286190240805021</v>
          </cell>
          <cell r="HM85">
            <v>3.2179149760025454</v>
          </cell>
          <cell r="HN85">
            <v>1.2185730758685949</v>
          </cell>
          <cell r="HO85">
            <v>1.7243241027402101</v>
          </cell>
          <cell r="HP85">
            <v>2.4998321492836841</v>
          </cell>
          <cell r="HQ85">
            <v>1.470035684191727</v>
          </cell>
          <cell r="HR85">
            <v>0.75350906501448767</v>
          </cell>
        </row>
        <row r="86">
          <cell r="E86" t="str">
            <v>É DIFERENCIAL?</v>
          </cell>
        </row>
        <row r="87">
          <cell r="E87" t="str">
            <v>FAZ SENTIDO?</v>
          </cell>
        </row>
      </sheetData>
      <sheetData sheetId="6">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199</v>
          </cell>
          <cell r="B2" t="str">
            <v>LATERAL DIREITO</v>
          </cell>
          <cell r="C2">
            <v>539</v>
          </cell>
          <cell r="D2">
            <v>44096</v>
          </cell>
          <cell r="E2" t="str">
            <v>Bruno Nunes de Barros</v>
          </cell>
          <cell r="F2">
            <v>2925</v>
          </cell>
          <cell r="G2" t="str">
            <v>Ac Goianiense</v>
          </cell>
          <cell r="H2">
            <v>71</v>
          </cell>
          <cell r="I2" t="str">
            <v>Serie A</v>
          </cell>
          <cell r="J2">
            <v>282</v>
          </cell>
          <cell r="K2" t="str">
            <v>2024</v>
          </cell>
          <cell r="L2">
            <v>31</v>
          </cell>
          <cell r="M2" t="str">
            <v>1995-03-05</v>
          </cell>
          <cell r="N2" t="b">
            <v>0</v>
          </cell>
          <cell r="Q2" t="str">
            <v>Bruno Tubarão</v>
          </cell>
          <cell r="R2">
            <v>70</v>
          </cell>
          <cell r="S2">
            <v>180</v>
          </cell>
          <cell r="T2">
            <v>1784.883</v>
          </cell>
          <cell r="U2">
            <v>2.8280101716518399E-2</v>
          </cell>
          <cell r="V2">
            <v>1.7111769999999998E-2</v>
          </cell>
          <cell r="W2">
            <v>0.60508169999999994</v>
          </cell>
          <cell r="X2">
            <v>0</v>
          </cell>
          <cell r="Y2">
            <v>0</v>
          </cell>
          <cell r="Z2">
            <v>6.0178990000000002E-2</v>
          </cell>
          <cell r="AA2">
            <v>0.90762246000000002</v>
          </cell>
          <cell r="AB2">
            <v>0.90762246000000002</v>
          </cell>
          <cell r="AC2">
            <v>0</v>
          </cell>
          <cell r="AD2">
            <v>5.0423469999999998E-2</v>
          </cell>
          <cell r="AE2">
            <v>1.2605866999999999</v>
          </cell>
          <cell r="AF2">
            <v>1.1597398999999999</v>
          </cell>
          <cell r="AG2">
            <v>0.70592856000000004</v>
          </cell>
          <cell r="AH2">
            <v>1.8656685</v>
          </cell>
          <cell r="AI2">
            <v>1.8152448999999999</v>
          </cell>
          <cell r="AJ2">
            <v>1.3110101999999999</v>
          </cell>
          <cell r="AK2">
            <v>3.126255</v>
          </cell>
          <cell r="AL2">
            <v>1.3222315</v>
          </cell>
          <cell r="AM2">
            <v>1.2150193</v>
          </cell>
          <cell r="AN2">
            <v>2.5372507999999998</v>
          </cell>
          <cell r="AO2">
            <v>0.76595744680851063</v>
          </cell>
          <cell r="AP2">
            <v>0.35296428000000002</v>
          </cell>
          <cell r="AQ2">
            <v>0.90762246000000002</v>
          </cell>
          <cell r="AR2">
            <v>0.55465819999999999</v>
          </cell>
          <cell r="AS2">
            <v>1.1597398999999999</v>
          </cell>
          <cell r="AT2">
            <v>0.4731182795698925</v>
          </cell>
          <cell r="AU2">
            <v>2.2186327000000001</v>
          </cell>
          <cell r="AV2">
            <v>1.6260162601626021E-2</v>
          </cell>
          <cell r="AW2">
            <v>1.6639744999999999</v>
          </cell>
          <cell r="AX2">
            <v>0.6</v>
          </cell>
          <cell r="AY2">
            <v>1.3614337000000001</v>
          </cell>
          <cell r="AZ2">
            <v>42.1036</v>
          </cell>
          <cell r="BA2">
            <v>0.3089770354906054</v>
          </cell>
          <cell r="BB2">
            <v>9.4989561586638835E-2</v>
          </cell>
          <cell r="BC2">
            <v>0.59603340292275575</v>
          </cell>
          <cell r="BD2">
            <v>13.261373000000001</v>
          </cell>
          <cell r="BE2">
            <v>0.30038022813688209</v>
          </cell>
          <cell r="BF2">
            <v>0.1140684410646388</v>
          </cell>
          <cell r="BG2">
            <v>0.5855513307984791</v>
          </cell>
          <cell r="BH2">
            <v>0.41666666666666669</v>
          </cell>
          <cell r="BI2">
            <v>0.77453027139874742</v>
          </cell>
          <cell r="BJ2">
            <v>0</v>
          </cell>
          <cell r="BK2">
            <v>0</v>
          </cell>
          <cell r="BL2">
            <v>1.1597398999999999</v>
          </cell>
          <cell r="BM2">
            <v>0.42592592592592587</v>
          </cell>
          <cell r="BN2">
            <v>0</v>
          </cell>
          <cell r="BO2">
            <v>1.2287034999999999</v>
          </cell>
          <cell r="BP2">
            <v>0.10084694</v>
          </cell>
          <cell r="BQ2">
            <v>0.39887731999999998</v>
          </cell>
          <cell r="BR2">
            <v>0.38131118000000003</v>
          </cell>
          <cell r="BS2">
            <v>0.3813763</v>
          </cell>
          <cell r="BT2">
            <v>0.36381010000000003</v>
          </cell>
          <cell r="BU2">
            <v>6.0178990000000002E-2</v>
          </cell>
          <cell r="BV2">
            <v>0</v>
          </cell>
          <cell r="BW2">
            <v>7.9105486999999997</v>
          </cell>
          <cell r="BX2">
            <v>7.562176</v>
          </cell>
          <cell r="BY2">
            <v>7.5634674999999998</v>
          </cell>
          <cell r="BZ2">
            <v>7.2150939999999997</v>
          </cell>
          <cell r="CA2">
            <v>1.02468245E-2</v>
          </cell>
          <cell r="CB2">
            <v>9.7955649999999991E-3</v>
          </cell>
          <cell r="CC2">
            <v>9.7972379999999998E-3</v>
          </cell>
          <cell r="CD2">
            <v>9.3459770000000001E-3</v>
          </cell>
          <cell r="CE2" t="str">
            <v>Right Back</v>
          </cell>
          <cell r="CF2" t="str">
            <v>Right Wing Back</v>
          </cell>
          <cell r="CG2">
            <v>2.2186327000000001</v>
          </cell>
          <cell r="CH2">
            <v>4.1347246000000002</v>
          </cell>
          <cell r="CI2">
            <v>4.4372654000000002</v>
          </cell>
          <cell r="CJ2">
            <v>8.8745309999999993</v>
          </cell>
          <cell r="CK2">
            <v>1.1597398999999999</v>
          </cell>
          <cell r="CL2">
            <v>2.2186327000000001</v>
          </cell>
          <cell r="CM2">
            <v>0.84</v>
          </cell>
          <cell r="CN2">
            <v>0</v>
          </cell>
          <cell r="CO2">
            <v>4.4247787610619468E-3</v>
          </cell>
          <cell r="CP2">
            <v>7.2105565</v>
          </cell>
          <cell r="CQ2">
            <v>0.95804599999999995</v>
          </cell>
          <cell r="CR2">
            <v>0</v>
          </cell>
          <cell r="CS2">
            <v>0</v>
          </cell>
          <cell r="CT2">
            <v>0</v>
          </cell>
          <cell r="CU2">
            <v>0</v>
          </cell>
          <cell r="CV2">
            <v>0</v>
          </cell>
          <cell r="CW2">
            <v>0</v>
          </cell>
          <cell r="CX2">
            <v>0</v>
          </cell>
          <cell r="CZ2">
            <v>6.1611374407582943E-2</v>
          </cell>
          <cell r="DA2">
            <v>0.671875</v>
          </cell>
          <cell r="DB2">
            <v>0.1336116910229645</v>
          </cell>
          <cell r="DC2">
            <v>19.253506654488518</v>
          </cell>
          <cell r="DD2">
            <v>17.817522321428569</v>
          </cell>
          <cell r="DE2">
            <v>18.277956008911129</v>
          </cell>
          <cell r="DF2">
            <v>18.47366905212402</v>
          </cell>
          <cell r="DG2">
            <v>0</v>
          </cell>
          <cell r="DH2">
            <v>0</v>
          </cell>
          <cell r="DJ2">
            <v>0</v>
          </cell>
          <cell r="DK2">
            <v>0</v>
          </cell>
          <cell r="DL2">
            <v>8.9770353999999997E-2</v>
          </cell>
          <cell r="DM2">
            <v>0.19311064</v>
          </cell>
          <cell r="DN2">
            <v>0</v>
          </cell>
          <cell r="DO2">
            <v>0.40583202000000002</v>
          </cell>
          <cell r="DP2">
            <v>23</v>
          </cell>
          <cell r="DQ2">
            <v>77.603615000000005</v>
          </cell>
          <cell r="DR2">
            <v>5.9650974000000003</v>
          </cell>
          <cell r="DS2">
            <v>0</v>
          </cell>
          <cell r="DT2">
            <v>0</v>
          </cell>
          <cell r="DU2">
            <v>7.7290765999999997E-2</v>
          </cell>
          <cell r="DV2">
            <v>-7.7290765999999997E-2</v>
          </cell>
          <cell r="DW2">
            <v>1.5127041000000001</v>
          </cell>
          <cell r="DX2">
            <v>0.40338775999999998</v>
          </cell>
          <cell r="DY2">
            <v>0.75635207000000004</v>
          </cell>
          <cell r="DZ2">
            <v>0.46666667000000001</v>
          </cell>
          <cell r="EA2">
            <v>0.10084694</v>
          </cell>
          <cell r="EC2">
            <v>0.92541700000000005</v>
          </cell>
          <cell r="ED2">
            <v>1.0107075999999999</v>
          </cell>
          <cell r="EE2">
            <v>-0.10265527000000001</v>
          </cell>
          <cell r="EF2">
            <v>-0.97555064999999996</v>
          </cell>
          <cell r="EG2">
            <v>39.380732999999999</v>
          </cell>
          <cell r="EH2">
            <v>0.94110112999999995</v>
          </cell>
          <cell r="EI2">
            <v>5.6489820000000002</v>
          </cell>
          <cell r="EJ2">
            <v>0.58333330000000005</v>
          </cell>
          <cell r="EK2">
            <v>1.2605866999999999</v>
          </cell>
          <cell r="EL2">
            <v>0.15127041999999999</v>
          </cell>
          <cell r="EM2">
            <v>5.0423469999999998E-2</v>
          </cell>
          <cell r="EN2">
            <v>0</v>
          </cell>
          <cell r="EO2">
            <v>0</v>
          </cell>
          <cell r="EP2">
            <v>6.9633599999999998</v>
          </cell>
          <cell r="EQ2">
            <v>3.4287963000000001</v>
          </cell>
          <cell r="ER2">
            <v>0.10084694</v>
          </cell>
          <cell r="ES2">
            <v>17</v>
          </cell>
          <cell r="ET2">
            <v>36.191284000000003</v>
          </cell>
          <cell r="EU2">
            <v>2.7228675</v>
          </cell>
          <cell r="EV2">
            <v>0.90762246000000002</v>
          </cell>
          <cell r="EW2">
            <v>0.30681819999999999</v>
          </cell>
          <cell r="EX2">
            <v>0.72</v>
          </cell>
          <cell r="EY2">
            <v>33.502304000000002</v>
          </cell>
          <cell r="EZ2">
            <v>54.313293000000002</v>
          </cell>
          <cell r="FA2" t="str">
            <v>2024-12-05T02:30</v>
          </cell>
          <cell r="FB2">
            <v>19.832032999999999</v>
          </cell>
          <cell r="FC2">
            <v>0.27783865000000002</v>
          </cell>
          <cell r="FD2">
            <v>0.17150290000000001</v>
          </cell>
          <cell r="FE2">
            <v>-1.4044971E-2</v>
          </cell>
          <cell r="FF2">
            <v>5.1927038000000002E-2</v>
          </cell>
          <cell r="FG2">
            <v>6.8453630000000001E-2</v>
          </cell>
          <cell r="FI2">
            <v>5.0423469999999998E-2</v>
          </cell>
          <cell r="FJ2">
            <v>8.7736844999999999</v>
          </cell>
          <cell r="FK2">
            <v>1.2003173000000001E-2</v>
          </cell>
          <cell r="FL2">
            <v>0</v>
          </cell>
          <cell r="FM2">
            <v>0</v>
          </cell>
          <cell r="FN2">
            <v>3.6809134000000001</v>
          </cell>
          <cell r="FO2">
            <v>8.5429309999999994</v>
          </cell>
          <cell r="FP2">
            <v>8.1255430000000004</v>
          </cell>
          <cell r="FQ2">
            <v>7.6950440000000002</v>
          </cell>
          <cell r="FR2">
            <v>0.32845530000000001</v>
          </cell>
          <cell r="FS2">
            <v>0.95934960000000002</v>
          </cell>
          <cell r="FT2">
            <v>0.77398370000000005</v>
          </cell>
          <cell r="FU2">
            <v>0.28534029999999999</v>
          </cell>
          <cell r="FV2">
            <v>0.96073299999999995</v>
          </cell>
          <cell r="FW2">
            <v>0.76701569999999997</v>
          </cell>
          <cell r="FX2">
            <v>0.24725274999999999</v>
          </cell>
          <cell r="FY2">
            <v>0.95054939999999999</v>
          </cell>
          <cell r="FZ2">
            <v>0.73626374999999999</v>
          </cell>
          <cell r="GA2">
            <v>8.0677559999999993</v>
          </cell>
          <cell r="GB2">
            <v>4.2859949999999998</v>
          </cell>
          <cell r="GC2">
            <v>0.53125</v>
          </cell>
          <cell r="GD2">
            <v>2.4707499999999998</v>
          </cell>
          <cell r="GE2">
            <v>0.53260870000000005</v>
          </cell>
          <cell r="GF2">
            <v>1.1093162999999999</v>
          </cell>
          <cell r="GG2">
            <v>0.37931034000000002</v>
          </cell>
          <cell r="GH2">
            <v>4.6389594000000001</v>
          </cell>
          <cell r="GI2">
            <v>2.9245613000000001</v>
          </cell>
          <cell r="GJ2">
            <v>4.8859340000000001E-2</v>
          </cell>
          <cell r="GK2">
            <v>3.4837096999999997E-2</v>
          </cell>
          <cell r="GL2">
            <v>2.4145027999999999E-2</v>
          </cell>
          <cell r="GM2">
            <v>0.20860496000000001</v>
          </cell>
          <cell r="GN2">
            <v>0.21904762</v>
          </cell>
          <cell r="GO2">
            <v>0.2929293</v>
          </cell>
          <cell r="GP2">
            <v>1.4118571</v>
          </cell>
          <cell r="GQ2">
            <v>1.2605866999999999</v>
          </cell>
          <cell r="GR2">
            <v>0.65550509999999995</v>
          </cell>
          <cell r="GS2">
            <v>4.5569769999999998</v>
          </cell>
          <cell r="GT2">
            <v>4.1914220000000002</v>
          </cell>
          <cell r="GU2">
            <v>3.763595</v>
          </cell>
          <cell r="GV2">
            <v>0.30254083999999998</v>
          </cell>
          <cell r="GW2">
            <v>0.20169387999999999</v>
          </cell>
          <cell r="GX2">
            <v>0.10084694</v>
          </cell>
          <cell r="GY2">
            <v>1.2605866999999999</v>
          </cell>
          <cell r="GZ2">
            <v>1.1093162999999999</v>
          </cell>
          <cell r="HA2">
            <v>0.55465819999999999</v>
          </cell>
          <cell r="HB2">
            <v>0.70592856000000004</v>
          </cell>
          <cell r="HC2">
            <v>0.60508169999999994</v>
          </cell>
          <cell r="HD2">
            <v>0.35296428000000002</v>
          </cell>
          <cell r="HE2">
            <v>7.4668555000000003</v>
          </cell>
          <cell r="HF2">
            <v>7.0451180000000004</v>
          </cell>
          <cell r="HG2">
            <v>7.1067280000000004</v>
          </cell>
          <cell r="HH2">
            <v>5.0423469999999998E-2</v>
          </cell>
          <cell r="HI2">
            <v>0</v>
          </cell>
          <cell r="HJ2">
            <v>0</v>
          </cell>
          <cell r="HK2">
            <v>2.8237142999999998</v>
          </cell>
          <cell r="HL2">
            <v>1.3614337000000001</v>
          </cell>
          <cell r="HM2">
            <v>0.60508169999999994</v>
          </cell>
          <cell r="HN2">
            <v>1.1093162999999999</v>
          </cell>
          <cell r="HO2">
            <v>0.40338775999999998</v>
          </cell>
          <cell r="HP2">
            <v>0.15127041999999999</v>
          </cell>
          <cell r="HQ2">
            <v>1784.883</v>
          </cell>
          <cell r="HR2">
            <v>11.597398999999999</v>
          </cell>
        </row>
        <row r="3">
          <cell r="A3">
            <v>194</v>
          </cell>
          <cell r="B3" t="str">
            <v>LATERAL DIREITO</v>
          </cell>
          <cell r="C3">
            <v>539</v>
          </cell>
          <cell r="D3">
            <v>37800</v>
          </cell>
          <cell r="E3" t="str">
            <v>Magno José da Silva</v>
          </cell>
          <cell r="F3">
            <v>2925</v>
          </cell>
          <cell r="G3" t="str">
            <v>Ac Goianiense</v>
          </cell>
          <cell r="H3">
            <v>71</v>
          </cell>
          <cell r="I3" t="str">
            <v>Serie A</v>
          </cell>
          <cell r="J3">
            <v>282</v>
          </cell>
          <cell r="K3" t="str">
            <v>2024</v>
          </cell>
          <cell r="L3">
            <v>31</v>
          </cell>
          <cell r="M3" t="str">
            <v>1992-01-06</v>
          </cell>
          <cell r="N3" t="b">
            <v>0</v>
          </cell>
          <cell r="Q3" t="str">
            <v>Maguinho</v>
          </cell>
          <cell r="R3">
            <v>68</v>
          </cell>
          <cell r="S3">
            <v>175</v>
          </cell>
          <cell r="T3">
            <v>1735.2666999999999</v>
          </cell>
          <cell r="U3">
            <v>4.1250734102158321E-2</v>
          </cell>
          <cell r="V3">
            <v>4.4929049999999998E-2</v>
          </cell>
          <cell r="W3">
            <v>1.0891697</v>
          </cell>
          <cell r="X3">
            <v>0</v>
          </cell>
          <cell r="Y3">
            <v>5.1865227999999999E-2</v>
          </cell>
          <cell r="Z3">
            <v>6.131139E-2</v>
          </cell>
          <cell r="AA3">
            <v>1.141035</v>
          </cell>
          <cell r="AB3">
            <v>1.0891697</v>
          </cell>
          <cell r="AC3">
            <v>5.1865227999999999E-2</v>
          </cell>
          <cell r="AD3">
            <v>5.1865227999999999E-2</v>
          </cell>
          <cell r="AE3">
            <v>1.2447653999999999</v>
          </cell>
          <cell r="AF3">
            <v>0.93357400000000001</v>
          </cell>
          <cell r="AG3">
            <v>2.5932612000000002</v>
          </cell>
          <cell r="AH3">
            <v>3.5268351999999998</v>
          </cell>
          <cell r="AI3">
            <v>1.5040916</v>
          </cell>
          <cell r="AJ3">
            <v>1.2966306000000001</v>
          </cell>
          <cell r="AK3">
            <v>2.8007224000000002</v>
          </cell>
          <cell r="AL3">
            <v>1.5393119</v>
          </cell>
          <cell r="AM3">
            <v>1.3496147000000001</v>
          </cell>
          <cell r="AN3">
            <v>2.8889269999999998</v>
          </cell>
          <cell r="AO3">
            <v>0.82857142857142863</v>
          </cell>
          <cell r="AP3">
            <v>0.31119134999999998</v>
          </cell>
          <cell r="AQ3">
            <v>1.8152828000000001</v>
          </cell>
          <cell r="AR3">
            <v>0.31119134999999998</v>
          </cell>
          <cell r="AS3">
            <v>1.141035</v>
          </cell>
          <cell r="AT3">
            <v>0.45882352941176469</v>
          </cell>
          <cell r="AU3">
            <v>2.0227439999999999</v>
          </cell>
          <cell r="AV3">
            <v>4.5045045045045043E-2</v>
          </cell>
          <cell r="AW3">
            <v>2.28207</v>
          </cell>
          <cell r="AX3">
            <v>0.48214285714285721</v>
          </cell>
          <cell r="AY3">
            <v>1.4003612000000001</v>
          </cell>
          <cell r="AZ3">
            <v>36.046332999999997</v>
          </cell>
          <cell r="BA3">
            <v>0.26789838337182448</v>
          </cell>
          <cell r="BB3">
            <v>0.11316397228637411</v>
          </cell>
          <cell r="BC3">
            <v>0.61893764434180143</v>
          </cell>
          <cell r="BD3">
            <v>10.476775</v>
          </cell>
          <cell r="BE3">
            <v>0.1633663366336634</v>
          </cell>
          <cell r="BF3">
            <v>0.1930693069306931</v>
          </cell>
          <cell r="BG3">
            <v>0.64356435643564358</v>
          </cell>
          <cell r="BH3">
            <v>0.19047619047619049</v>
          </cell>
          <cell r="BI3">
            <v>0.73441108545034639</v>
          </cell>
          <cell r="BJ3">
            <v>0</v>
          </cell>
          <cell r="BK3">
            <v>0</v>
          </cell>
          <cell r="BL3">
            <v>0.62238269999999996</v>
          </cell>
          <cell r="BM3">
            <v>0.30769230769230771</v>
          </cell>
          <cell r="BN3">
            <v>5.1865227999999999E-2</v>
          </cell>
          <cell r="BO3">
            <v>2.1975212000000002</v>
          </cell>
          <cell r="BP3">
            <v>0.36305657000000002</v>
          </cell>
          <cell r="BQ3">
            <v>0.38209801999999998</v>
          </cell>
          <cell r="BR3">
            <v>0.36047170000000001</v>
          </cell>
          <cell r="BS3">
            <v>0.32333912999999997</v>
          </cell>
          <cell r="BT3">
            <v>0.30225872999999998</v>
          </cell>
          <cell r="BU3">
            <v>5.9541131999999997E-2</v>
          </cell>
          <cell r="BV3">
            <v>5.1865227999999999E-2</v>
          </cell>
          <cell r="BW3">
            <v>7.3671329999999999</v>
          </cell>
          <cell r="BX3">
            <v>6.9501619999999997</v>
          </cell>
          <cell r="BY3">
            <v>6.2342180000000003</v>
          </cell>
          <cell r="BZ3">
            <v>5.8277726000000003</v>
          </cell>
          <cell r="CA3">
            <v>9.655482E-3</v>
          </cell>
          <cell r="CB3">
            <v>9.1089929999999993E-3</v>
          </cell>
          <cell r="CC3">
            <v>8.170666E-3</v>
          </cell>
          <cell r="CD3">
            <v>7.6379719999999998E-3</v>
          </cell>
          <cell r="CE3" t="str">
            <v>Right Back</v>
          </cell>
          <cell r="CF3" t="str">
            <v>Right Wing</v>
          </cell>
          <cell r="CG3">
            <v>2.7488568</v>
          </cell>
          <cell r="CH3">
            <v>3.9417572000000001</v>
          </cell>
          <cell r="CI3">
            <v>6.6906140000000001</v>
          </cell>
          <cell r="CJ3">
            <v>11.099157999999999</v>
          </cell>
          <cell r="CK3">
            <v>1.5040916</v>
          </cell>
          <cell r="CL3">
            <v>2.2302046</v>
          </cell>
          <cell r="CM3">
            <v>0.41666666666666669</v>
          </cell>
          <cell r="CN3">
            <v>1.7702559E-3</v>
          </cell>
          <cell r="CO3">
            <v>1.012292118582791E-2</v>
          </cell>
          <cell r="CP3">
            <v>3.5268351999999998</v>
          </cell>
          <cell r="CQ3">
            <v>0.82984363999999999</v>
          </cell>
          <cell r="CR3">
            <v>0</v>
          </cell>
          <cell r="CS3">
            <v>0</v>
          </cell>
          <cell r="CT3">
            <v>0</v>
          </cell>
          <cell r="CU3">
            <v>0</v>
          </cell>
          <cell r="CV3">
            <v>0</v>
          </cell>
          <cell r="CW3">
            <v>0</v>
          </cell>
          <cell r="CX3">
            <v>0</v>
          </cell>
          <cell r="CZ3">
            <v>0.15208333333333329</v>
          </cell>
          <cell r="DA3">
            <v>0.64077669902912626</v>
          </cell>
          <cell r="DB3">
            <v>0.1189376443418014</v>
          </cell>
          <cell r="DC3">
            <v>19.65127471853349</v>
          </cell>
          <cell r="DD3">
            <v>18.073047182095131</v>
          </cell>
          <cell r="DE3">
            <v>18.423910140991211</v>
          </cell>
          <cell r="DF3">
            <v>18.054460525512699</v>
          </cell>
          <cell r="DG3">
            <v>0</v>
          </cell>
          <cell r="DH3">
            <v>0</v>
          </cell>
          <cell r="DJ3">
            <v>0</v>
          </cell>
          <cell r="DK3">
            <v>0</v>
          </cell>
          <cell r="DL3">
            <v>0.10508083</v>
          </cell>
          <cell r="DM3">
            <v>0.20438799999999999</v>
          </cell>
          <cell r="DN3">
            <v>0</v>
          </cell>
          <cell r="DO3">
            <v>0.29749340000000002</v>
          </cell>
          <cell r="DP3">
            <v>24</v>
          </cell>
          <cell r="DQ3">
            <v>72.302779999999998</v>
          </cell>
          <cell r="DR3">
            <v>4.6782436000000001</v>
          </cell>
          <cell r="DS3">
            <v>0</v>
          </cell>
          <cell r="DT3">
            <v>5.1865227999999999E-2</v>
          </cell>
          <cell r="DU3">
            <v>0.106240444</v>
          </cell>
          <cell r="DV3">
            <v>-5.4375212999999999E-2</v>
          </cell>
          <cell r="DW3">
            <v>2.2302046</v>
          </cell>
          <cell r="DX3">
            <v>0.31119134999999998</v>
          </cell>
          <cell r="DY3">
            <v>0.62238269999999996</v>
          </cell>
          <cell r="DZ3">
            <v>0.5</v>
          </cell>
          <cell r="EA3">
            <v>0.31119134999999998</v>
          </cell>
          <cell r="EC3">
            <v>0.91968830000000001</v>
          </cell>
          <cell r="ED3">
            <v>0.97994727000000004</v>
          </cell>
          <cell r="EE3">
            <v>-9.3634389999999998E-2</v>
          </cell>
          <cell r="EF3">
            <v>-1.2273636000000001</v>
          </cell>
          <cell r="EG3">
            <v>31.119136999999998</v>
          </cell>
          <cell r="EH3">
            <v>0.92500000000000004</v>
          </cell>
          <cell r="EI3">
            <v>4.6815395000000004</v>
          </cell>
          <cell r="EJ3">
            <v>0.6</v>
          </cell>
          <cell r="EK3">
            <v>1.867148</v>
          </cell>
          <cell r="EL3">
            <v>0.20746091</v>
          </cell>
          <cell r="EM3">
            <v>0</v>
          </cell>
          <cell r="EN3">
            <v>5.1865227999999999E-2</v>
          </cell>
          <cell r="EO3">
            <v>0</v>
          </cell>
          <cell r="EP3">
            <v>9.7226719999999993</v>
          </cell>
          <cell r="EQ3">
            <v>3.5268351999999998</v>
          </cell>
          <cell r="ER3">
            <v>0.15559567999999999</v>
          </cell>
          <cell r="ES3">
            <v>19</v>
          </cell>
          <cell r="ET3">
            <v>42.93459</v>
          </cell>
          <cell r="EU3">
            <v>4.408544</v>
          </cell>
          <cell r="EV3">
            <v>1.4003612000000001</v>
          </cell>
          <cell r="EW3">
            <v>0.39719626000000002</v>
          </cell>
          <cell r="EX3">
            <v>0.75</v>
          </cell>
          <cell r="EY3">
            <v>39.235236999999998</v>
          </cell>
          <cell r="EZ3">
            <v>54.534412000000003</v>
          </cell>
          <cell r="FA3" t="str">
            <v>2024-12-08T21:00</v>
          </cell>
          <cell r="FB3">
            <v>19.280740000000002</v>
          </cell>
          <cell r="FC3">
            <v>0.11943542</v>
          </cell>
          <cell r="FD3">
            <v>0.12889950999999999</v>
          </cell>
          <cell r="FE3">
            <v>-4.3615284999999997E-2</v>
          </cell>
          <cell r="FF3">
            <v>-4.7820165999999997E-2</v>
          </cell>
          <cell r="FG3">
            <v>8.1971340000000004E-2</v>
          </cell>
          <cell r="FI3">
            <v>0.51865225999999998</v>
          </cell>
          <cell r="FJ3">
            <v>8.3503019999999992</v>
          </cell>
          <cell r="FK3">
            <v>4.1644696000000002E-2</v>
          </cell>
          <cell r="FL3">
            <v>0</v>
          </cell>
          <cell r="FM3">
            <v>0</v>
          </cell>
          <cell r="FN3">
            <v>3.7861614000000001</v>
          </cell>
          <cell r="FO3">
            <v>8.1198169999999994</v>
          </cell>
          <cell r="FP3">
            <v>7.4032043999999999</v>
          </cell>
          <cell r="FQ3">
            <v>6.4336076000000002</v>
          </cell>
          <cell r="FR3">
            <v>0.28880158</v>
          </cell>
          <cell r="FS3">
            <v>0.93516699999999997</v>
          </cell>
          <cell r="FT3">
            <v>0.70923380000000003</v>
          </cell>
          <cell r="FU3">
            <v>0.22801302000000001</v>
          </cell>
          <cell r="FV3">
            <v>0.92508142999999998</v>
          </cell>
          <cell r="FW3">
            <v>0.66775244</v>
          </cell>
          <cell r="FX3">
            <v>0.14000000000000001</v>
          </cell>
          <cell r="FY3">
            <v>0.90500000000000003</v>
          </cell>
          <cell r="FZ3">
            <v>0.625</v>
          </cell>
          <cell r="GA3">
            <v>6.7943444</v>
          </cell>
          <cell r="GB3">
            <v>2.9563177</v>
          </cell>
          <cell r="GC3">
            <v>0.43511450000000002</v>
          </cell>
          <cell r="GD3">
            <v>1.5040916</v>
          </cell>
          <cell r="GE3">
            <v>0.39189190000000002</v>
          </cell>
          <cell r="GF3">
            <v>1.1929002</v>
          </cell>
          <cell r="GG3">
            <v>0.40350878000000001</v>
          </cell>
          <cell r="GH3">
            <v>3.8380264999999998</v>
          </cell>
          <cell r="GI3">
            <v>2.9563177</v>
          </cell>
          <cell r="GJ3">
            <v>5.6481240000000002E-2</v>
          </cell>
          <cell r="GK3">
            <v>4.7010410000000002E-2</v>
          </cell>
          <cell r="GL3">
            <v>4.5287278E-2</v>
          </cell>
          <cell r="GM3">
            <v>0.20597484999999999</v>
          </cell>
          <cell r="GN3">
            <v>0.22560975</v>
          </cell>
          <cell r="GO3">
            <v>0.30978260000000002</v>
          </cell>
          <cell r="GP3">
            <v>2.3858003999999999</v>
          </cell>
          <cell r="GQ3">
            <v>1.9708786</v>
          </cell>
          <cell r="GR3">
            <v>1.6596873000000001</v>
          </cell>
          <cell r="GS3">
            <v>5.3365163999999998</v>
          </cell>
          <cell r="GT3">
            <v>4.8206277000000002</v>
          </cell>
          <cell r="GU3">
            <v>4.0339429999999998</v>
          </cell>
          <cell r="GV3">
            <v>0.15559567999999999</v>
          </cell>
          <cell r="GW3">
            <v>0.15559567999999999</v>
          </cell>
          <cell r="GX3">
            <v>0.15559567999999999</v>
          </cell>
          <cell r="GY3">
            <v>1.9190133</v>
          </cell>
          <cell r="GZ3">
            <v>1.5559567999999999</v>
          </cell>
          <cell r="HA3">
            <v>1.2447653999999999</v>
          </cell>
          <cell r="HB3">
            <v>0.88170879999999996</v>
          </cell>
          <cell r="HC3">
            <v>0.67424790000000001</v>
          </cell>
          <cell r="HD3">
            <v>0.51865225999999998</v>
          </cell>
          <cell r="HE3">
            <v>5.1755656999999999</v>
          </cell>
          <cell r="HF3">
            <v>5.189165</v>
          </cell>
          <cell r="HG3">
            <v>5.3842819999999998</v>
          </cell>
          <cell r="HH3">
            <v>0.103730455</v>
          </cell>
          <cell r="HI3">
            <v>5.1865227999999999E-2</v>
          </cell>
          <cell r="HJ3">
            <v>0</v>
          </cell>
          <cell r="HK3">
            <v>1.867148</v>
          </cell>
          <cell r="HL3">
            <v>0.77797839999999996</v>
          </cell>
          <cell r="HM3">
            <v>0.51865225999999998</v>
          </cell>
          <cell r="HN3">
            <v>0.72611314000000005</v>
          </cell>
          <cell r="HO3">
            <v>0.25932612999999999</v>
          </cell>
          <cell r="HP3">
            <v>0.103730455</v>
          </cell>
          <cell r="HQ3">
            <v>1735.2666999999999</v>
          </cell>
          <cell r="HR3">
            <v>14.418532000000001</v>
          </cell>
        </row>
        <row r="4">
          <cell r="A4">
            <v>678</v>
          </cell>
          <cell r="B4" t="str">
            <v>LATERAL DIREITO</v>
          </cell>
          <cell r="C4">
            <v>539</v>
          </cell>
          <cell r="D4">
            <v>32023</v>
          </cell>
          <cell r="E4" t="str">
            <v>Leonardo Ezequiel Godoy</v>
          </cell>
          <cell r="F4">
            <v>1174</v>
          </cell>
          <cell r="G4" t="str">
            <v>Athletico Paranaense</v>
          </cell>
          <cell r="H4">
            <v>71</v>
          </cell>
          <cell r="I4" t="str">
            <v>Serie A</v>
          </cell>
          <cell r="J4">
            <v>282</v>
          </cell>
          <cell r="K4" t="str">
            <v>2024</v>
          </cell>
          <cell r="L4">
            <v>11</v>
          </cell>
          <cell r="M4" t="str">
            <v>1995-04-28</v>
          </cell>
          <cell r="N4" t="b">
            <v>0</v>
          </cell>
          <cell r="O4" t="str">
            <v>Leonardo</v>
          </cell>
          <cell r="P4" t="str">
            <v>Godoy</v>
          </cell>
          <cell r="R4">
            <v>66</v>
          </cell>
          <cell r="S4">
            <v>173</v>
          </cell>
          <cell r="T4">
            <v>1811.0332000000001</v>
          </cell>
          <cell r="U4">
            <v>4.1122055715984769E-2</v>
          </cell>
          <cell r="V4">
            <v>1.8392188E-2</v>
          </cell>
          <cell r="W4">
            <v>0.44725852999999999</v>
          </cell>
          <cell r="X4">
            <v>4.9695387000000001E-2</v>
          </cell>
          <cell r="Y4">
            <v>0.14908616</v>
          </cell>
          <cell r="Z4">
            <v>3.6952365000000001E-2</v>
          </cell>
          <cell r="AA4">
            <v>0.4969539</v>
          </cell>
          <cell r="AB4">
            <v>0.3975631</v>
          </cell>
          <cell r="AC4">
            <v>9.9390775000000001E-2</v>
          </cell>
          <cell r="AD4">
            <v>0</v>
          </cell>
          <cell r="AE4">
            <v>1.0932986</v>
          </cell>
          <cell r="AF4">
            <v>0.74543079999999995</v>
          </cell>
          <cell r="AG4">
            <v>1.6896431000000001</v>
          </cell>
          <cell r="AH4">
            <v>2.4350740000000002</v>
          </cell>
          <cell r="AI4">
            <v>1.2423846999999999</v>
          </cell>
          <cell r="AJ4">
            <v>0.79512620000000001</v>
          </cell>
          <cell r="AK4">
            <v>2.0375109</v>
          </cell>
          <cell r="AL4">
            <v>0.77010864000000001</v>
          </cell>
          <cell r="AM4">
            <v>0.49445495</v>
          </cell>
          <cell r="AN4">
            <v>1.2645637000000001</v>
          </cell>
          <cell r="AO4">
            <v>0.86206896551724133</v>
          </cell>
          <cell r="AP4">
            <v>0.14908616</v>
          </cell>
          <cell r="AQ4">
            <v>1.9381200999999999</v>
          </cell>
          <cell r="AR4">
            <v>0.19878155</v>
          </cell>
          <cell r="AS4">
            <v>0.5466493</v>
          </cell>
          <cell r="AT4">
            <v>0.40196078431372551</v>
          </cell>
          <cell r="AU4">
            <v>2.0375109</v>
          </cell>
          <cell r="AV4">
            <v>3.6885245901639337E-2</v>
          </cell>
          <cell r="AW4">
            <v>1.6896431000000001</v>
          </cell>
          <cell r="AX4">
            <v>0.43181818181818182</v>
          </cell>
          <cell r="AY4">
            <v>0.94421244000000004</v>
          </cell>
          <cell r="AZ4">
            <v>29.568756</v>
          </cell>
          <cell r="BA4">
            <v>0.29291553133514991</v>
          </cell>
          <cell r="BB4">
            <v>8.8555858310626706E-2</v>
          </cell>
          <cell r="BC4">
            <v>0.61852861035422346</v>
          </cell>
          <cell r="BD4">
            <v>7.1561364999999997</v>
          </cell>
          <cell r="BE4">
            <v>0.25694444444444442</v>
          </cell>
          <cell r="BF4">
            <v>0.1111111111111111</v>
          </cell>
          <cell r="BG4">
            <v>0.63194444444444442</v>
          </cell>
          <cell r="BH4">
            <v>0.22222222222222221</v>
          </cell>
          <cell r="BI4">
            <v>0.6975476839237057</v>
          </cell>
          <cell r="BJ4">
            <v>0.1111111111111111</v>
          </cell>
          <cell r="BK4">
            <v>4.9695387000000001E-2</v>
          </cell>
          <cell r="BL4">
            <v>0.4969539</v>
          </cell>
          <cell r="BM4">
            <v>0.25641025641025639</v>
          </cell>
          <cell r="BN4">
            <v>0</v>
          </cell>
          <cell r="BO4">
            <v>1.0243587000000001</v>
          </cell>
          <cell r="BP4">
            <v>4.9695387000000001E-2</v>
          </cell>
          <cell r="BQ4">
            <v>0.41692319999999999</v>
          </cell>
          <cell r="BR4">
            <v>0.37517803999999999</v>
          </cell>
          <cell r="BS4">
            <v>0.39318782000000002</v>
          </cell>
          <cell r="BT4">
            <v>0.35261565</v>
          </cell>
          <cell r="BU4">
            <v>3.2834683000000003E-2</v>
          </cell>
          <cell r="BV4">
            <v>9.9390775000000001E-2</v>
          </cell>
          <cell r="BW4">
            <v>8.3895750000000007</v>
          </cell>
          <cell r="BX4">
            <v>7.5495542999999996</v>
          </cell>
          <cell r="BY4">
            <v>7.9119580000000003</v>
          </cell>
          <cell r="BZ4">
            <v>7.0955405000000003</v>
          </cell>
          <cell r="CA4">
            <v>1.1866443000000001E-2</v>
          </cell>
          <cell r="CB4">
            <v>1.0678295000000001E-2</v>
          </cell>
          <cell r="CC4">
            <v>1.1190888499999999E-2</v>
          </cell>
          <cell r="CD4">
            <v>1.0036125E-2</v>
          </cell>
          <cell r="CE4" t="str">
            <v>Right Back</v>
          </cell>
          <cell r="CF4" t="str">
            <v>Right Wing Back</v>
          </cell>
          <cell r="CG4">
            <v>2.1369015999999998</v>
          </cell>
          <cell r="CH4">
            <v>4.6216710000000001</v>
          </cell>
          <cell r="CI4">
            <v>6.6094866000000003</v>
          </cell>
          <cell r="CJ4">
            <v>11.678416</v>
          </cell>
          <cell r="CK4">
            <v>1.2423846999999999</v>
          </cell>
          <cell r="CL4">
            <v>2.0375109</v>
          </cell>
          <cell r="CM4">
            <v>0.36363636363636359</v>
          </cell>
          <cell r="CN4">
            <v>4.1176809999999998E-3</v>
          </cell>
          <cell r="CO4">
            <v>6.1728395061728392E-3</v>
          </cell>
          <cell r="CP4">
            <v>3.6774588000000001</v>
          </cell>
          <cell r="CQ4">
            <v>0.99390780000000001</v>
          </cell>
          <cell r="CR4">
            <v>0</v>
          </cell>
          <cell r="CS4">
            <v>0</v>
          </cell>
          <cell r="CT4">
            <v>0</v>
          </cell>
          <cell r="CU4">
            <v>0</v>
          </cell>
          <cell r="CV4">
            <v>0</v>
          </cell>
          <cell r="CW4">
            <v>0</v>
          </cell>
          <cell r="CX4">
            <v>0</v>
          </cell>
          <cell r="CZ4">
            <v>9.1358024691358022E-2</v>
          </cell>
          <cell r="DA4">
            <v>0.53947368421052633</v>
          </cell>
          <cell r="DB4">
            <v>0.1035422343324251</v>
          </cell>
          <cell r="DC4">
            <v>22.819745721219341</v>
          </cell>
          <cell r="DD4">
            <v>20.2913932800293</v>
          </cell>
          <cell r="DE4">
            <v>20.14457893371582</v>
          </cell>
          <cell r="DF4">
            <v>18.50816535949707</v>
          </cell>
          <cell r="DG4">
            <v>0</v>
          </cell>
          <cell r="DH4">
            <v>0</v>
          </cell>
          <cell r="DJ4">
            <v>0</v>
          </cell>
          <cell r="DK4">
            <v>0</v>
          </cell>
          <cell r="DL4">
            <v>0.10217983999999999</v>
          </cell>
          <cell r="DM4">
            <v>0.21253406</v>
          </cell>
          <cell r="DN4">
            <v>0</v>
          </cell>
          <cell r="DO4">
            <v>0.28831659999999998</v>
          </cell>
          <cell r="DP4">
            <v>26</v>
          </cell>
          <cell r="DQ4">
            <v>69.655119999999997</v>
          </cell>
          <cell r="DR4">
            <v>4.5620370000000001</v>
          </cell>
          <cell r="DS4">
            <v>0</v>
          </cell>
          <cell r="DT4">
            <v>9.9390775000000001E-2</v>
          </cell>
          <cell r="DU4">
            <v>5.5344556000000003E-2</v>
          </cell>
          <cell r="DV4">
            <v>9.3741610000000003E-2</v>
          </cell>
          <cell r="DW4">
            <v>0.94421244000000004</v>
          </cell>
          <cell r="DX4">
            <v>0.69573545000000003</v>
          </cell>
          <cell r="DY4">
            <v>0.84482159999999995</v>
          </cell>
          <cell r="DZ4">
            <v>0.17647060000000001</v>
          </cell>
          <cell r="EA4">
            <v>0.34786772999999999</v>
          </cell>
          <cell r="EC4">
            <v>0.88920330000000003</v>
          </cell>
          <cell r="ED4">
            <v>0.91876656000000001</v>
          </cell>
          <cell r="EE4">
            <v>-0.15807399999999999</v>
          </cell>
          <cell r="EF4">
            <v>-2.6751664000000002</v>
          </cell>
          <cell r="EG4">
            <v>24.897390000000001</v>
          </cell>
          <cell r="EH4">
            <v>0.93612770000000001</v>
          </cell>
          <cell r="EI4">
            <v>3.3411757999999998</v>
          </cell>
          <cell r="EJ4">
            <v>0.73333334999999999</v>
          </cell>
          <cell r="EK4">
            <v>1.9381200999999999</v>
          </cell>
          <cell r="EL4">
            <v>0.24847695</v>
          </cell>
          <cell r="EM4">
            <v>0</v>
          </cell>
          <cell r="EN4">
            <v>0</v>
          </cell>
          <cell r="EO4">
            <v>0</v>
          </cell>
          <cell r="EP4">
            <v>8.6057199999999998</v>
          </cell>
          <cell r="EQ4">
            <v>2.9817233000000001</v>
          </cell>
          <cell r="ER4">
            <v>0.19878155</v>
          </cell>
          <cell r="ES4">
            <v>21</v>
          </cell>
          <cell r="ET4">
            <v>38.39049</v>
          </cell>
          <cell r="EU4">
            <v>3.4786773000000002</v>
          </cell>
          <cell r="EV4">
            <v>1.3417755</v>
          </cell>
          <cell r="EW4">
            <v>0.29787233000000002</v>
          </cell>
          <cell r="EX4">
            <v>0.69230769999999997</v>
          </cell>
          <cell r="EY4">
            <v>34.678809999999999</v>
          </cell>
          <cell r="EZ4">
            <v>51.015045000000001</v>
          </cell>
          <cell r="FA4" t="str">
            <v>2024-12-08T21:00</v>
          </cell>
          <cell r="FB4">
            <v>20.122591</v>
          </cell>
          <cell r="FC4">
            <v>0.23441252000000001</v>
          </cell>
          <cell r="FD4">
            <v>0.13423212000000001</v>
          </cell>
          <cell r="FE4">
            <v>1.1083544000000001E-2</v>
          </cell>
          <cell r="FF4">
            <v>5.9969769999999999E-2</v>
          </cell>
          <cell r="FG4">
            <v>2.9127075999999998E-2</v>
          </cell>
          <cell r="FI4">
            <v>0.14908616</v>
          </cell>
          <cell r="FJ4">
            <v>7.2058315000000004</v>
          </cell>
          <cell r="FK4">
            <v>3.9075802999999999E-2</v>
          </cell>
          <cell r="FL4">
            <v>0</v>
          </cell>
          <cell r="FM4">
            <v>0</v>
          </cell>
          <cell r="FN4">
            <v>2.9817233000000001</v>
          </cell>
          <cell r="FO4">
            <v>9.5115020000000001</v>
          </cell>
          <cell r="FP4">
            <v>8.9079529999999991</v>
          </cell>
          <cell r="FQ4">
            <v>7.4892580000000004</v>
          </cell>
          <cell r="FR4">
            <v>0.46588236</v>
          </cell>
          <cell r="FS4">
            <v>0.95294120000000004</v>
          </cell>
          <cell r="FT4">
            <v>0.78117645000000002</v>
          </cell>
          <cell r="FU4">
            <v>0.42616034000000003</v>
          </cell>
          <cell r="FV4">
            <v>0.94514770000000004</v>
          </cell>
          <cell r="FW4">
            <v>0.75527423999999999</v>
          </cell>
          <cell r="FX4">
            <v>0.3</v>
          </cell>
          <cell r="FY4">
            <v>0.90714289999999997</v>
          </cell>
          <cell r="FZ4">
            <v>0.67857140000000005</v>
          </cell>
          <cell r="GA4">
            <v>7.3549175</v>
          </cell>
          <cell r="GB4">
            <v>3.5283725000000001</v>
          </cell>
          <cell r="GC4">
            <v>0.47972974000000002</v>
          </cell>
          <cell r="GD4">
            <v>1.3914709000000001</v>
          </cell>
          <cell r="GE4">
            <v>0.40579710000000002</v>
          </cell>
          <cell r="GF4">
            <v>0.84482159999999995</v>
          </cell>
          <cell r="GG4">
            <v>0.27419356</v>
          </cell>
          <cell r="GH4">
            <v>3.428982</v>
          </cell>
          <cell r="GI4">
            <v>3.0811142999999999</v>
          </cell>
          <cell r="GJ4">
            <v>4.3621979999999998E-2</v>
          </cell>
          <cell r="GK4">
            <v>3.0538297999999998E-2</v>
          </cell>
          <cell r="GL4">
            <v>2.1470398000000002E-2</v>
          </cell>
          <cell r="GM4">
            <v>0.28298279999999998</v>
          </cell>
          <cell r="GN4">
            <v>0.29237288</v>
          </cell>
          <cell r="GO4">
            <v>0.46268657000000002</v>
          </cell>
          <cell r="GP4">
            <v>1.8387294000000001</v>
          </cell>
          <cell r="GQ4">
            <v>1.6399478999999999</v>
          </cell>
          <cell r="GR4">
            <v>1.3914709000000001</v>
          </cell>
          <cell r="GS4">
            <v>5.0722512999999996</v>
          </cell>
          <cell r="GT4">
            <v>4.6593795</v>
          </cell>
          <cell r="GU4">
            <v>4.7471360000000002</v>
          </cell>
          <cell r="GV4">
            <v>0.29817231999999999</v>
          </cell>
          <cell r="GW4">
            <v>0.24847695</v>
          </cell>
          <cell r="GX4">
            <v>9.9390775000000001E-2</v>
          </cell>
          <cell r="GY4">
            <v>1.5405571</v>
          </cell>
          <cell r="GZ4">
            <v>1.3417755</v>
          </cell>
          <cell r="HA4">
            <v>1.0932986</v>
          </cell>
          <cell r="HB4">
            <v>0.94421244000000004</v>
          </cell>
          <cell r="HC4">
            <v>0.74543079999999995</v>
          </cell>
          <cell r="HD4">
            <v>0.4969539</v>
          </cell>
          <cell r="HE4">
            <v>6.7351793999999998</v>
          </cell>
          <cell r="HF4">
            <v>6.4393539999999998</v>
          </cell>
          <cell r="HG4">
            <v>5.3719353999999999</v>
          </cell>
          <cell r="HH4">
            <v>4.9695387000000001E-2</v>
          </cell>
          <cell r="HI4">
            <v>0</v>
          </cell>
          <cell r="HJ4">
            <v>0</v>
          </cell>
          <cell r="HK4">
            <v>1.9381200999999999</v>
          </cell>
          <cell r="HL4">
            <v>0.64603999999999995</v>
          </cell>
          <cell r="HM4">
            <v>0.34786772999999999</v>
          </cell>
          <cell r="HN4">
            <v>0.79512620000000001</v>
          </cell>
          <cell r="HO4">
            <v>0.19878155</v>
          </cell>
          <cell r="HP4">
            <v>9.9390775000000001E-2</v>
          </cell>
          <cell r="HQ4">
            <v>1811.0332000000001</v>
          </cell>
          <cell r="HR4">
            <v>14.858922</v>
          </cell>
        </row>
        <row r="5">
          <cell r="A5">
            <v>230</v>
          </cell>
          <cell r="B5" t="str">
            <v>LATERAL DIREITO</v>
          </cell>
          <cell r="C5">
            <v>539</v>
          </cell>
          <cell r="D5">
            <v>25164</v>
          </cell>
          <cell r="E5" t="str">
            <v>Mádson Ferreira dos Santos</v>
          </cell>
          <cell r="F5">
            <v>1174</v>
          </cell>
          <cell r="G5" t="str">
            <v>Athletico Paranaense</v>
          </cell>
          <cell r="H5">
            <v>71</v>
          </cell>
          <cell r="I5" t="str">
            <v>Serie A</v>
          </cell>
          <cell r="J5">
            <v>282</v>
          </cell>
          <cell r="K5" t="str">
            <v>2024</v>
          </cell>
          <cell r="L5">
            <v>31</v>
          </cell>
          <cell r="M5" t="str">
            <v>1992-01-13</v>
          </cell>
          <cell r="N5" t="b">
            <v>0</v>
          </cell>
          <cell r="Q5" t="str">
            <v>Madson</v>
          </cell>
          <cell r="R5">
            <v>69</v>
          </cell>
          <cell r="S5">
            <v>182</v>
          </cell>
          <cell r="T5">
            <v>1112.3998999999999</v>
          </cell>
          <cell r="U5">
            <v>0.1408854424953461</v>
          </cell>
          <cell r="V5">
            <v>4.5593995999999998E-2</v>
          </cell>
          <cell r="W5">
            <v>0.32362464000000002</v>
          </cell>
          <cell r="X5">
            <v>0</v>
          </cell>
          <cell r="Y5">
            <v>8.0906160000000005E-2</v>
          </cell>
          <cell r="Z5">
            <v>0.11645455</v>
          </cell>
          <cell r="AA5">
            <v>1.2135924</v>
          </cell>
          <cell r="AB5">
            <v>1.0517801</v>
          </cell>
          <cell r="AC5">
            <v>8.0906160000000005E-2</v>
          </cell>
          <cell r="AD5">
            <v>0</v>
          </cell>
          <cell r="AE5">
            <v>1.618123</v>
          </cell>
          <cell r="AF5">
            <v>0.80906149999999999</v>
          </cell>
          <cell r="AG5">
            <v>2.2653724999999998</v>
          </cell>
          <cell r="AH5">
            <v>3.0744338</v>
          </cell>
          <cell r="AI5">
            <v>0.64724930000000003</v>
          </cell>
          <cell r="AJ5">
            <v>1.7799354000000001</v>
          </cell>
          <cell r="AK5">
            <v>2.4271848</v>
          </cell>
          <cell r="AL5">
            <v>0.66862869999999996</v>
          </cell>
          <cell r="AM5">
            <v>1.815131</v>
          </cell>
          <cell r="AN5">
            <v>2.4837596</v>
          </cell>
          <cell r="AO5">
            <v>0.66666666666666663</v>
          </cell>
          <cell r="AP5">
            <v>0</v>
          </cell>
          <cell r="AQ5">
            <v>0.64724930000000003</v>
          </cell>
          <cell r="AR5">
            <v>0.32362464000000002</v>
          </cell>
          <cell r="AS5">
            <v>0.24271846</v>
          </cell>
          <cell r="AT5">
            <v>0.61224489795918369</v>
          </cell>
          <cell r="AU5">
            <v>2.4271848</v>
          </cell>
          <cell r="AV5">
            <v>4.3749999999999997E-2</v>
          </cell>
          <cell r="AW5">
            <v>2.9935277</v>
          </cell>
          <cell r="AX5">
            <v>0.64</v>
          </cell>
          <cell r="AY5">
            <v>2.5889970999999998</v>
          </cell>
          <cell r="AZ5">
            <v>28.398060000000001</v>
          </cell>
          <cell r="BA5">
            <v>0.26757369614512472</v>
          </cell>
          <cell r="BB5">
            <v>8.8435374149659865E-2</v>
          </cell>
          <cell r="BC5">
            <v>0.64399092970521543</v>
          </cell>
          <cell r="BD5">
            <v>7.0388355000000002</v>
          </cell>
          <cell r="BE5">
            <v>0.25287356321839077</v>
          </cell>
          <cell r="BF5">
            <v>0.14942528735632191</v>
          </cell>
          <cell r="BG5">
            <v>0.5977011494252874</v>
          </cell>
          <cell r="BH5">
            <v>0</v>
          </cell>
          <cell r="BI5">
            <v>0.75736961451247165</v>
          </cell>
          <cell r="BJ5">
            <v>0</v>
          </cell>
          <cell r="BK5">
            <v>0</v>
          </cell>
          <cell r="BL5">
            <v>0.64724930000000003</v>
          </cell>
          <cell r="BM5">
            <v>0.4</v>
          </cell>
          <cell r="BN5">
            <v>0</v>
          </cell>
          <cell r="BO5">
            <v>2.1457877000000001</v>
          </cell>
          <cell r="BP5">
            <v>0.56634309999999999</v>
          </cell>
          <cell r="BQ5">
            <v>0.37918308000000001</v>
          </cell>
          <cell r="BR5">
            <v>0.31504833999999998</v>
          </cell>
          <cell r="BS5">
            <v>0.29453105000000002</v>
          </cell>
          <cell r="BT5">
            <v>0.23158935999999999</v>
          </cell>
          <cell r="BU5">
            <v>0.10853161</v>
          </cell>
          <cell r="BV5">
            <v>8.0906160000000005E-2</v>
          </cell>
          <cell r="BW5">
            <v>4.6867026999999997</v>
          </cell>
          <cell r="BX5">
            <v>3.8939970000000002</v>
          </cell>
          <cell r="BY5">
            <v>3.6404035000000001</v>
          </cell>
          <cell r="BZ5">
            <v>2.8624444000000002</v>
          </cell>
          <cell r="CA5">
            <v>1.0899308999999999E-2</v>
          </cell>
          <cell r="CB5">
            <v>9.0558070000000008E-3</v>
          </cell>
          <cell r="CC5">
            <v>8.4660550000000001E-3</v>
          </cell>
          <cell r="CD5">
            <v>6.6568473999999997E-3</v>
          </cell>
          <cell r="CE5" t="str">
            <v>Right Back</v>
          </cell>
          <cell r="CF5" t="str">
            <v>Right Centre Back</v>
          </cell>
          <cell r="CG5">
            <v>3.4789645999999999</v>
          </cell>
          <cell r="CH5">
            <v>3.4789645999999999</v>
          </cell>
          <cell r="CI5">
            <v>4.126214</v>
          </cell>
          <cell r="CJ5">
            <v>7.1197413999999997</v>
          </cell>
          <cell r="CK5">
            <v>0.80906149999999999</v>
          </cell>
          <cell r="CL5">
            <v>1.3754047</v>
          </cell>
          <cell r="CM5">
            <v>0.3</v>
          </cell>
          <cell r="CN5">
            <v>7.9229360000000002E-3</v>
          </cell>
          <cell r="CO5">
            <v>4.2979942693409743E-3</v>
          </cell>
          <cell r="CP5">
            <v>2.9126215000000002</v>
          </cell>
          <cell r="CQ5">
            <v>1.1326863</v>
          </cell>
          <cell r="CR5">
            <v>0</v>
          </cell>
          <cell r="CS5">
            <v>0</v>
          </cell>
          <cell r="CT5">
            <v>0</v>
          </cell>
          <cell r="CU5">
            <v>0</v>
          </cell>
          <cell r="CV5">
            <v>0</v>
          </cell>
          <cell r="CW5">
            <v>0</v>
          </cell>
          <cell r="CX5">
            <v>0</v>
          </cell>
          <cell r="CZ5">
            <v>7.3770491803278687E-2</v>
          </cell>
          <cell r="DA5">
            <v>0.63636363636363635</v>
          </cell>
          <cell r="DB5">
            <v>9.9773242630385492E-2</v>
          </cell>
          <cell r="DC5">
            <v>21.258295245181401</v>
          </cell>
          <cell r="DD5">
            <v>20.18781285086078</v>
          </cell>
          <cell r="DE5">
            <v>18.602888107299801</v>
          </cell>
          <cell r="DF5">
            <v>21.035772323608398</v>
          </cell>
          <cell r="DG5">
            <v>0</v>
          </cell>
          <cell r="DH5">
            <v>0</v>
          </cell>
          <cell r="DJ5">
            <v>0</v>
          </cell>
          <cell r="DK5">
            <v>0</v>
          </cell>
          <cell r="DL5">
            <v>0.11791383499999999</v>
          </cell>
          <cell r="DM5">
            <v>0.21088435</v>
          </cell>
          <cell r="DN5">
            <v>0</v>
          </cell>
          <cell r="DO5">
            <v>0.24949594</v>
          </cell>
          <cell r="DP5">
            <v>19</v>
          </cell>
          <cell r="DQ5">
            <v>58.547362999999997</v>
          </cell>
          <cell r="DR5">
            <v>4.0048547000000001</v>
          </cell>
          <cell r="DS5">
            <v>0</v>
          </cell>
          <cell r="DT5">
            <v>0.16181232000000001</v>
          </cell>
          <cell r="DU5">
            <v>0.16204853</v>
          </cell>
          <cell r="DV5">
            <v>-8.1142389999999995E-2</v>
          </cell>
          <cell r="DW5">
            <v>1.5372169</v>
          </cell>
          <cell r="DX5">
            <v>0.24271846</v>
          </cell>
          <cell r="DY5">
            <v>0.24271846</v>
          </cell>
          <cell r="DZ5">
            <v>0</v>
          </cell>
          <cell r="EA5">
            <v>0.80906149999999999</v>
          </cell>
          <cell r="EC5">
            <v>0.94964400000000004</v>
          </cell>
          <cell r="ED5">
            <v>1.1307799000000001</v>
          </cell>
          <cell r="EE5">
            <v>-0.121005975</v>
          </cell>
          <cell r="EF5">
            <v>-2.6554066999999999</v>
          </cell>
          <cell r="EG5">
            <v>21.278320000000001</v>
          </cell>
          <cell r="EH5">
            <v>0.95437263999999999</v>
          </cell>
          <cell r="EI5">
            <v>3.3891632999999999</v>
          </cell>
          <cell r="EJ5">
            <v>0.2</v>
          </cell>
          <cell r="EK5">
            <v>1.2135924</v>
          </cell>
          <cell r="EL5">
            <v>0.24271846</v>
          </cell>
          <cell r="EM5">
            <v>0</v>
          </cell>
          <cell r="EN5">
            <v>0</v>
          </cell>
          <cell r="EO5">
            <v>0</v>
          </cell>
          <cell r="EP5">
            <v>6.3350058000000002</v>
          </cell>
          <cell r="EQ5">
            <v>2.5080909999999998</v>
          </cell>
          <cell r="ER5">
            <v>0.24271846</v>
          </cell>
          <cell r="ES5">
            <v>9</v>
          </cell>
          <cell r="ET5">
            <v>40.450637999999998</v>
          </cell>
          <cell r="EU5">
            <v>2.2653724999999998</v>
          </cell>
          <cell r="EV5">
            <v>0.72815540000000001</v>
          </cell>
          <cell r="EW5">
            <v>0.31818180000000001</v>
          </cell>
          <cell r="EX5">
            <v>0.6</v>
          </cell>
          <cell r="EY5">
            <v>33.680335999999997</v>
          </cell>
          <cell r="EZ5">
            <v>53.105269999999997</v>
          </cell>
          <cell r="FA5" t="str">
            <v>2024-10-27T00:30</v>
          </cell>
          <cell r="FB5">
            <v>12.359999</v>
          </cell>
          <cell r="FC5">
            <v>0.26773461999999998</v>
          </cell>
          <cell r="FD5">
            <v>0.24134438</v>
          </cell>
          <cell r="FE5">
            <v>-2.1746792000000001E-2</v>
          </cell>
          <cell r="FF5">
            <v>1.0869335000000001E-2</v>
          </cell>
          <cell r="FG5">
            <v>3.7267726000000001E-2</v>
          </cell>
          <cell r="FI5">
            <v>0.72815540000000001</v>
          </cell>
          <cell r="FJ5">
            <v>6.7961169999999997</v>
          </cell>
          <cell r="FK5">
            <v>0</v>
          </cell>
          <cell r="FL5">
            <v>0</v>
          </cell>
          <cell r="FM5">
            <v>0</v>
          </cell>
          <cell r="FN5">
            <v>2.1844663999999998</v>
          </cell>
          <cell r="FO5">
            <v>9.0800689999999999</v>
          </cell>
          <cell r="FP5">
            <v>8.5078410000000009</v>
          </cell>
          <cell r="FQ5">
            <v>7.2817869999999996</v>
          </cell>
          <cell r="FR5">
            <v>0.42918455999999999</v>
          </cell>
          <cell r="FS5">
            <v>0.92274679999999998</v>
          </cell>
          <cell r="FT5">
            <v>0.81115879999999996</v>
          </cell>
          <cell r="FU5">
            <v>0.3802817</v>
          </cell>
          <cell r="FV5">
            <v>0.90845070000000006</v>
          </cell>
          <cell r="FW5">
            <v>0.77464789999999994</v>
          </cell>
          <cell r="FX5">
            <v>0.24675325000000001</v>
          </cell>
          <cell r="FY5">
            <v>0.85714287</v>
          </cell>
          <cell r="FZ5">
            <v>0.6753247</v>
          </cell>
          <cell r="GA5">
            <v>5.6634307000000002</v>
          </cell>
          <cell r="GB5">
            <v>3.236246</v>
          </cell>
          <cell r="GC5">
            <v>0.57142859999999995</v>
          </cell>
          <cell r="GD5">
            <v>1.618123</v>
          </cell>
          <cell r="GE5">
            <v>0.57142859999999995</v>
          </cell>
          <cell r="GF5">
            <v>1.0517801</v>
          </cell>
          <cell r="GG5">
            <v>0.44827586000000003</v>
          </cell>
          <cell r="GH5">
            <v>2.8317152999999999</v>
          </cell>
          <cell r="GI5">
            <v>2.3462787000000001</v>
          </cell>
          <cell r="GJ5">
            <v>6.7917519999999995E-2</v>
          </cell>
          <cell r="GK5">
            <v>5.2446537000000001E-2</v>
          </cell>
          <cell r="GL5">
            <v>5.1709484E-2</v>
          </cell>
          <cell r="GM5">
            <v>0.21739130000000001</v>
          </cell>
          <cell r="GN5">
            <v>0.21472393000000001</v>
          </cell>
          <cell r="GO5">
            <v>0.37179487999999999</v>
          </cell>
          <cell r="GP5">
            <v>1.9417477000000001</v>
          </cell>
          <cell r="GQ5">
            <v>1.6990292</v>
          </cell>
          <cell r="GR5">
            <v>1.618123</v>
          </cell>
          <cell r="GS5">
            <v>4.5650605999999998</v>
          </cell>
          <cell r="GT5">
            <v>3.5507070000000001</v>
          </cell>
          <cell r="GU5">
            <v>2.8562756</v>
          </cell>
          <cell r="GV5">
            <v>0.16181232000000001</v>
          </cell>
          <cell r="GW5">
            <v>8.0906160000000005E-2</v>
          </cell>
          <cell r="GX5">
            <v>8.0906160000000005E-2</v>
          </cell>
          <cell r="GY5">
            <v>1.0517801</v>
          </cell>
          <cell r="GZ5">
            <v>0.97087383000000005</v>
          </cell>
          <cell r="HA5">
            <v>0.88996770000000003</v>
          </cell>
          <cell r="HB5">
            <v>0.56634309999999999</v>
          </cell>
          <cell r="HC5">
            <v>0.48543691999999999</v>
          </cell>
          <cell r="HD5">
            <v>0.48543691999999999</v>
          </cell>
          <cell r="HE5">
            <v>5.2687780000000002</v>
          </cell>
          <cell r="HF5">
            <v>5.3304124000000002</v>
          </cell>
          <cell r="HG5">
            <v>5.5824404000000003</v>
          </cell>
          <cell r="HH5">
            <v>8.0906160000000005E-2</v>
          </cell>
          <cell r="HI5">
            <v>0</v>
          </cell>
          <cell r="HJ5">
            <v>0</v>
          </cell>
          <cell r="HK5">
            <v>1.6990292</v>
          </cell>
          <cell r="HL5">
            <v>0.80906149999999999</v>
          </cell>
          <cell r="HM5">
            <v>0.48543691999999999</v>
          </cell>
          <cell r="HN5">
            <v>0.56634309999999999</v>
          </cell>
          <cell r="HO5">
            <v>8.0906160000000005E-2</v>
          </cell>
          <cell r="HP5">
            <v>0</v>
          </cell>
          <cell r="HQ5">
            <v>1112.3998999999999</v>
          </cell>
          <cell r="HR5">
            <v>8.4142410000000005</v>
          </cell>
        </row>
        <row r="6">
          <cell r="A6">
            <v>696</v>
          </cell>
          <cell r="B6" t="str">
            <v>LATERAL DIREITO</v>
          </cell>
          <cell r="C6">
            <v>539</v>
          </cell>
          <cell r="D6">
            <v>44063</v>
          </cell>
          <cell r="E6" t="str">
            <v>Renzo Saravia</v>
          </cell>
          <cell r="F6">
            <v>1190</v>
          </cell>
          <cell r="G6" t="str">
            <v>Atlético Mineiro</v>
          </cell>
          <cell r="H6">
            <v>71</v>
          </cell>
          <cell r="I6" t="str">
            <v>Serie A</v>
          </cell>
          <cell r="J6">
            <v>282</v>
          </cell>
          <cell r="K6" t="str">
            <v>2024</v>
          </cell>
          <cell r="L6">
            <v>11</v>
          </cell>
          <cell r="M6" t="str">
            <v>1993-06-16</v>
          </cell>
          <cell r="N6" t="b">
            <v>0</v>
          </cell>
          <cell r="O6" t="str">
            <v>Renzo</v>
          </cell>
          <cell r="P6" t="str">
            <v>Saravia</v>
          </cell>
          <cell r="R6">
            <v>75</v>
          </cell>
          <cell r="S6">
            <v>176</v>
          </cell>
          <cell r="T6">
            <v>2601.5664000000002</v>
          </cell>
          <cell r="U6">
            <v>2.2726231000640171E-2</v>
          </cell>
          <cell r="V6">
            <v>8.6482390000000003E-3</v>
          </cell>
          <cell r="W6">
            <v>0.38053995000000002</v>
          </cell>
          <cell r="X6">
            <v>0</v>
          </cell>
          <cell r="Y6">
            <v>0</v>
          </cell>
          <cell r="Z6">
            <v>3.2981829999999997E-2</v>
          </cell>
          <cell r="AA6">
            <v>0.76107990000000003</v>
          </cell>
          <cell r="AB6">
            <v>0.72648539999999995</v>
          </cell>
          <cell r="AC6">
            <v>0</v>
          </cell>
          <cell r="AD6">
            <v>6.9189089999999995E-2</v>
          </cell>
          <cell r="AE6">
            <v>0.62270175999999999</v>
          </cell>
          <cell r="AF6">
            <v>0.58810720000000005</v>
          </cell>
          <cell r="AG6">
            <v>0.58810720000000005</v>
          </cell>
          <cell r="AH6">
            <v>1.1762144999999999</v>
          </cell>
          <cell r="AI6">
            <v>3.009725</v>
          </cell>
          <cell r="AJ6">
            <v>1.2799981</v>
          </cell>
          <cell r="AK6">
            <v>4.2897233999999997</v>
          </cell>
          <cell r="AL6">
            <v>3.9031004999999999</v>
          </cell>
          <cell r="AM6">
            <v>1.7111136</v>
          </cell>
          <cell r="AN6">
            <v>5.6142139999999996</v>
          </cell>
          <cell r="AO6">
            <v>0.61267605633802813</v>
          </cell>
          <cell r="AP6">
            <v>0.27675634999999998</v>
          </cell>
          <cell r="AQ6">
            <v>1.9027000000000001</v>
          </cell>
          <cell r="AR6">
            <v>1.9027000000000001</v>
          </cell>
          <cell r="AS6">
            <v>0.93405265000000004</v>
          </cell>
          <cell r="AT6">
            <v>0.52197802197802201</v>
          </cell>
          <cell r="AU6">
            <v>3.2864816000000001</v>
          </cell>
          <cell r="AV6">
            <v>3.7499999999999999E-2</v>
          </cell>
          <cell r="AW6">
            <v>1.7989162000000001</v>
          </cell>
          <cell r="AX6">
            <v>0.45833333333333331</v>
          </cell>
          <cell r="AY6">
            <v>1.1416199</v>
          </cell>
          <cell r="AZ6">
            <v>51.857216000000001</v>
          </cell>
          <cell r="BA6">
            <v>0.24636803874092009</v>
          </cell>
          <cell r="BB6">
            <v>0.1047215496368039</v>
          </cell>
          <cell r="BC6">
            <v>0.64891041162227603</v>
          </cell>
          <cell r="BD6">
            <v>11.450794</v>
          </cell>
          <cell r="BE6">
            <v>0.2416918429003021</v>
          </cell>
          <cell r="BF6">
            <v>0.11480362537764351</v>
          </cell>
          <cell r="BG6">
            <v>0.64350453172205435</v>
          </cell>
          <cell r="BH6">
            <v>0.1818181818181818</v>
          </cell>
          <cell r="BI6">
            <v>0.84987893462469732</v>
          </cell>
          <cell r="BJ6">
            <v>0</v>
          </cell>
          <cell r="BK6">
            <v>0</v>
          </cell>
          <cell r="BL6">
            <v>0.51891816000000002</v>
          </cell>
          <cell r="BM6">
            <v>0.3</v>
          </cell>
          <cell r="BN6">
            <v>0</v>
          </cell>
          <cell r="BO6">
            <v>2.0789409000000001</v>
          </cell>
          <cell r="BP6">
            <v>3.4594542999999998E-2</v>
          </cell>
          <cell r="BQ6">
            <v>0.38928659999999998</v>
          </cell>
          <cell r="BR6">
            <v>0.37877413999999998</v>
          </cell>
          <cell r="BS6">
            <v>0.35921920000000002</v>
          </cell>
          <cell r="BT6">
            <v>0.34969487999999999</v>
          </cell>
          <cell r="BU6">
            <v>3.1993634999999999E-2</v>
          </cell>
          <cell r="BV6">
            <v>0</v>
          </cell>
          <cell r="BW6">
            <v>11.252832</v>
          </cell>
          <cell r="BX6">
            <v>10.9489565</v>
          </cell>
          <cell r="BY6">
            <v>10.383696</v>
          </cell>
          <cell r="BZ6">
            <v>10.108383</v>
          </cell>
          <cell r="CA6">
            <v>8.8604979999999996E-3</v>
          </cell>
          <cell r="CB6">
            <v>8.6212249999999997E-3</v>
          </cell>
          <cell r="CC6">
            <v>8.1761390000000007E-3</v>
          </cell>
          <cell r="CD6">
            <v>7.9593565000000005E-3</v>
          </cell>
          <cell r="CE6" t="str">
            <v>Right Centre Back</v>
          </cell>
          <cell r="CF6" t="str">
            <v>Right Back</v>
          </cell>
          <cell r="CG6">
            <v>2.5599961000000002</v>
          </cell>
          <cell r="CH6">
            <v>5.5351267000000002</v>
          </cell>
          <cell r="CI6">
            <v>12.41944</v>
          </cell>
          <cell r="CJ6">
            <v>17.643217</v>
          </cell>
          <cell r="CK6">
            <v>1.7643217</v>
          </cell>
          <cell r="CL6">
            <v>3.1135090000000001</v>
          </cell>
          <cell r="CM6">
            <v>0.61111111111111116</v>
          </cell>
          <cell r="CN6">
            <v>9.8819569999999989E-4</v>
          </cell>
          <cell r="CO6">
            <v>2.368064952638701E-3</v>
          </cell>
          <cell r="CP6">
            <v>6.5037739999999999</v>
          </cell>
          <cell r="CQ6">
            <v>1.2454035000000001</v>
          </cell>
          <cell r="CR6">
            <v>0</v>
          </cell>
          <cell r="CS6">
            <v>0</v>
          </cell>
          <cell r="CT6">
            <v>0</v>
          </cell>
          <cell r="CU6">
            <v>0</v>
          </cell>
          <cell r="CV6">
            <v>0</v>
          </cell>
          <cell r="CW6">
            <v>0</v>
          </cell>
          <cell r="CX6">
            <v>0</v>
          </cell>
          <cell r="CZ6">
            <v>0.14788169464428461</v>
          </cell>
          <cell r="DA6">
            <v>0.71764705882352942</v>
          </cell>
          <cell r="DB6">
            <v>0.1029055690072639</v>
          </cell>
          <cell r="DC6">
            <v>19.851716196277241</v>
          </cell>
          <cell r="DD6">
            <v>18.39514612268519</v>
          </cell>
          <cell r="DE6">
            <v>18.777952194213871</v>
          </cell>
          <cell r="DF6">
            <v>19.85988616943359</v>
          </cell>
          <cell r="DG6">
            <v>0</v>
          </cell>
          <cell r="DH6">
            <v>0</v>
          </cell>
          <cell r="DJ6">
            <v>0</v>
          </cell>
          <cell r="DK6">
            <v>0</v>
          </cell>
          <cell r="DL6">
            <v>0.10290557</v>
          </cell>
          <cell r="DM6">
            <v>0.15799031999999999</v>
          </cell>
          <cell r="DN6">
            <v>0</v>
          </cell>
          <cell r="DO6">
            <v>0.32670834999999998</v>
          </cell>
          <cell r="DP6">
            <v>31</v>
          </cell>
          <cell r="DQ6">
            <v>83.921490000000006</v>
          </cell>
          <cell r="DR6">
            <v>5.0611815</v>
          </cell>
          <cell r="DS6">
            <v>0</v>
          </cell>
          <cell r="DT6">
            <v>3.4594542999999998E-2</v>
          </cell>
          <cell r="DU6">
            <v>4.1630069999999998E-2</v>
          </cell>
          <cell r="DV6">
            <v>-4.1630067E-2</v>
          </cell>
          <cell r="DW6">
            <v>1.1416199</v>
          </cell>
          <cell r="DX6">
            <v>0.79567443999999998</v>
          </cell>
          <cell r="DY6">
            <v>1.0724308</v>
          </cell>
          <cell r="DZ6">
            <v>0.25806449999999997</v>
          </cell>
          <cell r="EA6">
            <v>3.4594542999999998E-2</v>
          </cell>
          <cell r="EC6">
            <v>0.92662750000000005</v>
          </cell>
          <cell r="ED6">
            <v>1.0576173</v>
          </cell>
          <cell r="EE6">
            <v>-0.13223188</v>
          </cell>
          <cell r="EF6">
            <v>-1.0737635000000001</v>
          </cell>
          <cell r="EG6">
            <v>47.878844999999998</v>
          </cell>
          <cell r="EH6">
            <v>0.94653180000000003</v>
          </cell>
          <cell r="EI6">
            <v>4.7922940000000001</v>
          </cell>
          <cell r="EJ6">
            <v>0.42222222999999998</v>
          </cell>
          <cell r="EK6">
            <v>3.459454</v>
          </cell>
          <cell r="EL6">
            <v>0.10378361999999999</v>
          </cell>
          <cell r="EM6">
            <v>0</v>
          </cell>
          <cell r="EN6">
            <v>0</v>
          </cell>
          <cell r="EO6">
            <v>0</v>
          </cell>
          <cell r="EP6">
            <v>22.741607999999999</v>
          </cell>
          <cell r="EQ6">
            <v>5.0508030000000002</v>
          </cell>
          <cell r="ER6">
            <v>0.27675634999999998</v>
          </cell>
          <cell r="ES6">
            <v>26</v>
          </cell>
          <cell r="ET6">
            <v>40.845550000000003</v>
          </cell>
          <cell r="EU6">
            <v>5.8118829999999999</v>
          </cell>
          <cell r="EV6">
            <v>2.1102672</v>
          </cell>
          <cell r="EW6">
            <v>0.32941176999999999</v>
          </cell>
          <cell r="EX6">
            <v>0.61</v>
          </cell>
          <cell r="EY6">
            <v>36.948112000000002</v>
          </cell>
          <cell r="EZ6">
            <v>47.626100000000001</v>
          </cell>
          <cell r="FA6" t="str">
            <v>2024-12-08T21:00</v>
          </cell>
          <cell r="FB6">
            <v>28.906293999999999</v>
          </cell>
          <cell r="FC6">
            <v>0.15779515</v>
          </cell>
          <cell r="FD6">
            <v>7.5586500000000001E-2</v>
          </cell>
          <cell r="FE6">
            <v>-1.0461464E-2</v>
          </cell>
          <cell r="FF6">
            <v>1.8655745000000001E-2</v>
          </cell>
          <cell r="FG6">
            <v>7.4014339999999998E-2</v>
          </cell>
          <cell r="FI6">
            <v>6.9189089999999995E-2</v>
          </cell>
          <cell r="FJ6">
            <v>9.1329589999999996</v>
          </cell>
          <cell r="FK6">
            <v>7.4572329999999997E-3</v>
          </cell>
          <cell r="FL6">
            <v>0</v>
          </cell>
          <cell r="FM6">
            <v>0</v>
          </cell>
          <cell r="FN6">
            <v>3.3556707000000001</v>
          </cell>
          <cell r="FO6">
            <v>9.0848429999999993</v>
          </cell>
          <cell r="FP6">
            <v>7.9753704000000001</v>
          </cell>
          <cell r="FQ6">
            <v>6.407203</v>
          </cell>
          <cell r="FR6">
            <v>0.37</v>
          </cell>
          <cell r="FS6">
            <v>0.96909093999999996</v>
          </cell>
          <cell r="FT6">
            <v>0.82545453000000002</v>
          </cell>
          <cell r="FU6">
            <v>0.29079496999999999</v>
          </cell>
          <cell r="FV6">
            <v>0.95815897000000005</v>
          </cell>
          <cell r="FW6">
            <v>0.76150625999999999</v>
          </cell>
          <cell r="FX6">
            <v>0.14035088000000001</v>
          </cell>
          <cell r="FY6">
            <v>0.91812866999999998</v>
          </cell>
          <cell r="FZ6">
            <v>0.63157890000000005</v>
          </cell>
          <cell r="GA6">
            <v>8.7524189999999997</v>
          </cell>
          <cell r="GB6">
            <v>4.9124249999999998</v>
          </cell>
          <cell r="GC6">
            <v>0.56126480000000001</v>
          </cell>
          <cell r="GD6">
            <v>1.971889</v>
          </cell>
          <cell r="GE6">
            <v>0.54285717</v>
          </cell>
          <cell r="GF6">
            <v>0.58810720000000005</v>
          </cell>
          <cell r="GG6">
            <v>0.31481480000000001</v>
          </cell>
          <cell r="GH6">
            <v>3.6324266999999999</v>
          </cell>
          <cell r="GI6">
            <v>1.8681053000000001</v>
          </cell>
          <cell r="GJ6">
            <v>4.3168459999999999E-2</v>
          </cell>
          <cell r="GK6">
            <v>2.646364E-2</v>
          </cell>
          <cell r="GL6">
            <v>2.0928953E-2</v>
          </cell>
          <cell r="GM6">
            <v>0.18162239999999999</v>
          </cell>
          <cell r="GN6">
            <v>0.19160584</v>
          </cell>
          <cell r="GO6">
            <v>0.26732674000000001</v>
          </cell>
          <cell r="GP6">
            <v>1.1762144999999999</v>
          </cell>
          <cell r="GQ6">
            <v>0.96864720000000004</v>
          </cell>
          <cell r="GR6">
            <v>0.65729629999999994</v>
          </cell>
          <cell r="GS6">
            <v>5.0378895000000004</v>
          </cell>
          <cell r="GT6">
            <v>4.4364660000000002</v>
          </cell>
          <cell r="GU6">
            <v>3.6019654000000001</v>
          </cell>
          <cell r="GV6">
            <v>3.4594542999999998E-2</v>
          </cell>
          <cell r="GW6">
            <v>0</v>
          </cell>
          <cell r="GX6">
            <v>0</v>
          </cell>
          <cell r="GY6">
            <v>0.86486350000000001</v>
          </cell>
          <cell r="GZ6">
            <v>0.65729629999999994</v>
          </cell>
          <cell r="HA6">
            <v>0.41513450000000002</v>
          </cell>
          <cell r="HB6">
            <v>0.44972906000000001</v>
          </cell>
          <cell r="HC6">
            <v>0.31135088</v>
          </cell>
          <cell r="HD6">
            <v>0.17297271</v>
          </cell>
          <cell r="HE6">
            <v>4.6764926999999998</v>
          </cell>
          <cell r="HF6">
            <v>4.5241847000000002</v>
          </cell>
          <cell r="HG6">
            <v>4.4880266000000004</v>
          </cell>
          <cell r="HH6">
            <v>0.10378361999999999</v>
          </cell>
          <cell r="HI6">
            <v>3.4594542999999998E-2</v>
          </cell>
          <cell r="HJ6">
            <v>0</v>
          </cell>
          <cell r="HK6">
            <v>3.1826978000000001</v>
          </cell>
          <cell r="HL6">
            <v>1.2799981</v>
          </cell>
          <cell r="HM6">
            <v>0.24216180000000001</v>
          </cell>
          <cell r="HN6">
            <v>1.3145926000000001</v>
          </cell>
          <cell r="HO6">
            <v>0.41513450000000002</v>
          </cell>
          <cell r="HP6">
            <v>6.9189089999999995E-2</v>
          </cell>
          <cell r="HQ6">
            <v>2601.5664000000002</v>
          </cell>
          <cell r="HR6">
            <v>22.555643</v>
          </cell>
        </row>
        <row r="7">
          <cell r="A7">
            <v>53</v>
          </cell>
          <cell r="B7" t="str">
            <v>LATERAL DIREITO</v>
          </cell>
          <cell r="C7">
            <v>539</v>
          </cell>
          <cell r="D7">
            <v>5696</v>
          </cell>
          <cell r="E7" t="str">
            <v>Santiago Arias Naranjo</v>
          </cell>
          <cell r="F7">
            <v>1201</v>
          </cell>
          <cell r="G7" t="str">
            <v>Bahia</v>
          </cell>
          <cell r="H7">
            <v>71</v>
          </cell>
          <cell r="I7" t="str">
            <v>Serie A</v>
          </cell>
          <cell r="J7">
            <v>282</v>
          </cell>
          <cell r="K7" t="str">
            <v>2024</v>
          </cell>
          <cell r="L7">
            <v>49</v>
          </cell>
          <cell r="M7" t="str">
            <v>1992-01-13</v>
          </cell>
          <cell r="N7" t="b">
            <v>0</v>
          </cell>
          <cell r="O7" t="str">
            <v>Santiago</v>
          </cell>
          <cell r="P7" t="str">
            <v>Arias</v>
          </cell>
          <cell r="Q7" t="str">
            <v>Santiago Arias</v>
          </cell>
          <cell r="R7">
            <v>72</v>
          </cell>
          <cell r="S7">
            <v>178</v>
          </cell>
          <cell r="T7">
            <v>2100.5337</v>
          </cell>
          <cell r="U7">
            <v>5.0641894340515137E-2</v>
          </cell>
          <cell r="V7">
            <v>2.3867969999999999E-2</v>
          </cell>
          <cell r="W7">
            <v>0.47130880000000003</v>
          </cell>
          <cell r="X7">
            <v>0</v>
          </cell>
          <cell r="Y7">
            <v>4.2846255E-2</v>
          </cell>
          <cell r="Z7">
            <v>0.11295938</v>
          </cell>
          <cell r="AA7">
            <v>1.3710802</v>
          </cell>
          <cell r="AB7">
            <v>1.3710802</v>
          </cell>
          <cell r="AC7">
            <v>4.2846255E-2</v>
          </cell>
          <cell r="AD7">
            <v>0</v>
          </cell>
          <cell r="AE7">
            <v>1.9709277000000001</v>
          </cell>
          <cell r="AF7">
            <v>1.8852352000000001</v>
          </cell>
          <cell r="AG7">
            <v>1.7995426999999999</v>
          </cell>
          <cell r="AH7">
            <v>3.6847777000000002</v>
          </cell>
          <cell r="AI7">
            <v>1.7566963</v>
          </cell>
          <cell r="AJ7">
            <v>1.5853113999999999</v>
          </cell>
          <cell r="AK7">
            <v>3.3420079</v>
          </cell>
          <cell r="AL7">
            <v>1.9999936</v>
          </cell>
          <cell r="AM7">
            <v>1.8963854</v>
          </cell>
          <cell r="AN7">
            <v>3.8963787999999999</v>
          </cell>
          <cell r="AO7">
            <v>0.7068965517241379</v>
          </cell>
          <cell r="AP7">
            <v>0.34277004</v>
          </cell>
          <cell r="AQ7">
            <v>1.1140026000000001</v>
          </cell>
          <cell r="AR7">
            <v>0.72838630000000004</v>
          </cell>
          <cell r="AS7">
            <v>0.64269379999999998</v>
          </cell>
          <cell r="AT7">
            <v>0.59322033898305082</v>
          </cell>
          <cell r="AU7">
            <v>1.4996189</v>
          </cell>
          <cell r="AV7">
            <v>3.053435114503817E-2</v>
          </cell>
          <cell r="AW7">
            <v>1.6281577</v>
          </cell>
          <cell r="AX7">
            <v>0.5957446808510638</v>
          </cell>
          <cell r="AY7">
            <v>1.1996951</v>
          </cell>
          <cell r="AZ7">
            <v>48.244883999999999</v>
          </cell>
          <cell r="BA7">
            <v>0.22010662604722009</v>
          </cell>
          <cell r="BB7">
            <v>0.14166031987814159</v>
          </cell>
          <cell r="BC7">
            <v>0.63823305407463826</v>
          </cell>
          <cell r="BD7">
            <v>15.039035</v>
          </cell>
          <cell r="BE7">
            <v>0.16809116809116811</v>
          </cell>
          <cell r="BF7">
            <v>0.14814814814814811</v>
          </cell>
          <cell r="BG7">
            <v>0.68376068376068377</v>
          </cell>
          <cell r="BH7">
            <v>0.1818181818181818</v>
          </cell>
          <cell r="BI7">
            <v>0.82939832444782935</v>
          </cell>
          <cell r="BJ7">
            <v>0</v>
          </cell>
          <cell r="BK7">
            <v>0</v>
          </cell>
          <cell r="BL7">
            <v>1.1568487999999999</v>
          </cell>
          <cell r="BM7">
            <v>0.47368421052631582</v>
          </cell>
          <cell r="BN7">
            <v>0</v>
          </cell>
          <cell r="BO7">
            <v>2.1276736000000001</v>
          </cell>
          <cell r="BP7">
            <v>0.25707752</v>
          </cell>
          <cell r="BQ7">
            <v>0.49545139999999999</v>
          </cell>
          <cell r="BR7">
            <v>0.48069866999999999</v>
          </cell>
          <cell r="BS7">
            <v>0.44449523000000002</v>
          </cell>
          <cell r="BT7">
            <v>0.42800754000000002</v>
          </cell>
          <cell r="BU7">
            <v>0.11295938</v>
          </cell>
          <cell r="BV7">
            <v>4.2846255E-2</v>
          </cell>
          <cell r="BW7">
            <v>11.563471</v>
          </cell>
          <cell r="BX7">
            <v>11.219151999999999</v>
          </cell>
          <cell r="BY7">
            <v>10.374191</v>
          </cell>
          <cell r="BZ7">
            <v>9.9893809999999998</v>
          </cell>
          <cell r="CA7">
            <v>1.18356915E-2</v>
          </cell>
          <cell r="CB7">
            <v>1.1483268E-2</v>
          </cell>
          <cell r="CC7">
            <v>1.0618415000000001E-2</v>
          </cell>
          <cell r="CD7">
            <v>1.0224545E-2</v>
          </cell>
          <cell r="CE7" t="str">
            <v>Right Back</v>
          </cell>
          <cell r="CF7" t="str">
            <v>Right Wing Back</v>
          </cell>
          <cell r="CG7">
            <v>1.7995426999999999</v>
          </cell>
          <cell r="CH7">
            <v>2.356544</v>
          </cell>
          <cell r="CI7">
            <v>4.6702414000000001</v>
          </cell>
          <cell r="CJ7">
            <v>9.1262519999999991</v>
          </cell>
          <cell r="CK7">
            <v>0.64269379999999998</v>
          </cell>
          <cell r="CL7">
            <v>2.4850826000000001</v>
          </cell>
          <cell r="CM7">
            <v>0.45652173913043481</v>
          </cell>
          <cell r="CN7">
            <v>0</v>
          </cell>
          <cell r="CO7">
            <v>4.49842555105713E-3</v>
          </cell>
          <cell r="CP7">
            <v>4.8416265999999997</v>
          </cell>
          <cell r="CQ7">
            <v>1.1996951</v>
          </cell>
          <cell r="CR7">
            <v>0</v>
          </cell>
          <cell r="CS7">
            <v>0</v>
          </cell>
          <cell r="CT7">
            <v>0</v>
          </cell>
          <cell r="CU7">
            <v>0</v>
          </cell>
          <cell r="CV7">
            <v>0</v>
          </cell>
          <cell r="CW7">
            <v>0</v>
          </cell>
          <cell r="CX7">
            <v>0</v>
          </cell>
          <cell r="CZ7">
            <v>0.102974828375286</v>
          </cell>
          <cell r="DA7">
            <v>0.76249999999999996</v>
          </cell>
          <cell r="DB7">
            <v>0.1218583396801219</v>
          </cell>
          <cell r="DC7">
            <v>16.791095951542271</v>
          </cell>
          <cell r="DD7">
            <v>16.343025424701558</v>
          </cell>
          <cell r="DE7">
            <v>15.15623950958252</v>
          </cell>
          <cell r="DF7">
            <v>15.37158870697021</v>
          </cell>
          <cell r="DG7">
            <v>0</v>
          </cell>
          <cell r="DH7">
            <v>0</v>
          </cell>
          <cell r="DJ7">
            <v>0</v>
          </cell>
          <cell r="DK7">
            <v>0</v>
          </cell>
          <cell r="DL7">
            <v>0.10586443500000001</v>
          </cell>
          <cell r="DM7">
            <v>0.17060168000000001</v>
          </cell>
          <cell r="DN7">
            <v>0</v>
          </cell>
          <cell r="DO7">
            <v>0.38255476999999999</v>
          </cell>
          <cell r="DP7">
            <v>23</v>
          </cell>
          <cell r="DQ7">
            <v>91.327550000000002</v>
          </cell>
          <cell r="DR7">
            <v>5.0172970000000001</v>
          </cell>
          <cell r="DS7">
            <v>0</v>
          </cell>
          <cell r="DT7">
            <v>0</v>
          </cell>
          <cell r="DU7">
            <v>0.13682734999999999</v>
          </cell>
          <cell r="DV7">
            <v>-9.3981099999999998E-2</v>
          </cell>
          <cell r="DW7">
            <v>1.8423889</v>
          </cell>
          <cell r="DX7">
            <v>0.34277004</v>
          </cell>
          <cell r="DY7">
            <v>0.68554009999999999</v>
          </cell>
          <cell r="DZ7">
            <v>0.5</v>
          </cell>
          <cell r="EA7">
            <v>8.569251E-2</v>
          </cell>
          <cell r="EC7">
            <v>0.97331500000000004</v>
          </cell>
          <cell r="ED7">
            <v>1.0142087</v>
          </cell>
          <cell r="EE7">
            <v>-6.6898319999999997E-2</v>
          </cell>
          <cell r="EF7">
            <v>-1.6348566</v>
          </cell>
          <cell r="EG7">
            <v>40.661095000000003</v>
          </cell>
          <cell r="EH7">
            <v>0.96838780000000002</v>
          </cell>
          <cell r="EI7">
            <v>3.8922398</v>
          </cell>
          <cell r="EJ7">
            <v>0.60606059999999995</v>
          </cell>
          <cell r="EK7">
            <v>1.9280815</v>
          </cell>
          <cell r="EL7">
            <v>8.569251E-2</v>
          </cell>
          <cell r="EM7">
            <v>0</v>
          </cell>
          <cell r="EN7">
            <v>4.2846255E-2</v>
          </cell>
          <cell r="EO7">
            <v>4.2846255E-2</v>
          </cell>
          <cell r="EP7">
            <v>10.705814</v>
          </cell>
          <cell r="EQ7">
            <v>4.4131640000000001</v>
          </cell>
          <cell r="ER7">
            <v>0.17138502</v>
          </cell>
          <cell r="ES7">
            <v>21</v>
          </cell>
          <cell r="ET7">
            <v>41.33081</v>
          </cell>
          <cell r="EU7">
            <v>3.1706227999999999</v>
          </cell>
          <cell r="EV7">
            <v>1.2425413000000001</v>
          </cell>
          <cell r="EW7">
            <v>0.34741782999999998</v>
          </cell>
          <cell r="EX7">
            <v>0.64444447000000005</v>
          </cell>
          <cell r="EY7">
            <v>35.486553000000001</v>
          </cell>
          <cell r="EZ7">
            <v>53.813915000000001</v>
          </cell>
          <cell r="FA7" t="str">
            <v>2024-12-04T01:00</v>
          </cell>
          <cell r="FB7">
            <v>23.339264</v>
          </cell>
          <cell r="FC7">
            <v>0.29791551999999999</v>
          </cell>
          <cell r="FD7">
            <v>0.21283542</v>
          </cell>
          <cell r="FE7">
            <v>-1.8212723E-2</v>
          </cell>
          <cell r="FF7">
            <v>2.4991915E-2</v>
          </cell>
          <cell r="FG7">
            <v>7.8300856000000002E-2</v>
          </cell>
          <cell r="FI7">
            <v>0.34277004</v>
          </cell>
          <cell r="FJ7">
            <v>7.4124020000000002</v>
          </cell>
          <cell r="FK7">
            <v>5.4472783000000004E-3</v>
          </cell>
          <cell r="FL7">
            <v>0</v>
          </cell>
          <cell r="FM7">
            <v>0</v>
          </cell>
          <cell r="FN7">
            <v>2.4422364000000001</v>
          </cell>
          <cell r="FO7">
            <v>9.2369669999999999</v>
          </cell>
          <cell r="FP7">
            <v>8.6148720000000001</v>
          </cell>
          <cell r="FQ7">
            <v>7.8244895999999997</v>
          </cell>
          <cell r="FR7">
            <v>0.39386789999999999</v>
          </cell>
          <cell r="FS7">
            <v>0.95400940000000001</v>
          </cell>
          <cell r="FT7">
            <v>0.80542449999999999</v>
          </cell>
          <cell r="FU7">
            <v>0.31844660000000002</v>
          </cell>
          <cell r="FV7">
            <v>0.94951456999999995</v>
          </cell>
          <cell r="FW7">
            <v>0.79223299999999997</v>
          </cell>
          <cell r="FX7">
            <v>0.25435540000000001</v>
          </cell>
          <cell r="FY7">
            <v>0.93379789999999996</v>
          </cell>
          <cell r="FZ7">
            <v>0.75609755999999995</v>
          </cell>
          <cell r="GA7">
            <v>10.240254999999999</v>
          </cell>
          <cell r="GB7">
            <v>6.5983232999999997</v>
          </cell>
          <cell r="GC7">
            <v>0.64435149999999997</v>
          </cell>
          <cell r="GD7">
            <v>3.4277003000000001</v>
          </cell>
          <cell r="GE7">
            <v>0.64516130000000005</v>
          </cell>
          <cell r="GF7">
            <v>2.0137740000000002</v>
          </cell>
          <cell r="GG7">
            <v>0.61842109999999995</v>
          </cell>
          <cell r="GH7">
            <v>5.3129353999999998</v>
          </cell>
          <cell r="GI7">
            <v>3.2563154999999999</v>
          </cell>
          <cell r="GJ7">
            <v>0.1002306</v>
          </cell>
          <cell r="GK7">
            <v>8.0943144999999994E-2</v>
          </cell>
          <cell r="GL7">
            <v>7.2253010000000006E-2</v>
          </cell>
          <cell r="GM7">
            <v>0.2254717</v>
          </cell>
          <cell r="GN7">
            <v>0.21908126999999999</v>
          </cell>
          <cell r="GO7">
            <v>0.25165564000000001</v>
          </cell>
          <cell r="GP7">
            <v>2.5279289999999999</v>
          </cell>
          <cell r="GQ7">
            <v>2.4422364000000001</v>
          </cell>
          <cell r="GR7">
            <v>2.0137740000000002</v>
          </cell>
          <cell r="GS7">
            <v>4.6473436000000001</v>
          </cell>
          <cell r="GT7">
            <v>4.2211012999999999</v>
          </cell>
          <cell r="GU7">
            <v>3.9591677000000001</v>
          </cell>
          <cell r="GV7">
            <v>0.59984755999999995</v>
          </cell>
          <cell r="GW7">
            <v>0.55700130000000003</v>
          </cell>
          <cell r="GX7">
            <v>0.47130880000000003</v>
          </cell>
          <cell r="GY7">
            <v>2.0566201</v>
          </cell>
          <cell r="GZ7">
            <v>1.9709277000000001</v>
          </cell>
          <cell r="HA7">
            <v>1.5853113999999999</v>
          </cell>
          <cell r="HB7">
            <v>1.6710039000000001</v>
          </cell>
          <cell r="HC7">
            <v>1.5853113999999999</v>
          </cell>
          <cell r="HD7">
            <v>1.1996951</v>
          </cell>
          <cell r="HE7">
            <v>7.4760293999999998</v>
          </cell>
          <cell r="HF7">
            <v>7.2747916999999998</v>
          </cell>
          <cell r="HG7">
            <v>7.2097769999999999</v>
          </cell>
          <cell r="HH7">
            <v>8.569251E-2</v>
          </cell>
          <cell r="HI7">
            <v>0</v>
          </cell>
          <cell r="HJ7">
            <v>0</v>
          </cell>
          <cell r="HK7">
            <v>3.9418554000000001</v>
          </cell>
          <cell r="HL7">
            <v>1.7995426999999999</v>
          </cell>
          <cell r="HM7">
            <v>1.1568487999999999</v>
          </cell>
          <cell r="HN7">
            <v>1.3710802</v>
          </cell>
          <cell r="HO7">
            <v>0.51415502999999996</v>
          </cell>
          <cell r="HP7">
            <v>0.29992377999999997</v>
          </cell>
          <cell r="HQ7">
            <v>2100.5337</v>
          </cell>
          <cell r="HR7">
            <v>11.996950999999999</v>
          </cell>
        </row>
        <row r="8">
          <cell r="A8">
            <v>673</v>
          </cell>
          <cell r="B8" t="str">
            <v>LATERAL DIREITO</v>
          </cell>
          <cell r="C8">
            <v>539</v>
          </cell>
          <cell r="D8">
            <v>25303</v>
          </cell>
          <cell r="E8" t="str">
            <v>Gilberto Moraes Junior</v>
          </cell>
          <cell r="F8">
            <v>1201</v>
          </cell>
          <cell r="G8" t="str">
            <v>Bahia</v>
          </cell>
          <cell r="H8">
            <v>71</v>
          </cell>
          <cell r="I8" t="str">
            <v>Serie A</v>
          </cell>
          <cell r="J8">
            <v>282</v>
          </cell>
          <cell r="K8" t="str">
            <v>2024</v>
          </cell>
          <cell r="L8">
            <v>31</v>
          </cell>
          <cell r="M8" t="str">
            <v>1993-03-07</v>
          </cell>
          <cell r="N8" t="b">
            <v>0</v>
          </cell>
          <cell r="Q8" t="str">
            <v>Gilberto</v>
          </cell>
          <cell r="R8">
            <v>76</v>
          </cell>
          <cell r="S8">
            <v>181</v>
          </cell>
          <cell r="T8">
            <v>1492.9666999999999</v>
          </cell>
          <cell r="U8">
            <v>8.6398820082346603E-2</v>
          </cell>
          <cell r="V8">
            <v>6.250021E-2</v>
          </cell>
          <cell r="W8">
            <v>0.72339195000000001</v>
          </cell>
          <cell r="X8">
            <v>6.0282660000000002E-2</v>
          </cell>
          <cell r="Y8">
            <v>0.12056532</v>
          </cell>
          <cell r="Z8">
            <v>6.8817229999999993E-2</v>
          </cell>
          <cell r="AA8">
            <v>1.0248052000000001</v>
          </cell>
          <cell r="AB8">
            <v>1.0248052000000001</v>
          </cell>
          <cell r="AC8">
            <v>6.0282660000000002E-2</v>
          </cell>
          <cell r="AD8">
            <v>6.0282660000000002E-2</v>
          </cell>
          <cell r="AE8">
            <v>1.5673492</v>
          </cell>
          <cell r="AF8">
            <v>1.5673492</v>
          </cell>
          <cell r="AG8">
            <v>2.0496104000000002</v>
          </cell>
          <cell r="AH8">
            <v>3.6169595999999999</v>
          </cell>
          <cell r="AI8">
            <v>2.1701755999999999</v>
          </cell>
          <cell r="AJ8">
            <v>1.1453705000000001</v>
          </cell>
          <cell r="AK8">
            <v>3.3155462999999998</v>
          </cell>
          <cell r="AL8">
            <v>2.8354718999999999</v>
          </cell>
          <cell r="AM8">
            <v>1.5271273999999999</v>
          </cell>
          <cell r="AN8">
            <v>4.3625993999999997</v>
          </cell>
          <cell r="AO8">
            <v>0.76595744680851063</v>
          </cell>
          <cell r="AP8">
            <v>1.7481971000000001</v>
          </cell>
          <cell r="AQ8">
            <v>0.84395724999999999</v>
          </cell>
          <cell r="AR8">
            <v>0.66310924000000004</v>
          </cell>
          <cell r="AS8">
            <v>1.1453705000000001</v>
          </cell>
          <cell r="AT8">
            <v>0.52112676056338025</v>
          </cell>
          <cell r="AU8">
            <v>2.2304583</v>
          </cell>
          <cell r="AV8">
            <v>2.2598870056497179E-2</v>
          </cell>
          <cell r="AW8">
            <v>1.8084798</v>
          </cell>
          <cell r="AX8">
            <v>0.59375</v>
          </cell>
          <cell r="AY8">
            <v>1.1453705000000001</v>
          </cell>
          <cell r="AZ8">
            <v>56.967109999999998</v>
          </cell>
          <cell r="BA8">
            <v>0.15739868049010369</v>
          </cell>
          <cell r="BB8">
            <v>0.16116870876531569</v>
          </cell>
          <cell r="BC8">
            <v>0.68143261074458061</v>
          </cell>
          <cell r="BD8">
            <v>17.542252999999999</v>
          </cell>
          <cell r="BE8">
            <v>0.16494845360824739</v>
          </cell>
          <cell r="BF8">
            <v>0.16151202749140889</v>
          </cell>
          <cell r="BG8">
            <v>0.67353951890034369</v>
          </cell>
          <cell r="BH8">
            <v>0.33333333333333331</v>
          </cell>
          <cell r="BI8">
            <v>0.85391140433553248</v>
          </cell>
          <cell r="BJ8">
            <v>8.3333333333333329E-2</v>
          </cell>
          <cell r="BK8">
            <v>6.0282660000000002E-2</v>
          </cell>
          <cell r="BL8">
            <v>0.60282659999999999</v>
          </cell>
          <cell r="BM8">
            <v>0.22727272727272729</v>
          </cell>
          <cell r="BN8">
            <v>0</v>
          </cell>
          <cell r="BO8">
            <v>2.2916470000000002</v>
          </cell>
          <cell r="BP8">
            <v>0.12056532</v>
          </cell>
          <cell r="BQ8">
            <v>0.67139340000000003</v>
          </cell>
          <cell r="BR8">
            <v>0.63321583999999997</v>
          </cell>
          <cell r="BS8">
            <v>0.62090690000000004</v>
          </cell>
          <cell r="BT8">
            <v>0.58272919999999995</v>
          </cell>
          <cell r="BU8">
            <v>6.8817229999999993E-2</v>
          </cell>
          <cell r="BV8">
            <v>6.0282660000000002E-2</v>
          </cell>
          <cell r="BW8">
            <v>11.137422000000001</v>
          </cell>
          <cell r="BX8">
            <v>10.504113</v>
          </cell>
          <cell r="BY8">
            <v>10.299925</v>
          </cell>
          <cell r="BZ8">
            <v>9.6666150000000002</v>
          </cell>
          <cell r="CA8">
            <v>1.4596883E-2</v>
          </cell>
          <cell r="CB8">
            <v>1.3766858999999999E-2</v>
          </cell>
          <cell r="CC8">
            <v>1.3499245999999999E-2</v>
          </cell>
          <cell r="CD8">
            <v>1.266922E-2</v>
          </cell>
          <cell r="CE8" t="str">
            <v>Right Back</v>
          </cell>
          <cell r="CG8">
            <v>2.3510236999999998</v>
          </cell>
          <cell r="CH8">
            <v>3.7375246999999998</v>
          </cell>
          <cell r="CI8">
            <v>4.7020473000000003</v>
          </cell>
          <cell r="CJ8">
            <v>8.0175929999999997</v>
          </cell>
          <cell r="CK8">
            <v>2.1701755999999999</v>
          </cell>
          <cell r="CL8">
            <v>2.1701755999999999</v>
          </cell>
          <cell r="CM8">
            <v>0.30769230769230771</v>
          </cell>
          <cell r="CN8">
            <v>0</v>
          </cell>
          <cell r="CO8">
            <v>4.6559751681324356E-3</v>
          </cell>
          <cell r="CP8">
            <v>5.606287</v>
          </cell>
          <cell r="CQ8">
            <v>1.3262185</v>
          </cell>
          <cell r="CR8">
            <v>0</v>
          </cell>
          <cell r="CS8">
            <v>0</v>
          </cell>
          <cell r="CT8">
            <v>0</v>
          </cell>
          <cell r="CU8">
            <v>0</v>
          </cell>
          <cell r="CV8">
            <v>0</v>
          </cell>
          <cell r="CW8">
            <v>0</v>
          </cell>
          <cell r="CX8">
            <v>0</v>
          </cell>
          <cell r="CZ8">
            <v>0.1326530612244898</v>
          </cell>
          <cell r="DA8">
            <v>0.79661016949152541</v>
          </cell>
          <cell r="DB8">
            <v>0.11121583411875589</v>
          </cell>
          <cell r="DC8">
            <v>17.6024553045476</v>
          </cell>
          <cell r="DD8">
            <v>16.646980201434879</v>
          </cell>
          <cell r="DE8">
            <v>16.927726745605469</v>
          </cell>
          <cell r="DF8">
            <v>15.56626605987549</v>
          </cell>
          <cell r="DG8">
            <v>0</v>
          </cell>
          <cell r="DH8">
            <v>0</v>
          </cell>
          <cell r="DJ8">
            <v>0</v>
          </cell>
          <cell r="DK8">
            <v>0</v>
          </cell>
          <cell r="DL8">
            <v>9.1423180000000007E-2</v>
          </cell>
          <cell r="DM8">
            <v>0.16116870999999999</v>
          </cell>
          <cell r="DN8">
            <v>0</v>
          </cell>
          <cell r="DO8">
            <v>0.35448337000000002</v>
          </cell>
          <cell r="DP8">
            <v>19</v>
          </cell>
          <cell r="DQ8">
            <v>78.577194000000006</v>
          </cell>
          <cell r="DR8">
            <v>5.6243724999999998</v>
          </cell>
          <cell r="DS8">
            <v>0</v>
          </cell>
          <cell r="DT8">
            <v>0</v>
          </cell>
          <cell r="DU8">
            <v>0.1313174</v>
          </cell>
          <cell r="DV8">
            <v>-1.0752114E-2</v>
          </cell>
          <cell r="DW8">
            <v>1.7481971000000001</v>
          </cell>
          <cell r="DX8">
            <v>1.0248052000000001</v>
          </cell>
          <cell r="DY8">
            <v>2.7730024000000002</v>
          </cell>
          <cell r="DZ8">
            <v>0.63043479999999996</v>
          </cell>
          <cell r="EA8">
            <v>0</v>
          </cell>
          <cell r="EC8">
            <v>0.94571923999999996</v>
          </cell>
          <cell r="ED8">
            <v>0.91957219999999995</v>
          </cell>
          <cell r="EE8">
            <v>-5.7301234E-2</v>
          </cell>
          <cell r="EF8">
            <v>-0.67472920000000003</v>
          </cell>
          <cell r="EG8">
            <v>55.098350000000003</v>
          </cell>
          <cell r="EH8">
            <v>0.94529540000000001</v>
          </cell>
          <cell r="EI8">
            <v>4.8780985000000001</v>
          </cell>
          <cell r="EJ8">
            <v>0.61538464000000004</v>
          </cell>
          <cell r="EK8">
            <v>1.9290451</v>
          </cell>
          <cell r="EL8">
            <v>0.12056532</v>
          </cell>
          <cell r="EM8">
            <v>0</v>
          </cell>
          <cell r="EN8">
            <v>0</v>
          </cell>
          <cell r="EO8">
            <v>0</v>
          </cell>
          <cell r="EP8">
            <v>10.220552</v>
          </cell>
          <cell r="EQ8">
            <v>3.7375246999999998</v>
          </cell>
          <cell r="ER8">
            <v>0.24113064000000001</v>
          </cell>
          <cell r="ES8">
            <v>16</v>
          </cell>
          <cell r="ET8">
            <v>43.704974999999997</v>
          </cell>
          <cell r="EU8">
            <v>3.5566768999999998</v>
          </cell>
          <cell r="EV8">
            <v>1.2659358999999999</v>
          </cell>
          <cell r="EW8">
            <v>0.44360903000000002</v>
          </cell>
          <cell r="EX8">
            <v>0.65625</v>
          </cell>
          <cell r="EY8">
            <v>36.929256000000002</v>
          </cell>
          <cell r="EZ8">
            <v>53.123534999999997</v>
          </cell>
          <cell r="FA8" t="str">
            <v>2024-12-08T21:00</v>
          </cell>
          <cell r="FB8">
            <v>16.588518000000001</v>
          </cell>
          <cell r="FC8">
            <v>0.28987449999999998</v>
          </cell>
          <cell r="FD8">
            <v>0.10935923</v>
          </cell>
          <cell r="FE8">
            <v>1.6099801E-2</v>
          </cell>
          <cell r="FF8">
            <v>7.4669780000000005E-2</v>
          </cell>
          <cell r="FG8">
            <v>8.9745715000000004E-2</v>
          </cell>
          <cell r="FI8">
            <v>0.36169597999999997</v>
          </cell>
          <cell r="FJ8">
            <v>7.5956149999999996</v>
          </cell>
          <cell r="FK8">
            <v>6.5518804E-2</v>
          </cell>
          <cell r="FL8">
            <v>0</v>
          </cell>
          <cell r="FM8">
            <v>0</v>
          </cell>
          <cell r="FN8">
            <v>2.8332850000000001</v>
          </cell>
          <cell r="FO8">
            <v>8.343553</v>
          </cell>
          <cell r="FP8">
            <v>8.0304070000000003</v>
          </cell>
          <cell r="FQ8">
            <v>7.3117647000000003</v>
          </cell>
          <cell r="FR8">
            <v>0.31209362000000002</v>
          </cell>
          <cell r="FS8">
            <v>0.95578675999999996</v>
          </cell>
          <cell r="FT8">
            <v>0.73341999999999996</v>
          </cell>
          <cell r="FU8">
            <v>0.26984128000000002</v>
          </cell>
          <cell r="FV8">
            <v>0.95238096000000005</v>
          </cell>
          <cell r="FW8">
            <v>0.72108839999999996</v>
          </cell>
          <cell r="FX8">
            <v>0.21455938999999999</v>
          </cell>
          <cell r="FY8">
            <v>0.95402299999999995</v>
          </cell>
          <cell r="FZ8">
            <v>0.68582374000000002</v>
          </cell>
          <cell r="GA8">
            <v>9.4040949999999999</v>
          </cell>
          <cell r="GB8">
            <v>5.6665700000000001</v>
          </cell>
          <cell r="GC8">
            <v>0.60256410000000005</v>
          </cell>
          <cell r="GD8">
            <v>3.1949809999999998</v>
          </cell>
          <cell r="GE8">
            <v>0.59550559999999997</v>
          </cell>
          <cell r="GF8">
            <v>2.0496104000000002</v>
          </cell>
          <cell r="GG8">
            <v>0.57627119999999998</v>
          </cell>
          <cell r="GH8">
            <v>5.3651567</v>
          </cell>
          <cell r="GI8">
            <v>3.5566768999999998</v>
          </cell>
          <cell r="GJ8">
            <v>4.7392429999999999E-2</v>
          </cell>
          <cell r="GK8">
            <v>3.8079420000000003E-2</v>
          </cell>
          <cell r="GL8">
            <v>2.9854321999999999E-2</v>
          </cell>
          <cell r="GM8">
            <v>0.17488790000000001</v>
          </cell>
          <cell r="GN8">
            <v>0.19432314000000001</v>
          </cell>
          <cell r="GO8">
            <v>0.22957198000000001</v>
          </cell>
          <cell r="GP8">
            <v>3.6772423000000001</v>
          </cell>
          <cell r="GQ8">
            <v>2.5921542999999998</v>
          </cell>
          <cell r="GR8">
            <v>2.109893</v>
          </cell>
          <cell r="GS8">
            <v>4.8873104999999999</v>
          </cell>
          <cell r="GT8">
            <v>4.0252780000000001</v>
          </cell>
          <cell r="GU8">
            <v>3.8820616999999999</v>
          </cell>
          <cell r="GV8">
            <v>0.66310924000000004</v>
          </cell>
          <cell r="GW8">
            <v>0.48226127000000002</v>
          </cell>
          <cell r="GX8">
            <v>0.36169597999999997</v>
          </cell>
          <cell r="GY8">
            <v>3.1346984</v>
          </cell>
          <cell r="GZ8">
            <v>2.2304583</v>
          </cell>
          <cell r="HA8">
            <v>1.8084798</v>
          </cell>
          <cell r="HB8">
            <v>1.4467839</v>
          </cell>
          <cell r="HC8">
            <v>1.0248052000000001</v>
          </cell>
          <cell r="HD8">
            <v>0.72339195000000001</v>
          </cell>
          <cell r="HE8">
            <v>6.5378065000000003</v>
          </cell>
          <cell r="HF8">
            <v>7.0700326000000002</v>
          </cell>
          <cell r="HG8">
            <v>6.5955553</v>
          </cell>
          <cell r="HH8">
            <v>0.12056532</v>
          </cell>
          <cell r="HI8">
            <v>0</v>
          </cell>
          <cell r="HJ8">
            <v>0</v>
          </cell>
          <cell r="HK8">
            <v>3.7978074999999998</v>
          </cell>
          <cell r="HL8">
            <v>1.8084798</v>
          </cell>
          <cell r="HM8">
            <v>1.0850877999999999</v>
          </cell>
          <cell r="HN8">
            <v>1.6879145</v>
          </cell>
          <cell r="HO8">
            <v>0.42197862000000003</v>
          </cell>
          <cell r="HP8">
            <v>0.18084798999999999</v>
          </cell>
          <cell r="HQ8">
            <v>1492.9666999999999</v>
          </cell>
          <cell r="HR8">
            <v>11.031727</v>
          </cell>
        </row>
        <row r="9">
          <cell r="A9">
            <v>76</v>
          </cell>
          <cell r="B9" t="str">
            <v>LATERAL DIREITO</v>
          </cell>
          <cell r="C9">
            <v>539</v>
          </cell>
          <cell r="D9">
            <v>6627</v>
          </cell>
          <cell r="E9" t="str">
            <v>Damián Nicolás Suárez Suárez</v>
          </cell>
          <cell r="F9">
            <v>1195</v>
          </cell>
          <cell r="G9" t="str">
            <v>Botafogo</v>
          </cell>
          <cell r="H9">
            <v>71</v>
          </cell>
          <cell r="I9" t="str">
            <v>Serie A</v>
          </cell>
          <cell r="J9">
            <v>282</v>
          </cell>
          <cell r="K9" t="str">
            <v>2024</v>
          </cell>
          <cell r="L9">
            <v>242</v>
          </cell>
          <cell r="M9" t="str">
            <v>1988-04-27</v>
          </cell>
          <cell r="N9" t="b">
            <v>0</v>
          </cell>
          <cell r="O9" t="str">
            <v>Damián</v>
          </cell>
          <cell r="P9" t="str">
            <v>Suárez</v>
          </cell>
          <cell r="Q9" t="str">
            <v>Damián Suárez</v>
          </cell>
          <cell r="R9">
            <v>61</v>
          </cell>
          <cell r="S9">
            <v>172</v>
          </cell>
          <cell r="T9">
            <v>1392.0333000000001</v>
          </cell>
          <cell r="U9">
            <v>2.8408887485663101E-2</v>
          </cell>
          <cell r="V9">
            <v>1.1020426E-2</v>
          </cell>
          <cell r="W9">
            <v>0.38792172000000003</v>
          </cell>
          <cell r="X9">
            <v>0</v>
          </cell>
          <cell r="Y9">
            <v>6.4653630000000004E-2</v>
          </cell>
          <cell r="Z9">
            <v>9.1927170000000002E-2</v>
          </cell>
          <cell r="AA9">
            <v>1.0991116000000001</v>
          </cell>
          <cell r="AB9">
            <v>0.77584344000000005</v>
          </cell>
          <cell r="AC9">
            <v>6.4653630000000004E-2</v>
          </cell>
          <cell r="AD9">
            <v>6.4653630000000004E-2</v>
          </cell>
          <cell r="AE9">
            <v>1.4223798999999999</v>
          </cell>
          <cell r="AF9">
            <v>0.71118990000000004</v>
          </cell>
          <cell r="AG9">
            <v>0.51722900000000005</v>
          </cell>
          <cell r="AH9">
            <v>1.2284188</v>
          </cell>
          <cell r="AI9">
            <v>2.198223</v>
          </cell>
          <cell r="AJ9">
            <v>0.77584344000000005</v>
          </cell>
          <cell r="AK9">
            <v>2.9740669999999998</v>
          </cell>
          <cell r="AL9">
            <v>2.0299746999999999</v>
          </cell>
          <cell r="AM9">
            <v>0.7914466</v>
          </cell>
          <cell r="AN9">
            <v>2.8214214000000002</v>
          </cell>
          <cell r="AO9">
            <v>0.61818181818181817</v>
          </cell>
          <cell r="AP9">
            <v>0.51722900000000005</v>
          </cell>
          <cell r="AQ9">
            <v>2.0042624</v>
          </cell>
          <cell r="AR9">
            <v>1.3577261</v>
          </cell>
          <cell r="AS9">
            <v>0.45257540000000002</v>
          </cell>
          <cell r="AT9">
            <v>0.42574257425742568</v>
          </cell>
          <cell r="AU9">
            <v>2.7801057999999998</v>
          </cell>
          <cell r="AV9">
            <v>1.6949152542372881E-2</v>
          </cell>
          <cell r="AW9">
            <v>1.6163405</v>
          </cell>
          <cell r="AX9">
            <v>0.48</v>
          </cell>
          <cell r="AY9">
            <v>0.77584344000000005</v>
          </cell>
          <cell r="AZ9">
            <v>33.167310000000001</v>
          </cell>
          <cell r="BA9">
            <v>0.29090909090909089</v>
          </cell>
          <cell r="BB9">
            <v>0.1242424242424242</v>
          </cell>
          <cell r="BC9">
            <v>0.58484848484848484</v>
          </cell>
          <cell r="BD9">
            <v>9.116161</v>
          </cell>
          <cell r="BE9">
            <v>0.2269503546099291</v>
          </cell>
          <cell r="BF9">
            <v>0.14893617021276601</v>
          </cell>
          <cell r="BG9">
            <v>0.62411347517730498</v>
          </cell>
          <cell r="BH9">
            <v>0</v>
          </cell>
          <cell r="BI9">
            <v>0.74545454545454548</v>
          </cell>
          <cell r="BJ9">
            <v>0</v>
          </cell>
          <cell r="BK9">
            <v>0</v>
          </cell>
          <cell r="BL9">
            <v>0.71118990000000004</v>
          </cell>
          <cell r="BM9">
            <v>0.35483870967741937</v>
          </cell>
          <cell r="BN9">
            <v>0</v>
          </cell>
          <cell r="BO9">
            <v>1.5807153</v>
          </cell>
          <cell r="BP9">
            <v>6.4653630000000004E-2</v>
          </cell>
          <cell r="BQ9">
            <v>0.48235939999999999</v>
          </cell>
          <cell r="BR9">
            <v>0.42394822999999998</v>
          </cell>
          <cell r="BS9">
            <v>0.45660420000000002</v>
          </cell>
          <cell r="BT9">
            <v>0.41110556999999998</v>
          </cell>
          <cell r="BU9">
            <v>7.4594690000000005E-2</v>
          </cell>
          <cell r="BV9">
            <v>0</v>
          </cell>
          <cell r="BW9">
            <v>7.4606709999999996</v>
          </cell>
          <cell r="BX9">
            <v>6.5572233000000004</v>
          </cell>
          <cell r="BY9">
            <v>7.0623139999999998</v>
          </cell>
          <cell r="BZ9">
            <v>6.3585853999999999</v>
          </cell>
          <cell r="CA9">
            <v>1.3134984000000001E-2</v>
          </cell>
          <cell r="CB9">
            <v>1.1544407E-2</v>
          </cell>
          <cell r="CC9">
            <v>1.2433652E-2</v>
          </cell>
          <cell r="CD9">
            <v>1.1194693E-2</v>
          </cell>
          <cell r="CE9" t="str">
            <v>Right Back</v>
          </cell>
          <cell r="CG9">
            <v>1.8749552</v>
          </cell>
          <cell r="CH9">
            <v>6.2714014000000002</v>
          </cell>
          <cell r="CI9">
            <v>9.8273510000000002</v>
          </cell>
          <cell r="CJ9">
            <v>13.641914999999999</v>
          </cell>
          <cell r="CK9">
            <v>1.2284188</v>
          </cell>
          <cell r="CL9">
            <v>2.9094133000000002</v>
          </cell>
          <cell r="CM9">
            <v>0.40909090909090912</v>
          </cell>
          <cell r="CN9">
            <v>1.7332481E-2</v>
          </cell>
          <cell r="CO9">
            <v>3.9603960396039596E-3</v>
          </cell>
          <cell r="CP9">
            <v>4.5257535000000004</v>
          </cell>
          <cell r="CQ9">
            <v>0.77584344000000005</v>
          </cell>
          <cell r="CR9">
            <v>0</v>
          </cell>
          <cell r="CS9">
            <v>0</v>
          </cell>
          <cell r="CT9">
            <v>0</v>
          </cell>
          <cell r="CU9">
            <v>0</v>
          </cell>
          <cell r="CV9">
            <v>0</v>
          </cell>
          <cell r="CW9">
            <v>0</v>
          </cell>
          <cell r="CX9">
            <v>0</v>
          </cell>
          <cell r="CZ9">
            <v>0.1290322580645161</v>
          </cell>
          <cell r="DA9">
            <v>0.63157894736842102</v>
          </cell>
          <cell r="DB9">
            <v>8.6363636363636365E-2</v>
          </cell>
          <cell r="DC9">
            <v>20.826091974431819</v>
          </cell>
          <cell r="DD9">
            <v>18.54124190167683</v>
          </cell>
          <cell r="DE9">
            <v>17.07534027099609</v>
          </cell>
          <cell r="DF9">
            <v>15.869571685791019</v>
          </cell>
          <cell r="DG9">
            <v>0</v>
          </cell>
          <cell r="DH9">
            <v>0</v>
          </cell>
          <cell r="DJ9">
            <v>0</v>
          </cell>
          <cell r="DK9">
            <v>0</v>
          </cell>
          <cell r="DL9">
            <v>0.11212121</v>
          </cell>
          <cell r="DM9">
            <v>0.21060604999999999</v>
          </cell>
          <cell r="DN9">
            <v>0</v>
          </cell>
          <cell r="DO9">
            <v>0.34953704000000002</v>
          </cell>
          <cell r="DP9">
            <v>17</v>
          </cell>
          <cell r="DQ9">
            <v>81.884315000000001</v>
          </cell>
          <cell r="DR9">
            <v>4.8813485999999999</v>
          </cell>
          <cell r="DS9">
            <v>6.4653630000000004E-2</v>
          </cell>
          <cell r="DT9">
            <v>0.32326811999999999</v>
          </cell>
          <cell r="DU9">
            <v>0.10294759000000001</v>
          </cell>
          <cell r="DV9">
            <v>-3.8293964999999999E-2</v>
          </cell>
          <cell r="DW9">
            <v>1.4870334999999999</v>
          </cell>
          <cell r="DX9">
            <v>0.38792172000000003</v>
          </cell>
          <cell r="DY9">
            <v>0.90515080000000003</v>
          </cell>
          <cell r="DZ9">
            <v>0.57142859999999995</v>
          </cell>
          <cell r="EA9">
            <v>0.71118990000000004</v>
          </cell>
          <cell r="EC9">
            <v>0.89028907000000002</v>
          </cell>
          <cell r="ED9">
            <v>0.92938536000000005</v>
          </cell>
          <cell r="EE9">
            <v>-0.11387559999999999</v>
          </cell>
          <cell r="EF9">
            <v>-3.7507522</v>
          </cell>
          <cell r="EG9">
            <v>28.447593999999999</v>
          </cell>
          <cell r="EH9">
            <v>0.94545453999999995</v>
          </cell>
          <cell r="EI9">
            <v>3.6481629999999998</v>
          </cell>
          <cell r="EJ9">
            <v>0.45714285999999998</v>
          </cell>
          <cell r="EK9">
            <v>2.7801057999999998</v>
          </cell>
          <cell r="EL9">
            <v>0.38792172000000003</v>
          </cell>
          <cell r="EM9">
            <v>0</v>
          </cell>
          <cell r="EN9">
            <v>0</v>
          </cell>
          <cell r="EO9">
            <v>0</v>
          </cell>
          <cell r="EP9">
            <v>13.518293</v>
          </cell>
          <cell r="EQ9">
            <v>3.8145639999999998</v>
          </cell>
          <cell r="ER9">
            <v>0.19396086000000001</v>
          </cell>
          <cell r="ES9">
            <v>13</v>
          </cell>
          <cell r="ET9">
            <v>41.456862999999998</v>
          </cell>
          <cell r="EU9">
            <v>5.0429826000000002</v>
          </cell>
          <cell r="EV9">
            <v>1.8103015</v>
          </cell>
          <cell r="EW9">
            <v>0.36966824999999998</v>
          </cell>
          <cell r="EX9">
            <v>0.65116280000000004</v>
          </cell>
          <cell r="EY9">
            <v>38.738453</v>
          </cell>
          <cell r="EZ9">
            <v>53.351128000000003</v>
          </cell>
          <cell r="FA9" t="str">
            <v>2024-07-28T03:30</v>
          </cell>
          <cell r="FB9">
            <v>15.467036999999999</v>
          </cell>
          <cell r="FC9">
            <v>0.24189678000000001</v>
          </cell>
          <cell r="FD9">
            <v>0.172654</v>
          </cell>
          <cell r="FE9">
            <v>-1.524969E-2</v>
          </cell>
          <cell r="FF9">
            <v>4.4497599999999998E-2</v>
          </cell>
          <cell r="FG9">
            <v>3.99949E-2</v>
          </cell>
          <cell r="FI9">
            <v>6.4653630000000004E-2</v>
          </cell>
          <cell r="FJ9">
            <v>7.4351664</v>
          </cell>
          <cell r="FK9">
            <v>0</v>
          </cell>
          <cell r="FL9">
            <v>0</v>
          </cell>
          <cell r="FM9">
            <v>0</v>
          </cell>
          <cell r="FN9">
            <v>2.0042624</v>
          </cell>
          <cell r="FO9">
            <v>9.9877029999999998</v>
          </cell>
          <cell r="FP9">
            <v>10.033910000000001</v>
          </cell>
          <cell r="FQ9">
            <v>8.4286580000000004</v>
          </cell>
          <cell r="FR9">
            <v>0.43922650000000002</v>
          </cell>
          <cell r="FS9">
            <v>0.96408839999999996</v>
          </cell>
          <cell r="FT9">
            <v>0.82320439999999995</v>
          </cell>
          <cell r="FU9">
            <v>0.43981480000000001</v>
          </cell>
          <cell r="FV9">
            <v>0.96296300000000001</v>
          </cell>
          <cell r="FW9">
            <v>0.82870370000000004</v>
          </cell>
          <cell r="FX9">
            <v>0.3043478</v>
          </cell>
          <cell r="FY9">
            <v>0.95652174999999995</v>
          </cell>
          <cell r="FZ9">
            <v>0.8</v>
          </cell>
          <cell r="GA9">
            <v>9.116161</v>
          </cell>
          <cell r="GB9">
            <v>4.2024856000000002</v>
          </cell>
          <cell r="GC9">
            <v>0.46099289999999998</v>
          </cell>
          <cell r="GD9">
            <v>2.198223</v>
          </cell>
          <cell r="GE9">
            <v>0.41975307000000001</v>
          </cell>
          <cell r="GF9">
            <v>1.0344580000000001</v>
          </cell>
          <cell r="GG9">
            <v>0.34782610000000003</v>
          </cell>
          <cell r="GH9">
            <v>5.2369437000000003</v>
          </cell>
          <cell r="GI9">
            <v>2.9740669999999998</v>
          </cell>
          <cell r="GJ9">
            <v>6.1336416999999997E-2</v>
          </cell>
          <cell r="GK9">
            <v>4.6728533000000003E-2</v>
          </cell>
          <cell r="GL9">
            <v>3.2833042999999999E-2</v>
          </cell>
          <cell r="GM9">
            <v>0.29436326000000002</v>
          </cell>
          <cell r="GN9">
            <v>0.32270916999999999</v>
          </cell>
          <cell r="GO9">
            <v>0.39316240000000002</v>
          </cell>
          <cell r="GP9">
            <v>2.198223</v>
          </cell>
          <cell r="GQ9">
            <v>1.9396088</v>
          </cell>
          <cell r="GR9">
            <v>1.5516869</v>
          </cell>
          <cell r="GS9">
            <v>4.8298473</v>
          </cell>
          <cell r="GT9">
            <v>4.5489629999999996</v>
          </cell>
          <cell r="GU9">
            <v>5.1603583999999998</v>
          </cell>
          <cell r="GV9">
            <v>0.77584344000000005</v>
          </cell>
          <cell r="GW9">
            <v>0.71118990000000004</v>
          </cell>
          <cell r="GX9">
            <v>0.58188260000000003</v>
          </cell>
          <cell r="GY9">
            <v>1.9396088</v>
          </cell>
          <cell r="GZ9">
            <v>1.6809942</v>
          </cell>
          <cell r="HA9">
            <v>1.3577261</v>
          </cell>
          <cell r="HB9">
            <v>1.5516869</v>
          </cell>
          <cell r="HC9">
            <v>1.3577261</v>
          </cell>
          <cell r="HD9">
            <v>1.1637652000000001</v>
          </cell>
          <cell r="HE9">
            <v>8.7404670000000007</v>
          </cell>
          <cell r="HF9">
            <v>8.7850940000000008</v>
          </cell>
          <cell r="HG9">
            <v>8.5112279999999991</v>
          </cell>
          <cell r="HH9">
            <v>0.12930726000000001</v>
          </cell>
          <cell r="HI9">
            <v>6.4653630000000004E-2</v>
          </cell>
          <cell r="HJ9">
            <v>6.4653630000000004E-2</v>
          </cell>
          <cell r="HK9">
            <v>2.8447597</v>
          </cell>
          <cell r="HL9">
            <v>1.7456478</v>
          </cell>
          <cell r="HM9">
            <v>0.77584344000000005</v>
          </cell>
          <cell r="HN9">
            <v>1.2284188</v>
          </cell>
          <cell r="HO9">
            <v>0.51722900000000005</v>
          </cell>
          <cell r="HP9">
            <v>0.25861450000000002</v>
          </cell>
          <cell r="HQ9">
            <v>1392.0333000000001</v>
          </cell>
          <cell r="HR9">
            <v>17.8444</v>
          </cell>
        </row>
        <row r="10">
          <cell r="A10">
            <v>77</v>
          </cell>
          <cell r="B10" t="str">
            <v>LATERAL DIREITO</v>
          </cell>
          <cell r="C10">
            <v>539</v>
          </cell>
          <cell r="D10">
            <v>78279</v>
          </cell>
          <cell r="E10" t="str">
            <v>Mateo Ponte Costa</v>
          </cell>
          <cell r="F10">
            <v>1195</v>
          </cell>
          <cell r="G10" t="str">
            <v>Botafogo</v>
          </cell>
          <cell r="H10">
            <v>71</v>
          </cell>
          <cell r="I10" t="str">
            <v>Serie A</v>
          </cell>
          <cell r="J10">
            <v>282</v>
          </cell>
          <cell r="K10" t="str">
            <v>2024</v>
          </cell>
          <cell r="L10">
            <v>242</v>
          </cell>
          <cell r="M10" t="str">
            <v>2003-05-24</v>
          </cell>
          <cell r="N10" t="b">
            <v>0</v>
          </cell>
          <cell r="R10">
            <v>74</v>
          </cell>
          <cell r="S10">
            <v>183</v>
          </cell>
          <cell r="T10">
            <v>1266.9332999999999</v>
          </cell>
          <cell r="U10">
            <v>0.16438749703493991</v>
          </cell>
          <cell r="V10">
            <v>0.12845476</v>
          </cell>
          <cell r="W10">
            <v>0.78141439999999995</v>
          </cell>
          <cell r="X10">
            <v>0.21311301999999999</v>
          </cell>
          <cell r="Y10">
            <v>0.21311301999999999</v>
          </cell>
          <cell r="Z10">
            <v>6.3849450000000002E-2</v>
          </cell>
          <cell r="AA10">
            <v>0.92348975</v>
          </cell>
          <cell r="AB10">
            <v>0.92348975</v>
          </cell>
          <cell r="AC10">
            <v>0</v>
          </cell>
          <cell r="AD10">
            <v>0</v>
          </cell>
          <cell r="AE10">
            <v>1.3497158</v>
          </cell>
          <cell r="AF10">
            <v>1.2076404000000001</v>
          </cell>
          <cell r="AG10">
            <v>1.9890549</v>
          </cell>
          <cell r="AH10">
            <v>3.1966953</v>
          </cell>
          <cell r="AI10">
            <v>2.6283941</v>
          </cell>
          <cell r="AJ10">
            <v>1.7759418</v>
          </cell>
          <cell r="AK10">
            <v>4.4043355000000002</v>
          </cell>
          <cell r="AL10">
            <v>2.9269493</v>
          </cell>
          <cell r="AM10">
            <v>2.0519854999999998</v>
          </cell>
          <cell r="AN10">
            <v>4.9789349999999999</v>
          </cell>
          <cell r="AO10">
            <v>0.72549019607843135</v>
          </cell>
          <cell r="AP10">
            <v>0.71037680000000003</v>
          </cell>
          <cell r="AQ10">
            <v>1.8469795</v>
          </cell>
          <cell r="AR10">
            <v>0.99452746000000003</v>
          </cell>
          <cell r="AS10">
            <v>1.3497158</v>
          </cell>
          <cell r="AT10">
            <v>0.59183673469387754</v>
          </cell>
          <cell r="AU10">
            <v>2.0600927000000002</v>
          </cell>
          <cell r="AV10">
            <v>2.1582733812949641E-2</v>
          </cell>
          <cell r="AW10">
            <v>1.9180170999999999</v>
          </cell>
          <cell r="AX10">
            <v>0.65517241379310343</v>
          </cell>
          <cell r="AY10">
            <v>1.3497158</v>
          </cell>
          <cell r="AZ10">
            <v>31.54073</v>
          </cell>
          <cell r="BA10">
            <v>0.17509025270758119</v>
          </cell>
          <cell r="BB10">
            <v>0.167870036101083</v>
          </cell>
          <cell r="BC10">
            <v>0.65703971119133575</v>
          </cell>
          <cell r="BD10">
            <v>7.5299934999999998</v>
          </cell>
          <cell r="BE10">
            <v>0.15094339622641509</v>
          </cell>
          <cell r="BF10">
            <v>0.1981132075471698</v>
          </cell>
          <cell r="BG10">
            <v>0.65094339622641506</v>
          </cell>
          <cell r="BH10">
            <v>0.36363636363636359</v>
          </cell>
          <cell r="BI10">
            <v>0.80144404332129959</v>
          </cell>
          <cell r="BJ10">
            <v>0.27272727272727271</v>
          </cell>
          <cell r="BK10">
            <v>0.21311301999999999</v>
          </cell>
          <cell r="BL10">
            <v>0.92348975</v>
          </cell>
          <cell r="BM10">
            <v>0.37142857142857139</v>
          </cell>
          <cell r="BN10">
            <v>0</v>
          </cell>
          <cell r="BO10">
            <v>1.9995593</v>
          </cell>
          <cell r="BP10">
            <v>0.14207536000000001</v>
          </cell>
          <cell r="BQ10">
            <v>0.59276189999999995</v>
          </cell>
          <cell r="BR10">
            <v>0.58882814999999999</v>
          </cell>
          <cell r="BS10">
            <v>0.52830063999999999</v>
          </cell>
          <cell r="BT10">
            <v>0.50445220000000002</v>
          </cell>
          <cell r="BU10">
            <v>6.3849450000000002E-2</v>
          </cell>
          <cell r="BV10">
            <v>0</v>
          </cell>
          <cell r="BW10">
            <v>8.3443310000000004</v>
          </cell>
          <cell r="BX10">
            <v>8.2889560000000007</v>
          </cell>
          <cell r="BY10">
            <v>7.4369082000000004</v>
          </cell>
          <cell r="BZ10">
            <v>7.1011930000000003</v>
          </cell>
          <cell r="CA10">
            <v>1.5985308E-2</v>
          </cell>
          <cell r="CB10">
            <v>1.5879225E-2</v>
          </cell>
          <cell r="CC10">
            <v>1.4246951000000001E-2</v>
          </cell>
          <cell r="CD10">
            <v>1.3603818E-2</v>
          </cell>
          <cell r="CE10" t="str">
            <v>Right Back</v>
          </cell>
          <cell r="CG10">
            <v>2.0600927000000002</v>
          </cell>
          <cell r="CH10">
            <v>3.3387709000000001</v>
          </cell>
          <cell r="CI10">
            <v>9.7321615000000001</v>
          </cell>
          <cell r="CJ10">
            <v>14.207535</v>
          </cell>
          <cell r="CK10">
            <v>1.2786782000000001</v>
          </cell>
          <cell r="CL10">
            <v>2.9125447000000002</v>
          </cell>
          <cell r="CM10">
            <v>0.68421052631578949</v>
          </cell>
          <cell r="CN10">
            <v>0</v>
          </cell>
          <cell r="CO10">
            <v>9.384775808133473E-3</v>
          </cell>
          <cell r="CP10">
            <v>2.9125447000000002</v>
          </cell>
          <cell r="CQ10">
            <v>0.63933910000000005</v>
          </cell>
          <cell r="CR10">
            <v>0</v>
          </cell>
          <cell r="CS10">
            <v>0</v>
          </cell>
          <cell r="CT10">
            <v>0</v>
          </cell>
          <cell r="CU10">
            <v>0</v>
          </cell>
          <cell r="CV10">
            <v>0</v>
          </cell>
          <cell r="CW10">
            <v>0</v>
          </cell>
          <cell r="CX10">
            <v>0</v>
          </cell>
          <cell r="CZ10">
            <v>2.3738872403560832E-2</v>
          </cell>
          <cell r="DA10">
            <v>0.625</v>
          </cell>
          <cell r="DB10">
            <v>0.10108303249097469</v>
          </cell>
          <cell r="DC10">
            <v>18.314513058438632</v>
          </cell>
          <cell r="DD10">
            <v>17.893584380278721</v>
          </cell>
          <cell r="DE10">
            <v>14.09445953369141</v>
          </cell>
          <cell r="DF10">
            <v>17.058816909790039</v>
          </cell>
          <cell r="DG10">
            <v>0</v>
          </cell>
          <cell r="DH10">
            <v>0</v>
          </cell>
          <cell r="DJ10">
            <v>0</v>
          </cell>
          <cell r="DK10">
            <v>0</v>
          </cell>
          <cell r="DL10">
            <v>0.10469314</v>
          </cell>
          <cell r="DM10">
            <v>0.19855596</v>
          </cell>
          <cell r="DN10">
            <v>0</v>
          </cell>
          <cell r="DO10">
            <v>0.27107435000000002</v>
          </cell>
          <cell r="DP10">
            <v>17</v>
          </cell>
          <cell r="DQ10">
            <v>74.525490000000005</v>
          </cell>
          <cell r="DR10">
            <v>4.6600713999999996</v>
          </cell>
          <cell r="DS10">
            <v>0</v>
          </cell>
          <cell r="DT10">
            <v>0</v>
          </cell>
          <cell r="DU10">
            <v>0.19230421</v>
          </cell>
          <cell r="DV10">
            <v>2.0808818E-2</v>
          </cell>
          <cell r="DW10">
            <v>1.7049042000000001</v>
          </cell>
          <cell r="DX10">
            <v>0.78141439999999995</v>
          </cell>
          <cell r="DY10">
            <v>1.4917910999999999</v>
          </cell>
          <cell r="DZ10">
            <v>0.47619048000000003</v>
          </cell>
          <cell r="EA10">
            <v>0.14207536000000001</v>
          </cell>
          <cell r="EC10">
            <v>0.97701669999999996</v>
          </cell>
          <cell r="ED10">
            <v>1.2103207</v>
          </cell>
          <cell r="EE10">
            <v>-0.17644404</v>
          </cell>
          <cell r="EF10">
            <v>-4.2200537000000002</v>
          </cell>
          <cell r="EG10">
            <v>30.688274</v>
          </cell>
          <cell r="EH10">
            <v>0.90972220000000004</v>
          </cell>
          <cell r="EI10">
            <v>4.368887</v>
          </cell>
          <cell r="EJ10">
            <v>0.6</v>
          </cell>
          <cell r="EK10">
            <v>2.9125447000000002</v>
          </cell>
          <cell r="EL10">
            <v>0.28415072000000002</v>
          </cell>
          <cell r="EM10">
            <v>0</v>
          </cell>
          <cell r="EN10">
            <v>0</v>
          </cell>
          <cell r="EO10">
            <v>0</v>
          </cell>
          <cell r="EP10">
            <v>15.618430999999999</v>
          </cell>
          <cell r="EQ10">
            <v>4.6884866000000001</v>
          </cell>
          <cell r="ER10">
            <v>0.21311301999999999</v>
          </cell>
          <cell r="ES10">
            <v>13</v>
          </cell>
          <cell r="ET10">
            <v>41.27458</v>
          </cell>
          <cell r="EU10">
            <v>4.6174489999999997</v>
          </cell>
          <cell r="EV10">
            <v>1.8469795</v>
          </cell>
          <cell r="EW10">
            <v>0.32500000000000001</v>
          </cell>
          <cell r="EX10">
            <v>0.63414632999999998</v>
          </cell>
          <cell r="EY10">
            <v>37.882317</v>
          </cell>
          <cell r="EZ10">
            <v>51.817813999999998</v>
          </cell>
          <cell r="FA10" t="str">
            <v>2024-12-08T21:00</v>
          </cell>
          <cell r="FB10">
            <v>14.077037000000001</v>
          </cell>
          <cell r="FC10">
            <v>0.18362264</v>
          </cell>
          <cell r="FD10">
            <v>7.6000929999999994E-2</v>
          </cell>
          <cell r="FE10">
            <v>2.2481372999999999E-2</v>
          </cell>
          <cell r="FF10">
            <v>4.2062752000000002E-2</v>
          </cell>
          <cell r="FG10">
            <v>4.3077573000000001E-2</v>
          </cell>
          <cell r="FI10">
            <v>0.14207536000000001</v>
          </cell>
          <cell r="FJ10">
            <v>5.9671645</v>
          </cell>
          <cell r="FK10">
            <v>0.14070216999999999</v>
          </cell>
          <cell r="FL10">
            <v>0</v>
          </cell>
          <cell r="FM10">
            <v>0</v>
          </cell>
          <cell r="FN10">
            <v>2.1311301999999999</v>
          </cell>
          <cell r="FO10">
            <v>8.6270760000000006</v>
          </cell>
          <cell r="FP10">
            <v>8.4160170000000001</v>
          </cell>
          <cell r="FQ10">
            <v>7.6971860000000003</v>
          </cell>
          <cell r="FR10">
            <v>0.36390529999999999</v>
          </cell>
          <cell r="FS10">
            <v>0.92603550000000001</v>
          </cell>
          <cell r="FT10">
            <v>0.76331360000000004</v>
          </cell>
          <cell r="FU10">
            <v>0.36238533000000001</v>
          </cell>
          <cell r="FV10">
            <v>0.9174312</v>
          </cell>
          <cell r="FW10">
            <v>0.75688076000000004</v>
          </cell>
          <cell r="FX10">
            <v>0.33636364000000002</v>
          </cell>
          <cell r="FY10">
            <v>0.9</v>
          </cell>
          <cell r="FZ10">
            <v>0.68181820000000004</v>
          </cell>
          <cell r="GA10">
            <v>6.0382023</v>
          </cell>
          <cell r="GB10">
            <v>3.9781097999999999</v>
          </cell>
          <cell r="GC10">
            <v>0.65882355000000004</v>
          </cell>
          <cell r="GD10">
            <v>2.3442433</v>
          </cell>
          <cell r="GE10">
            <v>0.61111110000000002</v>
          </cell>
          <cell r="GF10">
            <v>0.99452746000000003</v>
          </cell>
          <cell r="GG10">
            <v>0.4375</v>
          </cell>
          <cell r="GH10">
            <v>3.8360343000000001</v>
          </cell>
          <cell r="GI10">
            <v>2.2732057999999999</v>
          </cell>
          <cell r="GJ10">
            <v>5.0341179999999999E-2</v>
          </cell>
          <cell r="GK10">
            <v>3.8776655E-2</v>
          </cell>
          <cell r="GL10">
            <v>3.1211330999999998E-2</v>
          </cell>
          <cell r="GM10">
            <v>0.20884521</v>
          </cell>
          <cell r="GN10">
            <v>0.2596154</v>
          </cell>
          <cell r="GO10">
            <v>0.34408601999999999</v>
          </cell>
          <cell r="GP10">
            <v>2.7704692</v>
          </cell>
          <cell r="GQ10">
            <v>2.3442433</v>
          </cell>
          <cell r="GR10">
            <v>1.7759418</v>
          </cell>
          <cell r="GS10">
            <v>5.7711477000000002</v>
          </cell>
          <cell r="GT10">
            <v>5.5872674</v>
          </cell>
          <cell r="GU10">
            <v>6.0254374000000004</v>
          </cell>
          <cell r="GV10">
            <v>0.42622605000000002</v>
          </cell>
          <cell r="GW10">
            <v>0.28415072000000002</v>
          </cell>
          <cell r="GX10">
            <v>0.21311301999999999</v>
          </cell>
          <cell r="GY10">
            <v>2.1311301999999999</v>
          </cell>
          <cell r="GZ10">
            <v>1.7049042000000001</v>
          </cell>
          <cell r="HA10">
            <v>1.3497158</v>
          </cell>
          <cell r="HB10">
            <v>1.4917910999999999</v>
          </cell>
          <cell r="HC10">
            <v>1.2076404000000001</v>
          </cell>
          <cell r="HD10">
            <v>0.92348975</v>
          </cell>
          <cell r="HE10">
            <v>6.9443349999999997</v>
          </cell>
          <cell r="HF10">
            <v>6.6762996000000001</v>
          </cell>
          <cell r="HG10">
            <v>6.7241070000000001</v>
          </cell>
          <cell r="HH10">
            <v>0.14207536000000001</v>
          </cell>
          <cell r="HI10">
            <v>7.1037680000000006E-2</v>
          </cell>
          <cell r="HJ10">
            <v>0</v>
          </cell>
          <cell r="HK10">
            <v>2.2021677</v>
          </cell>
          <cell r="HL10">
            <v>1.0655650999999999</v>
          </cell>
          <cell r="HM10">
            <v>0.28415072000000002</v>
          </cell>
          <cell r="HN10">
            <v>1.1366029</v>
          </cell>
          <cell r="HO10">
            <v>0.42622605000000002</v>
          </cell>
          <cell r="HP10">
            <v>0.14207536000000001</v>
          </cell>
          <cell r="HQ10">
            <v>1266.9332999999999</v>
          </cell>
          <cell r="HR10">
            <v>18.611872000000002</v>
          </cell>
        </row>
        <row r="11">
          <cell r="A11">
            <v>494</v>
          </cell>
          <cell r="B11" t="str">
            <v>LATERAL DIREITO</v>
          </cell>
          <cell r="C11">
            <v>539</v>
          </cell>
          <cell r="D11">
            <v>45675</v>
          </cell>
          <cell r="E11" t="str">
            <v>Matheus França Silva</v>
          </cell>
          <cell r="F11">
            <v>1193</v>
          </cell>
          <cell r="G11" t="str">
            <v>Corinthians</v>
          </cell>
          <cell r="H11">
            <v>71</v>
          </cell>
          <cell r="I11" t="str">
            <v>Serie A</v>
          </cell>
          <cell r="J11">
            <v>282</v>
          </cell>
          <cell r="K11" t="str">
            <v>2024</v>
          </cell>
          <cell r="L11">
            <v>31</v>
          </cell>
          <cell r="M11" t="str">
            <v>2000-09-08</v>
          </cell>
          <cell r="N11" t="b">
            <v>0</v>
          </cell>
          <cell r="Q11" t="str">
            <v>Matheuzinho</v>
          </cell>
          <cell r="R11">
            <v>73</v>
          </cell>
          <cell r="S11">
            <v>176</v>
          </cell>
          <cell r="T11">
            <v>2555.0165999999999</v>
          </cell>
          <cell r="U11">
            <v>8.7041782008277044E-2</v>
          </cell>
          <cell r="V11">
            <v>5.5188563000000003E-2</v>
          </cell>
          <cell r="W11">
            <v>0.63404673</v>
          </cell>
          <cell r="X11">
            <v>3.5224819999999997E-2</v>
          </cell>
          <cell r="Y11">
            <v>7.0449639999999994E-2</v>
          </cell>
          <cell r="Z11">
            <v>5.5405999999999997E-2</v>
          </cell>
          <cell r="AA11">
            <v>1.0215198000000001</v>
          </cell>
          <cell r="AB11">
            <v>0.91584529999999997</v>
          </cell>
          <cell r="AC11">
            <v>3.5224819999999997E-2</v>
          </cell>
          <cell r="AD11">
            <v>0</v>
          </cell>
          <cell r="AE11">
            <v>1.2680935</v>
          </cell>
          <cell r="AF11">
            <v>0.98629489999999997</v>
          </cell>
          <cell r="AG11">
            <v>1.7612410999999999</v>
          </cell>
          <cell r="AH11">
            <v>2.7475360000000002</v>
          </cell>
          <cell r="AI11">
            <v>2.0782645</v>
          </cell>
          <cell r="AJ11">
            <v>1.4794425</v>
          </cell>
          <cell r="AK11">
            <v>3.5577068000000001</v>
          </cell>
          <cell r="AL11">
            <v>1.9802169000000001</v>
          </cell>
          <cell r="AM11">
            <v>1.5716498000000001</v>
          </cell>
          <cell r="AN11">
            <v>3.5518662999999999</v>
          </cell>
          <cell r="AO11">
            <v>0.6629213483146067</v>
          </cell>
          <cell r="AP11">
            <v>0.24657372999999999</v>
          </cell>
          <cell r="AQ11">
            <v>0.73972123999999995</v>
          </cell>
          <cell r="AR11">
            <v>1.0567446</v>
          </cell>
          <cell r="AS11">
            <v>0.49314745999999998</v>
          </cell>
          <cell r="AT11">
            <v>0.5546875</v>
          </cell>
          <cell r="AU11">
            <v>2.5009622999999999</v>
          </cell>
          <cell r="AV11">
            <v>3.273809523809524E-2</v>
          </cell>
          <cell r="AW11">
            <v>1.7964659000000001</v>
          </cell>
          <cell r="AX11">
            <v>0.375</v>
          </cell>
          <cell r="AY11">
            <v>0.42269780000000001</v>
          </cell>
          <cell r="AZ11">
            <v>38.042805000000001</v>
          </cell>
          <cell r="BA11">
            <v>0.2217160212604404</v>
          </cell>
          <cell r="BB11">
            <v>0.15261958997722089</v>
          </cell>
          <cell r="BC11">
            <v>0.62566438876233865</v>
          </cell>
          <cell r="BD11">
            <v>11.201492999999999</v>
          </cell>
          <cell r="BE11">
            <v>0.20125786163522011</v>
          </cell>
          <cell r="BF11">
            <v>0.13522012578616349</v>
          </cell>
          <cell r="BG11">
            <v>0.66352201257861632</v>
          </cell>
          <cell r="BH11">
            <v>0.3888888888888889</v>
          </cell>
          <cell r="BI11">
            <v>0.84130599848139709</v>
          </cell>
          <cell r="BJ11">
            <v>5.5555555555555552E-2</v>
          </cell>
          <cell r="BK11">
            <v>3.5224819999999997E-2</v>
          </cell>
          <cell r="BL11">
            <v>0.52837230000000002</v>
          </cell>
          <cell r="BM11">
            <v>0.36585365853658541</v>
          </cell>
          <cell r="BN11">
            <v>3.5224819999999997E-2</v>
          </cell>
          <cell r="BO11">
            <v>1.6973102</v>
          </cell>
          <cell r="BP11">
            <v>0.24657372999999999</v>
          </cell>
          <cell r="BQ11">
            <v>0.44464513999999999</v>
          </cell>
          <cell r="BR11">
            <v>0.39521151999999998</v>
          </cell>
          <cell r="BS11">
            <v>0.38946518000000002</v>
          </cell>
          <cell r="BT11">
            <v>0.34342465</v>
          </cell>
          <cell r="BU11">
            <v>4.8238408000000003E-2</v>
          </cell>
          <cell r="BV11">
            <v>3.5224819999999997E-2</v>
          </cell>
          <cell r="BW11">
            <v>12.623063</v>
          </cell>
          <cell r="BX11">
            <v>11.219688</v>
          </cell>
          <cell r="BY11">
            <v>11.056554999999999</v>
          </cell>
          <cell r="BZ11">
            <v>9.7495069999999995</v>
          </cell>
          <cell r="CA11">
            <v>1.1111851000000001E-2</v>
          </cell>
          <cell r="CB11">
            <v>9.8764860000000003E-3</v>
          </cell>
          <cell r="CC11">
            <v>9.7328824999999997E-3</v>
          </cell>
          <cell r="CD11">
            <v>8.5823129999999994E-3</v>
          </cell>
          <cell r="CE11" t="str">
            <v>Right Back</v>
          </cell>
          <cell r="CF11" t="str">
            <v>Right Wing Back</v>
          </cell>
          <cell r="CG11">
            <v>2.2543886</v>
          </cell>
          <cell r="CH11">
            <v>4.0508547000000004</v>
          </cell>
          <cell r="CI11">
            <v>6.5165914999999996</v>
          </cell>
          <cell r="CJ11">
            <v>10.778795000000001</v>
          </cell>
          <cell r="CK11">
            <v>0.59882194</v>
          </cell>
          <cell r="CL11">
            <v>1.7964659000000001</v>
          </cell>
          <cell r="CM11">
            <v>0.30555555555555558</v>
          </cell>
          <cell r="CN11">
            <v>7.1675920000000004E-3</v>
          </cell>
          <cell r="CO11">
            <v>5.3003533568904597E-3</v>
          </cell>
          <cell r="CP11">
            <v>4.8962500000000002</v>
          </cell>
          <cell r="CQ11">
            <v>0.81017090000000003</v>
          </cell>
          <cell r="CR11">
            <v>0</v>
          </cell>
          <cell r="CS11">
            <v>0</v>
          </cell>
          <cell r="CT11">
            <v>0</v>
          </cell>
          <cell r="CU11">
            <v>0</v>
          </cell>
          <cell r="CV11">
            <v>0</v>
          </cell>
          <cell r="CW11">
            <v>0</v>
          </cell>
          <cell r="CX11">
            <v>0</v>
          </cell>
          <cell r="CZ11">
            <v>7.2951739618406286E-2</v>
          </cell>
          <cell r="DA11">
            <v>0.75862068965517238</v>
          </cell>
          <cell r="DB11">
            <v>8.8078967350037965E-2</v>
          </cell>
          <cell r="DC11">
            <v>19.637079121583149</v>
          </cell>
          <cell r="DD11">
            <v>18.662067069043321</v>
          </cell>
          <cell r="DE11">
            <v>17.55936431884766</v>
          </cell>
          <cell r="DF11">
            <v>18.60960578918457</v>
          </cell>
          <cell r="DG11">
            <v>0</v>
          </cell>
          <cell r="DH11">
            <v>0</v>
          </cell>
          <cell r="DJ11">
            <v>0</v>
          </cell>
          <cell r="DK11">
            <v>0</v>
          </cell>
          <cell r="DL11">
            <v>0.10782079999999999</v>
          </cell>
          <cell r="DM11">
            <v>0.18071374000000001</v>
          </cell>
          <cell r="DN11">
            <v>0</v>
          </cell>
          <cell r="DO11">
            <v>0.33124589999999998</v>
          </cell>
          <cell r="DP11">
            <v>31</v>
          </cell>
          <cell r="DQ11">
            <v>82.419889999999995</v>
          </cell>
          <cell r="DR11">
            <v>5.4034867000000002</v>
          </cell>
          <cell r="DS11">
            <v>0</v>
          </cell>
          <cell r="DT11">
            <v>0.10567445</v>
          </cell>
          <cell r="DU11">
            <v>0.11059455999999999</v>
          </cell>
          <cell r="DV11">
            <v>-4.0144917000000002E-2</v>
          </cell>
          <cell r="DW11">
            <v>1.6555666</v>
          </cell>
          <cell r="DX11">
            <v>7.0449639999999994E-2</v>
          </cell>
          <cell r="DY11">
            <v>0.31702337000000003</v>
          </cell>
          <cell r="DZ11">
            <v>0.77777779999999996</v>
          </cell>
          <cell r="EA11">
            <v>0.28179857000000003</v>
          </cell>
          <cell r="EC11">
            <v>0.95034843999999996</v>
          </cell>
          <cell r="ED11">
            <v>1.0598109</v>
          </cell>
          <cell r="EE11">
            <v>-8.2685309999999998E-2</v>
          </cell>
          <cell r="EF11">
            <v>-2.0777139999999998</v>
          </cell>
          <cell r="EG11">
            <v>33.181778000000001</v>
          </cell>
          <cell r="EH11">
            <v>0.97027600000000003</v>
          </cell>
          <cell r="EI11">
            <v>4.4182379999999997</v>
          </cell>
          <cell r="EJ11">
            <v>0.54545456000000003</v>
          </cell>
          <cell r="EK11">
            <v>1.6907912</v>
          </cell>
          <cell r="EL11">
            <v>0.14089929000000001</v>
          </cell>
          <cell r="EM11">
            <v>0</v>
          </cell>
          <cell r="EN11">
            <v>0</v>
          </cell>
          <cell r="EO11">
            <v>0</v>
          </cell>
          <cell r="EP11">
            <v>10.702715</v>
          </cell>
          <cell r="EQ11">
            <v>3.2054586</v>
          </cell>
          <cell r="ER11">
            <v>0.17612410000000001</v>
          </cell>
          <cell r="ES11">
            <v>23</v>
          </cell>
          <cell r="ET11">
            <v>37.535397000000003</v>
          </cell>
          <cell r="EU11">
            <v>3.2759081999999999</v>
          </cell>
          <cell r="EV11">
            <v>1.2328688000000001</v>
          </cell>
          <cell r="EW11">
            <v>0.30392158000000002</v>
          </cell>
          <cell r="EX11">
            <v>0.72916669999999995</v>
          </cell>
          <cell r="EY11">
            <v>33.322479999999999</v>
          </cell>
          <cell r="EZ11">
            <v>51.766685000000003</v>
          </cell>
          <cell r="FA11" t="str">
            <v>2024-12-08T21:00</v>
          </cell>
          <cell r="FB11">
            <v>28.389071999999999</v>
          </cell>
          <cell r="FC11">
            <v>0.26542374000000002</v>
          </cell>
          <cell r="FD11">
            <v>0.11218452499999999</v>
          </cell>
          <cell r="FE11">
            <v>1.7985344E-3</v>
          </cell>
          <cell r="FF11">
            <v>5.7049009999999997E-2</v>
          </cell>
          <cell r="FG11">
            <v>9.4391680000000006E-2</v>
          </cell>
          <cell r="FI11">
            <v>0.24657372999999999</v>
          </cell>
          <cell r="FJ11">
            <v>6.3756930000000001</v>
          </cell>
          <cell r="FK11">
            <v>4.7159186999999998E-2</v>
          </cell>
          <cell r="FL11">
            <v>0</v>
          </cell>
          <cell r="FM11">
            <v>0</v>
          </cell>
          <cell r="FN11">
            <v>2.4305124</v>
          </cell>
          <cell r="FO11">
            <v>8.5277130000000003</v>
          </cell>
          <cell r="FP11">
            <v>7.6752114000000002</v>
          </cell>
          <cell r="FQ11">
            <v>7.1131209999999996</v>
          </cell>
          <cell r="FR11">
            <v>0.33502536999999999</v>
          </cell>
          <cell r="FS11">
            <v>0.95812184</v>
          </cell>
          <cell r="FT11">
            <v>0.77157359999999997</v>
          </cell>
          <cell r="FU11">
            <v>0.27727273000000002</v>
          </cell>
          <cell r="FV11">
            <v>0.95227269999999997</v>
          </cell>
          <cell r="FW11">
            <v>0.73409089999999999</v>
          </cell>
          <cell r="FX11">
            <v>0.21524662999999999</v>
          </cell>
          <cell r="FY11">
            <v>0.93721973999999997</v>
          </cell>
          <cell r="FZ11">
            <v>0.68609863999999998</v>
          </cell>
          <cell r="GA11">
            <v>6.1291184000000003</v>
          </cell>
          <cell r="GB11">
            <v>3.8042807999999999</v>
          </cell>
          <cell r="GC11">
            <v>0.62068962999999999</v>
          </cell>
          <cell r="GD11">
            <v>2.0430396000000002</v>
          </cell>
          <cell r="GE11">
            <v>0.65168539999999997</v>
          </cell>
          <cell r="GF11">
            <v>1.0215198000000001</v>
          </cell>
          <cell r="GG11">
            <v>0.46031746000000001</v>
          </cell>
          <cell r="GH11">
            <v>3.1350090000000002</v>
          </cell>
          <cell r="GI11">
            <v>2.2191637000000002</v>
          </cell>
          <cell r="GJ11">
            <v>6.7245156E-2</v>
          </cell>
          <cell r="GK11">
            <v>5.3512659999999997E-2</v>
          </cell>
          <cell r="GL11">
            <v>3.9469591999999998E-2</v>
          </cell>
          <cell r="GM11">
            <v>0.1762918</v>
          </cell>
          <cell r="GN11">
            <v>0.18541667000000001</v>
          </cell>
          <cell r="GO11">
            <v>0.27753305</v>
          </cell>
          <cell r="GP11">
            <v>2.2896131999999998</v>
          </cell>
          <cell r="GQ11">
            <v>2.1134892000000001</v>
          </cell>
          <cell r="GR11">
            <v>1.4089928</v>
          </cell>
          <cell r="GS11">
            <v>5.1609340000000001</v>
          </cell>
          <cell r="GT11">
            <v>4.6865360000000003</v>
          </cell>
          <cell r="GU11">
            <v>4.4089517999999996</v>
          </cell>
          <cell r="GV11">
            <v>0.56359714000000005</v>
          </cell>
          <cell r="GW11">
            <v>0.52837230000000002</v>
          </cell>
          <cell r="GX11">
            <v>0.31702337000000003</v>
          </cell>
          <cell r="GY11">
            <v>1.9725899</v>
          </cell>
          <cell r="GZ11">
            <v>1.8669156</v>
          </cell>
          <cell r="HA11">
            <v>1.1976439000000001</v>
          </cell>
          <cell r="HB11">
            <v>1.1624190999999999</v>
          </cell>
          <cell r="HC11">
            <v>1.0567446</v>
          </cell>
          <cell r="HD11">
            <v>0.66927159999999997</v>
          </cell>
          <cell r="HE11">
            <v>6.9336143000000003</v>
          </cell>
          <cell r="HF11">
            <v>6.7736935999999996</v>
          </cell>
          <cell r="HG11">
            <v>6.646833</v>
          </cell>
          <cell r="HH11">
            <v>0.24657372999999999</v>
          </cell>
          <cell r="HI11">
            <v>7.0449639999999994E-2</v>
          </cell>
          <cell r="HJ11">
            <v>3.5224819999999997E-2</v>
          </cell>
          <cell r="HK11">
            <v>2.6770863999999999</v>
          </cell>
          <cell r="HL11">
            <v>1.4089928</v>
          </cell>
          <cell r="HM11">
            <v>0.59882194</v>
          </cell>
          <cell r="HN11">
            <v>1.1271943</v>
          </cell>
          <cell r="HO11">
            <v>0.45792263999999999</v>
          </cell>
          <cell r="HP11">
            <v>0.10567445</v>
          </cell>
          <cell r="HQ11">
            <v>2555.0165999999999</v>
          </cell>
          <cell r="HR11">
            <v>13.596780000000001</v>
          </cell>
        </row>
        <row r="12">
          <cell r="A12">
            <v>647</v>
          </cell>
          <cell r="B12" t="str">
            <v>LATERAL DIREITO</v>
          </cell>
          <cell r="C12">
            <v>539</v>
          </cell>
          <cell r="D12">
            <v>5838</v>
          </cell>
          <cell r="E12" t="str">
            <v>Fágner Conserva Lemos</v>
          </cell>
          <cell r="F12">
            <v>1193</v>
          </cell>
          <cell r="G12" t="str">
            <v>Corinthians</v>
          </cell>
          <cell r="H12">
            <v>71</v>
          </cell>
          <cell r="I12" t="str">
            <v>Serie A</v>
          </cell>
          <cell r="J12">
            <v>282</v>
          </cell>
          <cell r="K12" t="str">
            <v>2024</v>
          </cell>
          <cell r="L12">
            <v>31</v>
          </cell>
          <cell r="M12" t="str">
            <v>1989-06-11</v>
          </cell>
          <cell r="N12" t="b">
            <v>0</v>
          </cell>
          <cell r="O12" t="str">
            <v>Fagner</v>
          </cell>
          <cell r="P12" t="str">
            <v>Conserva Lemos</v>
          </cell>
          <cell r="Q12" t="str">
            <v>Fágner</v>
          </cell>
          <cell r="R12">
            <v>67</v>
          </cell>
          <cell r="S12">
            <v>168</v>
          </cell>
          <cell r="T12">
            <v>1027.8833</v>
          </cell>
          <cell r="U12">
            <v>1.885772310197353E-2</v>
          </cell>
          <cell r="V12">
            <v>6.6046217000000004E-3</v>
          </cell>
          <cell r="W12">
            <v>0.3502343</v>
          </cell>
          <cell r="X12">
            <v>0</v>
          </cell>
          <cell r="Y12">
            <v>8.7558575E-2</v>
          </cell>
          <cell r="Z12">
            <v>0.15076096</v>
          </cell>
          <cell r="AA12">
            <v>1.4884957000000001</v>
          </cell>
          <cell r="AB12">
            <v>1.2258201</v>
          </cell>
          <cell r="AC12">
            <v>8.7558575E-2</v>
          </cell>
          <cell r="AD12">
            <v>0</v>
          </cell>
          <cell r="AE12">
            <v>2.0138474</v>
          </cell>
          <cell r="AF12">
            <v>1.5760544999999999</v>
          </cell>
          <cell r="AG12">
            <v>0.52535145999999999</v>
          </cell>
          <cell r="AH12">
            <v>2.1014059</v>
          </cell>
          <cell r="AI12">
            <v>1.9262887</v>
          </cell>
          <cell r="AJ12">
            <v>1.1382616000000001</v>
          </cell>
          <cell r="AK12">
            <v>3.0645501999999998</v>
          </cell>
          <cell r="AL12">
            <v>2.2093533999999999</v>
          </cell>
          <cell r="AM12">
            <v>1.2638084999999999</v>
          </cell>
          <cell r="AN12">
            <v>3.4731619999999999</v>
          </cell>
          <cell r="AO12">
            <v>0.6470588235294118</v>
          </cell>
          <cell r="AP12">
            <v>0.26267573</v>
          </cell>
          <cell r="AQ12">
            <v>0.43779287</v>
          </cell>
          <cell r="AR12">
            <v>1.0507029000000001</v>
          </cell>
          <cell r="AS12">
            <v>8.7558575E-2</v>
          </cell>
          <cell r="AT12">
            <v>0.41935483870967738</v>
          </cell>
          <cell r="AU12">
            <v>2.2765230000000001</v>
          </cell>
          <cell r="AV12">
            <v>2.479338842975207E-2</v>
          </cell>
          <cell r="AW12">
            <v>1.4009372</v>
          </cell>
          <cell r="AX12">
            <v>0.42857142857142849</v>
          </cell>
          <cell r="AY12">
            <v>0.26267573</v>
          </cell>
          <cell r="AZ12">
            <v>34.498077000000002</v>
          </cell>
          <cell r="BA12">
            <v>0.26326129666011788</v>
          </cell>
          <cell r="BB12">
            <v>0.1100196463654224</v>
          </cell>
          <cell r="BC12">
            <v>0.62671905697445973</v>
          </cell>
          <cell r="BD12">
            <v>9.6314440000000001</v>
          </cell>
          <cell r="BE12">
            <v>0.1818181818181818</v>
          </cell>
          <cell r="BF12">
            <v>0.12727272727272729</v>
          </cell>
          <cell r="BG12">
            <v>0.69090909090909092</v>
          </cell>
          <cell r="BH12">
            <v>0.25</v>
          </cell>
          <cell r="BI12">
            <v>0.77799607072691557</v>
          </cell>
          <cell r="BJ12">
            <v>0</v>
          </cell>
          <cell r="BK12">
            <v>0</v>
          </cell>
          <cell r="BL12">
            <v>1.4884957000000001</v>
          </cell>
          <cell r="BM12">
            <v>0.5</v>
          </cell>
          <cell r="BN12">
            <v>0</v>
          </cell>
          <cell r="BO12">
            <v>1.4333621000000001</v>
          </cell>
          <cell r="BP12">
            <v>8.7558575E-2</v>
          </cell>
          <cell r="BQ12">
            <v>0.57286939999999997</v>
          </cell>
          <cell r="BR12">
            <v>0.43877527</v>
          </cell>
          <cell r="BS12">
            <v>0.48855520000000002</v>
          </cell>
          <cell r="BT12">
            <v>0.375944</v>
          </cell>
          <cell r="BU12">
            <v>0.13838102999999999</v>
          </cell>
          <cell r="BV12">
            <v>8.7558575E-2</v>
          </cell>
          <cell r="BW12">
            <v>6.5426992999999998</v>
          </cell>
          <cell r="BX12">
            <v>5.0112199999999998</v>
          </cell>
          <cell r="BY12">
            <v>5.5797524000000003</v>
          </cell>
          <cell r="BZ12">
            <v>4.293628</v>
          </cell>
          <cell r="CA12">
            <v>1.4869771E-2</v>
          </cell>
          <cell r="CB12">
            <v>1.1389135999999999E-2</v>
          </cell>
          <cell r="CC12">
            <v>1.2681255000000001E-2</v>
          </cell>
          <cell r="CD12">
            <v>9.7582459999999999E-3</v>
          </cell>
          <cell r="CE12" t="str">
            <v>Right Back</v>
          </cell>
          <cell r="CF12" t="str">
            <v>Right Wing Back</v>
          </cell>
          <cell r="CG12">
            <v>1.7511715000000001</v>
          </cell>
          <cell r="CH12">
            <v>5.0783978000000003</v>
          </cell>
          <cell r="CI12">
            <v>7.3549204000000001</v>
          </cell>
          <cell r="CJ12">
            <v>9.6314440000000001</v>
          </cell>
          <cell r="CK12">
            <v>0.52535145999999999</v>
          </cell>
          <cell r="CL12">
            <v>2.1889645999999998</v>
          </cell>
          <cell r="CM12">
            <v>0.60869565217391308</v>
          </cell>
          <cell r="CN12">
            <v>1.2379948999999999E-2</v>
          </cell>
          <cell r="CO12">
            <v>4.9504950495049514E-3</v>
          </cell>
          <cell r="CP12">
            <v>3.6774602000000001</v>
          </cell>
          <cell r="CQ12">
            <v>0.96314436000000003</v>
          </cell>
          <cell r="CR12">
            <v>0</v>
          </cell>
          <cell r="CS12">
            <v>0</v>
          </cell>
          <cell r="CT12">
            <v>0</v>
          </cell>
          <cell r="CU12">
            <v>0</v>
          </cell>
          <cell r="CV12">
            <v>0</v>
          </cell>
          <cell r="CW12">
            <v>0</v>
          </cell>
          <cell r="CX12">
            <v>0</v>
          </cell>
          <cell r="CZ12">
            <v>9.5081967213114751E-2</v>
          </cell>
          <cell r="DA12">
            <v>0.73913043478260865</v>
          </cell>
          <cell r="DB12">
            <v>9.0373280943025547E-2</v>
          </cell>
          <cell r="DC12">
            <v>20.719386972003932</v>
          </cell>
          <cell r="DD12">
            <v>19.087836371527779</v>
          </cell>
          <cell r="DE12">
            <v>14.871927261352541</v>
          </cell>
          <cell r="DF12">
            <v>14.55607318878174</v>
          </cell>
          <cell r="DG12">
            <v>0</v>
          </cell>
          <cell r="DH12">
            <v>0</v>
          </cell>
          <cell r="DJ12">
            <v>0</v>
          </cell>
          <cell r="DK12">
            <v>0</v>
          </cell>
          <cell r="DL12">
            <v>0.10412573999999999</v>
          </cell>
          <cell r="DM12">
            <v>0.19056973999999999</v>
          </cell>
          <cell r="DN12">
            <v>0</v>
          </cell>
          <cell r="DO12">
            <v>0.32244469999999997</v>
          </cell>
          <cell r="DP12">
            <v>14</v>
          </cell>
          <cell r="DQ12">
            <v>73.420235000000005</v>
          </cell>
          <cell r="DR12">
            <v>5.3585853999999999</v>
          </cell>
          <cell r="DS12">
            <v>0</v>
          </cell>
          <cell r="DT12">
            <v>0.26267573</v>
          </cell>
          <cell r="DU12">
            <v>0.15736559999999999</v>
          </cell>
          <cell r="DV12">
            <v>-6.9807019999999997E-2</v>
          </cell>
          <cell r="DW12">
            <v>1.8387301</v>
          </cell>
          <cell r="DX12">
            <v>0.26267573</v>
          </cell>
          <cell r="DY12">
            <v>0.52535145999999999</v>
          </cell>
          <cell r="DZ12">
            <v>0.5</v>
          </cell>
          <cell r="EA12">
            <v>0.43779287</v>
          </cell>
          <cell r="EC12">
            <v>0.92125489999999999</v>
          </cell>
          <cell r="ED12">
            <v>0.97876173</v>
          </cell>
          <cell r="EE12">
            <v>-3.8865637000000001E-2</v>
          </cell>
          <cell r="EF12">
            <v>-5.8474599999999999</v>
          </cell>
          <cell r="EG12">
            <v>29.332122999999999</v>
          </cell>
          <cell r="EH12">
            <v>0.97910445999999995</v>
          </cell>
          <cell r="EI12">
            <v>3.8239519999999998</v>
          </cell>
          <cell r="EJ12">
            <v>0.36842105000000003</v>
          </cell>
          <cell r="EK12">
            <v>1.7511715000000001</v>
          </cell>
          <cell r="EL12">
            <v>0.26267573</v>
          </cell>
          <cell r="EM12">
            <v>8.7558575E-2</v>
          </cell>
          <cell r="EN12">
            <v>0</v>
          </cell>
          <cell r="EO12">
            <v>0</v>
          </cell>
          <cell r="EP12">
            <v>10.607068</v>
          </cell>
          <cell r="EQ12">
            <v>3.0645501999999998</v>
          </cell>
          <cell r="ER12">
            <v>0.26267573</v>
          </cell>
          <cell r="ES12">
            <v>12</v>
          </cell>
          <cell r="ET12">
            <v>43.527023</v>
          </cell>
          <cell r="EU12">
            <v>3.9401359999999999</v>
          </cell>
          <cell r="EV12">
            <v>1.1382616000000001</v>
          </cell>
          <cell r="EW12">
            <v>0.40909089999999998</v>
          </cell>
          <cell r="EX12">
            <v>0.65</v>
          </cell>
          <cell r="EY12">
            <v>39.749929999999999</v>
          </cell>
          <cell r="EZ12">
            <v>53.133580000000002</v>
          </cell>
          <cell r="FA12" t="str">
            <v>2024-11-09T21:30</v>
          </cell>
          <cell r="FB12">
            <v>11.420925</v>
          </cell>
          <cell r="FC12">
            <v>0.24845204000000001</v>
          </cell>
          <cell r="FD12">
            <v>0.21010429</v>
          </cell>
          <cell r="FE12">
            <v>-8.7692250000000003E-3</v>
          </cell>
          <cell r="FF12">
            <v>-3.2167802999999999E-3</v>
          </cell>
          <cell r="FG12">
            <v>5.033373E-2</v>
          </cell>
          <cell r="FI12">
            <v>8.7558575E-2</v>
          </cell>
          <cell r="FJ12">
            <v>5.7788662999999998</v>
          </cell>
          <cell r="FK12">
            <v>1.9199147E-3</v>
          </cell>
          <cell r="FL12">
            <v>0</v>
          </cell>
          <cell r="FM12">
            <v>0</v>
          </cell>
          <cell r="FN12">
            <v>1.7511715000000001</v>
          </cell>
          <cell r="FO12">
            <v>9.0538380000000007</v>
          </cell>
          <cell r="FP12">
            <v>8.9459304999999993</v>
          </cell>
          <cell r="FQ12">
            <v>8.2884250000000002</v>
          </cell>
          <cell r="FR12">
            <v>0.37414965</v>
          </cell>
          <cell r="FS12">
            <v>0.95918369999999997</v>
          </cell>
          <cell r="FT12">
            <v>0.81632656000000003</v>
          </cell>
          <cell r="FU12">
            <v>0.35329342000000002</v>
          </cell>
          <cell r="FV12">
            <v>0.94610780000000005</v>
          </cell>
          <cell r="FW12">
            <v>0.82634730000000001</v>
          </cell>
          <cell r="FX12">
            <v>0.31632652999999999</v>
          </cell>
          <cell r="FY12">
            <v>0.94897960000000003</v>
          </cell>
          <cell r="FZ12">
            <v>0.84693879999999999</v>
          </cell>
          <cell r="GA12">
            <v>10.244353</v>
          </cell>
          <cell r="GB12">
            <v>5.6913074999999997</v>
          </cell>
          <cell r="GC12">
            <v>0.55555560000000004</v>
          </cell>
          <cell r="GD12">
            <v>2.8018744</v>
          </cell>
          <cell r="GE12">
            <v>0.50793653999999999</v>
          </cell>
          <cell r="GF12">
            <v>1.4884957000000001</v>
          </cell>
          <cell r="GG12">
            <v>0.40476190000000001</v>
          </cell>
          <cell r="GH12">
            <v>5.5161905000000004</v>
          </cell>
          <cell r="GI12">
            <v>3.6774602000000001</v>
          </cell>
          <cell r="GJ12">
            <v>0.114000194</v>
          </cell>
          <cell r="GK12">
            <v>8.5048689999999996E-2</v>
          </cell>
          <cell r="GL12">
            <v>7.9164040000000005E-2</v>
          </cell>
          <cell r="GM12">
            <v>0.31283422999999999</v>
          </cell>
          <cell r="GN12">
            <v>0.33333333999999998</v>
          </cell>
          <cell r="GO12">
            <v>0.41584157999999999</v>
          </cell>
          <cell r="GP12">
            <v>1.3133786999999999</v>
          </cell>
          <cell r="GQ12">
            <v>1.1382616000000001</v>
          </cell>
          <cell r="GR12">
            <v>0.87558572999999995</v>
          </cell>
          <cell r="GS12">
            <v>5.8241224000000003</v>
          </cell>
          <cell r="GT12">
            <v>5.3493823999999996</v>
          </cell>
          <cell r="GU12">
            <v>5.0694226999999996</v>
          </cell>
          <cell r="GV12">
            <v>0.3502343</v>
          </cell>
          <cell r="GW12">
            <v>0.3502343</v>
          </cell>
          <cell r="GX12">
            <v>0.17511715</v>
          </cell>
          <cell r="GY12">
            <v>1.2258201</v>
          </cell>
          <cell r="GZ12">
            <v>1.0507029000000001</v>
          </cell>
          <cell r="HA12">
            <v>0.78802720000000004</v>
          </cell>
          <cell r="HB12">
            <v>1.0507029000000001</v>
          </cell>
          <cell r="HC12">
            <v>0.87558572999999995</v>
          </cell>
          <cell r="HD12">
            <v>0.61291002999999999</v>
          </cell>
          <cell r="HE12">
            <v>7.7365513000000004</v>
          </cell>
          <cell r="HF12">
            <v>8.0230259999999998</v>
          </cell>
          <cell r="HG12">
            <v>6.5171859999999997</v>
          </cell>
          <cell r="HH12">
            <v>0.43779287</v>
          </cell>
          <cell r="HI12">
            <v>8.7558575E-2</v>
          </cell>
          <cell r="HJ12">
            <v>0</v>
          </cell>
          <cell r="HK12">
            <v>3.8525773999999999</v>
          </cell>
          <cell r="HL12">
            <v>1.663613</v>
          </cell>
          <cell r="HM12">
            <v>0.7004686</v>
          </cell>
          <cell r="HN12">
            <v>1.663613</v>
          </cell>
          <cell r="HO12">
            <v>0.61291002999999999</v>
          </cell>
          <cell r="HP12">
            <v>0.26267573</v>
          </cell>
          <cell r="HQ12">
            <v>1027.8833</v>
          </cell>
          <cell r="HR12">
            <v>11.995525000000001</v>
          </cell>
        </row>
        <row r="13">
          <cell r="A13">
            <v>109</v>
          </cell>
          <cell r="B13" t="str">
            <v>LATERAL DIREITO</v>
          </cell>
          <cell r="C13">
            <v>539</v>
          </cell>
          <cell r="D13">
            <v>126449</v>
          </cell>
          <cell r="E13" t="str">
            <v>Claudio Coelho Salvático</v>
          </cell>
          <cell r="F13">
            <v>5692</v>
          </cell>
          <cell r="G13" t="str">
            <v>Criciuma EC</v>
          </cell>
          <cell r="H13">
            <v>71</v>
          </cell>
          <cell r="I13" t="str">
            <v>Serie A</v>
          </cell>
          <cell r="J13">
            <v>282</v>
          </cell>
          <cell r="K13" t="str">
            <v>2024</v>
          </cell>
          <cell r="L13">
            <v>31</v>
          </cell>
          <cell r="M13" t="str">
            <v>2000-09-24</v>
          </cell>
          <cell r="N13" t="b">
            <v>0</v>
          </cell>
          <cell r="Q13" t="str">
            <v>Claudinho</v>
          </cell>
          <cell r="R13">
            <v>75</v>
          </cell>
          <cell r="S13">
            <v>180</v>
          </cell>
          <cell r="T13">
            <v>2280.7498000000001</v>
          </cell>
          <cell r="U13">
            <v>4.7589327978051217E-2</v>
          </cell>
          <cell r="V13">
            <v>4.3191899999999998E-2</v>
          </cell>
          <cell r="W13">
            <v>0.90759623</v>
          </cell>
          <cell r="X13">
            <v>7.8921414999999995E-2</v>
          </cell>
          <cell r="Y13">
            <v>0.15784282999999999</v>
          </cell>
          <cell r="Z13">
            <v>0.10961646999999999</v>
          </cell>
          <cell r="AA13">
            <v>1.4600462000000001</v>
          </cell>
          <cell r="AB13">
            <v>1.1838213</v>
          </cell>
          <cell r="AC13">
            <v>7.8921414999999995E-2</v>
          </cell>
          <cell r="AD13">
            <v>3.9460706999999998E-2</v>
          </cell>
          <cell r="AE13">
            <v>0.98651770000000005</v>
          </cell>
          <cell r="AF13">
            <v>0.86813560000000001</v>
          </cell>
          <cell r="AG13">
            <v>0.82867484999999996</v>
          </cell>
          <cell r="AH13">
            <v>1.6968105</v>
          </cell>
          <cell r="AI13">
            <v>2.2887209999999998</v>
          </cell>
          <cell r="AJ13">
            <v>1.4995068</v>
          </cell>
          <cell r="AK13">
            <v>3.7882280000000002</v>
          </cell>
          <cell r="AL13">
            <v>1.5799787000000001</v>
          </cell>
          <cell r="AM13">
            <v>0.96628789999999998</v>
          </cell>
          <cell r="AN13">
            <v>2.5462669999999998</v>
          </cell>
          <cell r="AO13">
            <v>0.54205607476635509</v>
          </cell>
          <cell r="AP13">
            <v>0.71029275999999997</v>
          </cell>
          <cell r="AQ13">
            <v>0.94705700000000004</v>
          </cell>
          <cell r="AR13">
            <v>1.9335747000000001</v>
          </cell>
          <cell r="AS13">
            <v>0.86813560000000001</v>
          </cell>
          <cell r="AT13">
            <v>0.52419354838709675</v>
          </cell>
          <cell r="AU13">
            <v>2.5649459999999999</v>
          </cell>
          <cell r="AV13">
            <v>2.9333333333333329E-2</v>
          </cell>
          <cell r="AW13">
            <v>1.3416641</v>
          </cell>
          <cell r="AX13">
            <v>0.44444444444444442</v>
          </cell>
          <cell r="AY13">
            <v>0.47352850000000002</v>
          </cell>
          <cell r="AZ13">
            <v>38.079585999999999</v>
          </cell>
          <cell r="BA13">
            <v>0.25659050966608082</v>
          </cell>
          <cell r="BB13">
            <v>0.1142355008787346</v>
          </cell>
          <cell r="BC13">
            <v>0.62917398945518455</v>
          </cell>
          <cell r="BD13">
            <v>10.851694999999999</v>
          </cell>
          <cell r="BE13">
            <v>0.19636363636363641</v>
          </cell>
          <cell r="BF13">
            <v>0.12</v>
          </cell>
          <cell r="BG13">
            <v>0.6836363636363636</v>
          </cell>
          <cell r="BH13">
            <v>0.21739130434782611</v>
          </cell>
          <cell r="BI13">
            <v>0.80404217926186294</v>
          </cell>
          <cell r="BJ13">
            <v>8.6956521739130432E-2</v>
          </cell>
          <cell r="BK13">
            <v>7.8921414999999995E-2</v>
          </cell>
          <cell r="BL13">
            <v>0.39460709999999999</v>
          </cell>
          <cell r="BM13">
            <v>0.25</v>
          </cell>
          <cell r="BN13">
            <v>0</v>
          </cell>
          <cell r="BO13">
            <v>0.92113619999999996</v>
          </cell>
          <cell r="BP13">
            <v>7.8921414999999995E-2</v>
          </cell>
          <cell r="BQ13">
            <v>0.53390115000000005</v>
          </cell>
          <cell r="BR13">
            <v>0.48862144000000002</v>
          </cell>
          <cell r="BS13">
            <v>0.45661423000000001</v>
          </cell>
          <cell r="BT13">
            <v>0.41330572999999998</v>
          </cell>
          <cell r="BU13">
            <v>9.9891833999999999E-2</v>
          </cell>
          <cell r="BV13">
            <v>7.8921414999999995E-2</v>
          </cell>
          <cell r="BW13">
            <v>13.529942999999999</v>
          </cell>
          <cell r="BX13">
            <v>12.382481</v>
          </cell>
          <cell r="BY13">
            <v>11.571364000000001</v>
          </cell>
          <cell r="BZ13">
            <v>10.473855</v>
          </cell>
          <cell r="CA13">
            <v>1.3680428E-2</v>
          </cell>
          <cell r="CB13">
            <v>1.2520201999999999E-2</v>
          </cell>
          <cell r="CC13">
            <v>1.1700065000000001E-2</v>
          </cell>
          <cell r="CD13">
            <v>1.0590347999999999E-2</v>
          </cell>
          <cell r="CE13" t="str">
            <v>Right Back</v>
          </cell>
          <cell r="CF13" t="str">
            <v>Right Wing Back</v>
          </cell>
          <cell r="CG13">
            <v>1.8151925</v>
          </cell>
          <cell r="CH13">
            <v>4.4195989999999998</v>
          </cell>
          <cell r="CI13">
            <v>10.693852</v>
          </cell>
          <cell r="CJ13">
            <v>15.113451</v>
          </cell>
          <cell r="CK13">
            <v>1.4600462000000001</v>
          </cell>
          <cell r="CL13">
            <v>2.3676425999999999</v>
          </cell>
          <cell r="CM13">
            <v>0.28000000000000003</v>
          </cell>
          <cell r="CN13">
            <v>9.7246390000000002E-3</v>
          </cell>
          <cell r="CO13">
            <v>8.3073727933541015E-3</v>
          </cell>
          <cell r="CP13">
            <v>5.0509706000000003</v>
          </cell>
          <cell r="CQ13">
            <v>0.51298920000000003</v>
          </cell>
          <cell r="CR13">
            <v>0</v>
          </cell>
          <cell r="CS13">
            <v>0</v>
          </cell>
          <cell r="CT13">
            <v>0</v>
          </cell>
          <cell r="CU13">
            <v>0</v>
          </cell>
          <cell r="CV13">
            <v>0</v>
          </cell>
          <cell r="CW13">
            <v>0</v>
          </cell>
          <cell r="CX13">
            <v>0</v>
          </cell>
          <cell r="CZ13">
            <v>7.8843626806833114E-2</v>
          </cell>
          <cell r="DA13">
            <v>0.77857142857142858</v>
          </cell>
          <cell r="DB13">
            <v>0.12302284710017571</v>
          </cell>
          <cell r="DC13">
            <v>19.44758485281195</v>
          </cell>
          <cell r="DD13">
            <v>18.071260245901641</v>
          </cell>
          <cell r="DE13">
            <v>18.239629745483398</v>
          </cell>
          <cell r="DF13">
            <v>18.724031448364261</v>
          </cell>
          <cell r="DG13">
            <v>0</v>
          </cell>
          <cell r="DH13">
            <v>0</v>
          </cell>
          <cell r="DJ13">
            <v>0</v>
          </cell>
          <cell r="DK13">
            <v>0</v>
          </cell>
          <cell r="DL13">
            <v>0.10369068400000001</v>
          </cell>
          <cell r="DM13">
            <v>0.18453427</v>
          </cell>
          <cell r="DN13">
            <v>0</v>
          </cell>
          <cell r="DO13">
            <v>0.43576599999999999</v>
          </cell>
          <cell r="DP13">
            <v>34</v>
          </cell>
          <cell r="DQ13">
            <v>67.080870000000004</v>
          </cell>
          <cell r="DR13">
            <v>5.7020726000000002</v>
          </cell>
          <cell r="DS13">
            <v>0</v>
          </cell>
          <cell r="DT13">
            <v>0.27622493999999997</v>
          </cell>
          <cell r="DU13">
            <v>0.15280837999999999</v>
          </cell>
          <cell r="DV13">
            <v>5.0344609999999996E-3</v>
          </cell>
          <cell r="DW13">
            <v>2.3676425999999999</v>
          </cell>
          <cell r="DX13">
            <v>0.51298920000000003</v>
          </cell>
          <cell r="DY13">
            <v>1.223282</v>
          </cell>
          <cell r="DZ13">
            <v>0.58064514</v>
          </cell>
          <cell r="EA13">
            <v>0.118382126</v>
          </cell>
          <cell r="EC13">
            <v>0.92922899999999997</v>
          </cell>
          <cell r="ED13">
            <v>1.0265576999999999</v>
          </cell>
          <cell r="EE13">
            <v>-2.547075E-2</v>
          </cell>
          <cell r="EF13">
            <v>-1.2079556</v>
          </cell>
          <cell r="EG13">
            <v>35.27787</v>
          </cell>
          <cell r="EH13">
            <v>0.94183444999999999</v>
          </cell>
          <cell r="EI13">
            <v>4.7118229999999999</v>
          </cell>
          <cell r="EJ13">
            <v>0.37662336000000002</v>
          </cell>
          <cell r="EK13">
            <v>2.7622494999999998</v>
          </cell>
          <cell r="EL13">
            <v>0.118382126</v>
          </cell>
          <cell r="EM13">
            <v>0</v>
          </cell>
          <cell r="EN13">
            <v>3.9460706999999998E-2</v>
          </cell>
          <cell r="EO13">
            <v>0</v>
          </cell>
          <cell r="EP13">
            <v>9.9479810000000004</v>
          </cell>
          <cell r="EQ13">
            <v>4.1039139999999996</v>
          </cell>
          <cell r="ER13">
            <v>0.23676425000000001</v>
          </cell>
          <cell r="ES13">
            <v>23</v>
          </cell>
          <cell r="ET13">
            <v>39.387039999999999</v>
          </cell>
          <cell r="EU13">
            <v>4.4195989999999998</v>
          </cell>
          <cell r="EV13">
            <v>1.8151925</v>
          </cell>
          <cell r="EW13">
            <v>0.29242820000000003</v>
          </cell>
          <cell r="EX13">
            <v>0.65714289999999997</v>
          </cell>
          <cell r="EY13">
            <v>35.494723999999998</v>
          </cell>
          <cell r="EZ13">
            <v>52.01764</v>
          </cell>
          <cell r="FA13" t="str">
            <v>2024-12-01T00:30</v>
          </cell>
          <cell r="FB13">
            <v>25.341663</v>
          </cell>
          <cell r="FC13">
            <v>0.25888965000000003</v>
          </cell>
          <cell r="FD13">
            <v>0.125606</v>
          </cell>
          <cell r="FE13">
            <v>-9.8451730000000005E-3</v>
          </cell>
          <cell r="FF13">
            <v>6.1685413000000001E-2</v>
          </cell>
          <cell r="FG13">
            <v>8.1443414000000006E-2</v>
          </cell>
          <cell r="FI13">
            <v>0.19730354999999999</v>
          </cell>
          <cell r="FJ13">
            <v>8.5629740000000005</v>
          </cell>
          <cell r="FK13">
            <v>4.3607723000000001E-2</v>
          </cell>
          <cell r="FL13">
            <v>0</v>
          </cell>
          <cell r="FM13">
            <v>0</v>
          </cell>
          <cell r="FN13">
            <v>3.512003</v>
          </cell>
          <cell r="FO13">
            <v>7.9128674999999999</v>
          </cell>
          <cell r="FP13">
            <v>7.7238306999999997</v>
          </cell>
          <cell r="FQ13">
            <v>6.7799277</v>
          </cell>
          <cell r="FR13">
            <v>0.28550512</v>
          </cell>
          <cell r="FS13">
            <v>0.95461200000000002</v>
          </cell>
          <cell r="FT13">
            <v>0.71888726999999997</v>
          </cell>
          <cell r="FU13">
            <v>0.26649075999999999</v>
          </cell>
          <cell r="FV13">
            <v>0.95514509999999997</v>
          </cell>
          <cell r="FW13">
            <v>0.71503954999999997</v>
          </cell>
          <cell r="FX13">
            <v>0.18811881999999999</v>
          </cell>
          <cell r="FY13">
            <v>0.93564354999999999</v>
          </cell>
          <cell r="FZ13">
            <v>0.65841585000000002</v>
          </cell>
          <cell r="GA13">
            <v>10.220324</v>
          </cell>
          <cell r="GB13">
            <v>6.1164092999999999</v>
          </cell>
          <cell r="GC13">
            <v>0.59845559999999998</v>
          </cell>
          <cell r="GD13">
            <v>3.0779350000000001</v>
          </cell>
          <cell r="GE13">
            <v>0.57352939999999997</v>
          </cell>
          <cell r="GF13">
            <v>1.8151925</v>
          </cell>
          <cell r="GG13">
            <v>0.51685389999999998</v>
          </cell>
          <cell r="GH13">
            <v>5.3666562999999998</v>
          </cell>
          <cell r="GI13">
            <v>3.512003</v>
          </cell>
          <cell r="GJ13">
            <v>6.7928790000000003E-2</v>
          </cell>
          <cell r="GK13">
            <v>4.5850426E-2</v>
          </cell>
          <cell r="GL13">
            <v>3.8507371999999998E-2</v>
          </cell>
          <cell r="GM13">
            <v>0.28306009999999998</v>
          </cell>
          <cell r="GN13">
            <v>0.31050230000000001</v>
          </cell>
          <cell r="GO13">
            <v>0.38864627000000002</v>
          </cell>
          <cell r="GP13">
            <v>2.2492603999999998</v>
          </cell>
          <cell r="GQ13">
            <v>1.6178889999999999</v>
          </cell>
          <cell r="GR13">
            <v>1.0259784000000001</v>
          </cell>
          <cell r="GS13">
            <v>5.4003269999999999</v>
          </cell>
          <cell r="GT13">
            <v>5.2963240000000003</v>
          </cell>
          <cell r="GU13">
            <v>4.434901</v>
          </cell>
          <cell r="GV13">
            <v>0.47352850000000002</v>
          </cell>
          <cell r="GW13">
            <v>0.35514637999999998</v>
          </cell>
          <cell r="GX13">
            <v>0.23676425000000001</v>
          </cell>
          <cell r="GY13">
            <v>1.9335747000000001</v>
          </cell>
          <cell r="GZ13">
            <v>1.3811247</v>
          </cell>
          <cell r="HA13">
            <v>0.78921419999999998</v>
          </cell>
          <cell r="HB13">
            <v>1.3022033</v>
          </cell>
          <cell r="HC13">
            <v>0.82867484999999996</v>
          </cell>
          <cell r="HD13">
            <v>0.4340678</v>
          </cell>
          <cell r="HE13">
            <v>7.4851464999999999</v>
          </cell>
          <cell r="HF13">
            <v>7.4275513000000002</v>
          </cell>
          <cell r="HG13">
            <v>6.9720487999999996</v>
          </cell>
          <cell r="HH13">
            <v>0.27622493999999997</v>
          </cell>
          <cell r="HI13">
            <v>0.19730354999999999</v>
          </cell>
          <cell r="HJ13">
            <v>3.9460706999999998E-2</v>
          </cell>
          <cell r="HK13">
            <v>3.9855315999999998</v>
          </cell>
          <cell r="HL13">
            <v>2.2887209999999998</v>
          </cell>
          <cell r="HM13">
            <v>1.3022033</v>
          </cell>
          <cell r="HN13">
            <v>1.8941140000000001</v>
          </cell>
          <cell r="HO13">
            <v>1.0259784000000001</v>
          </cell>
          <cell r="HP13">
            <v>0.4340678</v>
          </cell>
          <cell r="HQ13">
            <v>2280.7498000000001</v>
          </cell>
          <cell r="HR13">
            <v>18.349229999999999</v>
          </cell>
        </row>
        <row r="14">
          <cell r="A14">
            <v>419</v>
          </cell>
          <cell r="B14" t="str">
            <v>LATERAL DIREITO</v>
          </cell>
          <cell r="C14">
            <v>539</v>
          </cell>
          <cell r="D14">
            <v>8955</v>
          </cell>
          <cell r="E14" t="str">
            <v>William de Asevedo Furtado</v>
          </cell>
          <cell r="F14">
            <v>1184</v>
          </cell>
          <cell r="G14" t="str">
            <v>Cruzeiro</v>
          </cell>
          <cell r="H14">
            <v>71</v>
          </cell>
          <cell r="I14" t="str">
            <v>Serie A</v>
          </cell>
          <cell r="J14">
            <v>282</v>
          </cell>
          <cell r="K14" t="str">
            <v>2024</v>
          </cell>
          <cell r="L14">
            <v>31</v>
          </cell>
          <cell r="M14" t="str">
            <v>1995-04-03</v>
          </cell>
          <cell r="N14" t="b">
            <v>0</v>
          </cell>
          <cell r="O14" t="str">
            <v>William</v>
          </cell>
          <cell r="P14" t="str">
            <v>de Asevedo Furtado</v>
          </cell>
          <cell r="Q14" t="str">
            <v>William</v>
          </cell>
          <cell r="R14">
            <v>67</v>
          </cell>
          <cell r="S14">
            <v>176</v>
          </cell>
          <cell r="T14">
            <v>3316.8499000000002</v>
          </cell>
          <cell r="U14">
            <v>4.3180972337722778E-2</v>
          </cell>
          <cell r="V14">
            <v>5.6240650000000003E-2</v>
          </cell>
          <cell r="W14">
            <v>1.3024405999999999</v>
          </cell>
          <cell r="X14">
            <v>0.13567090000000001</v>
          </cell>
          <cell r="Y14">
            <v>0.10853672</v>
          </cell>
          <cell r="Z14">
            <v>9.3554415000000002E-2</v>
          </cell>
          <cell r="AA14">
            <v>1.0310988000000001</v>
          </cell>
          <cell r="AB14">
            <v>0.84115960000000001</v>
          </cell>
          <cell r="AC14">
            <v>5.4268360000000002E-2</v>
          </cell>
          <cell r="AD14">
            <v>0.18993925</v>
          </cell>
          <cell r="AE14">
            <v>1.4652457000000001</v>
          </cell>
          <cell r="AF14">
            <v>1.2481723</v>
          </cell>
          <cell r="AG14">
            <v>2.0079292999999998</v>
          </cell>
          <cell r="AH14">
            <v>3.2561016</v>
          </cell>
          <cell r="AI14">
            <v>2.577747</v>
          </cell>
          <cell r="AJ14">
            <v>1.6009165999999999</v>
          </cell>
          <cell r="AK14">
            <v>4.1786637000000004</v>
          </cell>
          <cell r="AL14">
            <v>2.8484821</v>
          </cell>
          <cell r="AM14">
            <v>1.7206805000000001</v>
          </cell>
          <cell r="AN14">
            <v>4.5691632999999996</v>
          </cell>
          <cell r="AO14">
            <v>0.65972222222222221</v>
          </cell>
          <cell r="AP14">
            <v>0.81402540000000001</v>
          </cell>
          <cell r="AQ14">
            <v>1.2753064999999999</v>
          </cell>
          <cell r="AR14">
            <v>1.3295748000000001</v>
          </cell>
          <cell r="AS14">
            <v>0.86829376000000003</v>
          </cell>
          <cell r="AT14">
            <v>0.57370517928286857</v>
          </cell>
          <cell r="AU14">
            <v>3.9073216999999998</v>
          </cell>
          <cell r="AV14">
            <v>1.8475750577367209E-2</v>
          </cell>
          <cell r="AW14">
            <v>1.8451242000000001</v>
          </cell>
          <cell r="AX14">
            <v>0.44</v>
          </cell>
          <cell r="AY14">
            <v>0.89542790000000005</v>
          </cell>
          <cell r="AZ14">
            <v>42.085113999999997</v>
          </cell>
          <cell r="BA14">
            <v>0.2032648762506582</v>
          </cell>
          <cell r="BB14">
            <v>9.8999473407056351E-2</v>
          </cell>
          <cell r="BC14">
            <v>0.69773565034228546</v>
          </cell>
          <cell r="BD14">
            <v>11.287819000000001</v>
          </cell>
          <cell r="BE14">
            <v>0.2043269230769231</v>
          </cell>
          <cell r="BF14">
            <v>0.1394230769230769</v>
          </cell>
          <cell r="BG14">
            <v>0.65625</v>
          </cell>
          <cell r="BH14">
            <v>0.20833333333333329</v>
          </cell>
          <cell r="BI14">
            <v>0.7625065824117957</v>
          </cell>
          <cell r="BJ14">
            <v>4.1666666666666657E-2</v>
          </cell>
          <cell r="BK14">
            <v>5.4268360000000002E-2</v>
          </cell>
          <cell r="BL14">
            <v>0.81402540000000001</v>
          </cell>
          <cell r="BM14">
            <v>0.21739130434782611</v>
          </cell>
          <cell r="BN14">
            <v>0</v>
          </cell>
          <cell r="BO14">
            <v>1.9488778</v>
          </cell>
          <cell r="BP14">
            <v>0.21707344000000001</v>
          </cell>
          <cell r="BQ14">
            <v>0.59968566999999995</v>
          </cell>
          <cell r="BR14">
            <v>0.46420187000000002</v>
          </cell>
          <cell r="BS14">
            <v>0.48734260000000001</v>
          </cell>
          <cell r="BT14">
            <v>0.41268852</v>
          </cell>
          <cell r="BU14">
            <v>8.4418066E-2</v>
          </cell>
          <cell r="BV14">
            <v>5.4268360000000002E-2</v>
          </cell>
          <cell r="BW14">
            <v>22.100747999999999</v>
          </cell>
          <cell r="BX14">
            <v>17.107642999999999</v>
          </cell>
          <cell r="BY14">
            <v>17.960467999999999</v>
          </cell>
          <cell r="BZ14">
            <v>15.209177</v>
          </cell>
          <cell r="CA14">
            <v>1.3710141E-2</v>
          </cell>
          <cell r="CB14">
            <v>1.06126815E-2</v>
          </cell>
          <cell r="CC14">
            <v>1.1141730000000001E-2</v>
          </cell>
          <cell r="CD14">
            <v>9.4349729999999993E-3</v>
          </cell>
          <cell r="CE14" t="str">
            <v>Right Back</v>
          </cell>
          <cell r="CF14" t="str">
            <v>Right Wing Back</v>
          </cell>
          <cell r="CG14">
            <v>2.6320155000000001</v>
          </cell>
          <cell r="CH14">
            <v>6.0237879999999997</v>
          </cell>
          <cell r="CI14">
            <v>8.8457419999999995</v>
          </cell>
          <cell r="CJ14">
            <v>13.8927</v>
          </cell>
          <cell r="CK14">
            <v>2.2250027999999999</v>
          </cell>
          <cell r="CL14">
            <v>2.4963446</v>
          </cell>
          <cell r="CM14">
            <v>0.37037037037037029</v>
          </cell>
          <cell r="CN14">
            <v>9.1363429999999999E-3</v>
          </cell>
          <cell r="CO14">
            <v>1.028357743845435E-2</v>
          </cell>
          <cell r="CP14">
            <v>4.7484818000000004</v>
          </cell>
          <cell r="CQ14">
            <v>0.62408613999999996</v>
          </cell>
          <cell r="CR14">
            <v>0</v>
          </cell>
          <cell r="CS14">
            <v>0</v>
          </cell>
          <cell r="CT14">
            <v>0</v>
          </cell>
          <cell r="CU14">
            <v>0</v>
          </cell>
          <cell r="CV14">
            <v>0</v>
          </cell>
          <cell r="CW14">
            <v>0</v>
          </cell>
          <cell r="CX14">
            <v>0</v>
          </cell>
          <cell r="CZ14">
            <v>0.13089937666963489</v>
          </cell>
          <cell r="DA14">
            <v>0.66935483870967738</v>
          </cell>
          <cell r="DB14">
            <v>0.13059505002632971</v>
          </cell>
          <cell r="DC14">
            <v>19.392716972748811</v>
          </cell>
          <cell r="DD14">
            <v>18.17860842541436</v>
          </cell>
          <cell r="DE14">
            <v>17.831821441650391</v>
          </cell>
          <cell r="DF14">
            <v>17.589540481567379</v>
          </cell>
          <cell r="DG14">
            <v>0</v>
          </cell>
          <cell r="DH14">
            <v>0</v>
          </cell>
          <cell r="DJ14">
            <v>0</v>
          </cell>
          <cell r="DK14">
            <v>0</v>
          </cell>
          <cell r="DL14">
            <v>9.9526069999999994E-2</v>
          </cell>
          <cell r="DM14">
            <v>0.19641916000000001</v>
          </cell>
          <cell r="DN14">
            <v>0</v>
          </cell>
          <cell r="DO14">
            <v>0.41785993999999999</v>
          </cell>
          <cell r="DP14">
            <v>34</v>
          </cell>
          <cell r="DQ14">
            <v>97.554405000000003</v>
          </cell>
          <cell r="DR14">
            <v>5.7008910000000004</v>
          </cell>
          <cell r="DS14">
            <v>0</v>
          </cell>
          <cell r="DT14">
            <v>0.18993925</v>
          </cell>
          <cell r="DU14">
            <v>0.14979506000000001</v>
          </cell>
          <cell r="DV14">
            <v>-4.1258335E-2</v>
          </cell>
          <cell r="DW14">
            <v>2.3335395000000001</v>
          </cell>
          <cell r="DX14">
            <v>1.1939039</v>
          </cell>
          <cell r="DY14">
            <v>2.0079292999999998</v>
          </cell>
          <cell r="DZ14">
            <v>0.40540540000000003</v>
          </cell>
          <cell r="EA14">
            <v>0.21707344000000001</v>
          </cell>
          <cell r="EB14">
            <v>1</v>
          </cell>
          <cell r="EC14">
            <v>0.93739360000000005</v>
          </cell>
          <cell r="ED14">
            <v>0.98641299999999998</v>
          </cell>
          <cell r="EE14">
            <v>-9.3151739999999997E-2</v>
          </cell>
          <cell r="EF14">
            <v>-1.5608964000000001</v>
          </cell>
          <cell r="EG14">
            <v>38.313459999999999</v>
          </cell>
          <cell r="EH14">
            <v>0.92705380000000004</v>
          </cell>
          <cell r="EI14">
            <v>5.1506610000000004</v>
          </cell>
          <cell r="EJ14">
            <v>0.52688170000000001</v>
          </cell>
          <cell r="EK14">
            <v>3.0118939999999998</v>
          </cell>
          <cell r="EL14">
            <v>0.21707344000000001</v>
          </cell>
          <cell r="EM14">
            <v>0</v>
          </cell>
          <cell r="EN14">
            <v>0</v>
          </cell>
          <cell r="EO14">
            <v>0</v>
          </cell>
          <cell r="EP14">
            <v>14.620649999999999</v>
          </cell>
          <cell r="EQ14">
            <v>4.1515293</v>
          </cell>
          <cell r="ER14">
            <v>0.2442076</v>
          </cell>
          <cell r="ES14">
            <v>33</v>
          </cell>
          <cell r="ET14">
            <v>44.039790000000004</v>
          </cell>
          <cell r="EU14">
            <v>5.3725677000000003</v>
          </cell>
          <cell r="EV14">
            <v>1.8451242000000001</v>
          </cell>
          <cell r="EW14">
            <v>0.38671875</v>
          </cell>
          <cell r="EX14">
            <v>0.61261259999999995</v>
          </cell>
          <cell r="EY14">
            <v>39.931699999999999</v>
          </cell>
          <cell r="EZ14">
            <v>51.664810000000003</v>
          </cell>
          <cell r="FA14" t="str">
            <v>2024-12-08T21:00</v>
          </cell>
          <cell r="FB14">
            <v>36.853886000000003</v>
          </cell>
          <cell r="FC14">
            <v>0.24060192999999999</v>
          </cell>
          <cell r="FD14">
            <v>0.120742865</v>
          </cell>
          <cell r="FE14">
            <v>-2.2129686999999999E-2</v>
          </cell>
          <cell r="FF14">
            <v>3.7542730000000003E-2</v>
          </cell>
          <cell r="FG14">
            <v>0.10444602</v>
          </cell>
          <cell r="FI14">
            <v>0.27134180000000002</v>
          </cell>
          <cell r="FJ14">
            <v>8.1673880000000008</v>
          </cell>
          <cell r="FK14">
            <v>5.1297787999999997E-2</v>
          </cell>
          <cell r="FL14">
            <v>0</v>
          </cell>
          <cell r="FM14">
            <v>0</v>
          </cell>
          <cell r="FN14">
            <v>3.6631143000000002</v>
          </cell>
          <cell r="FO14">
            <v>7.7519070000000001</v>
          </cell>
          <cell r="FP14">
            <v>7.1679864000000002</v>
          </cell>
          <cell r="FQ14">
            <v>6.4300519999999999</v>
          </cell>
          <cell r="FR14">
            <v>0.26097974000000002</v>
          </cell>
          <cell r="FS14">
            <v>0.94510139999999998</v>
          </cell>
          <cell r="FT14">
            <v>0.69341220000000003</v>
          </cell>
          <cell r="FU14">
            <v>0.21246459000000001</v>
          </cell>
          <cell r="FV14">
            <v>0.92917850000000002</v>
          </cell>
          <cell r="FW14">
            <v>0.65722380000000002</v>
          </cell>
          <cell r="FX14">
            <v>0.14651163</v>
          </cell>
          <cell r="FY14">
            <v>0.90697676000000005</v>
          </cell>
          <cell r="FZ14">
            <v>0.62558139999999995</v>
          </cell>
          <cell r="GA14">
            <v>10.853672</v>
          </cell>
          <cell r="GB14">
            <v>5.9152513000000004</v>
          </cell>
          <cell r="GC14">
            <v>0.54500000000000004</v>
          </cell>
          <cell r="GD14">
            <v>3.5274434000000001</v>
          </cell>
          <cell r="GE14">
            <v>0.48689139999999997</v>
          </cell>
          <cell r="GF14">
            <v>1.7637217000000001</v>
          </cell>
          <cell r="GG14">
            <v>0.37572255999999998</v>
          </cell>
          <cell r="GH14">
            <v>7.2448262999999997</v>
          </cell>
          <cell r="GI14">
            <v>4.6942130000000004</v>
          </cell>
          <cell r="GJ14">
            <v>7.6932710000000001E-2</v>
          </cell>
          <cell r="GK14">
            <v>6.630345E-2</v>
          </cell>
          <cell r="GL14">
            <v>4.9650594999999999E-2</v>
          </cell>
          <cell r="GM14">
            <v>0.27472530000000001</v>
          </cell>
          <cell r="GN14">
            <v>0.33712122</v>
          </cell>
          <cell r="GO14">
            <v>0.38530067000000001</v>
          </cell>
          <cell r="GP14">
            <v>3.1746989999999999</v>
          </cell>
          <cell r="GQ14">
            <v>2.7405522000000002</v>
          </cell>
          <cell r="GR14">
            <v>2.1707344000000002</v>
          </cell>
          <cell r="GS14">
            <v>4.4433955999999997</v>
          </cell>
          <cell r="GT14">
            <v>4.4898132999999998</v>
          </cell>
          <cell r="GU14">
            <v>4.6685767</v>
          </cell>
          <cell r="GV14">
            <v>0.32561015999999998</v>
          </cell>
          <cell r="GW14">
            <v>0.27134180000000002</v>
          </cell>
          <cell r="GX14">
            <v>0.13567090000000001</v>
          </cell>
          <cell r="GY14">
            <v>2.6048813000000002</v>
          </cell>
          <cell r="GZ14">
            <v>2.1978686000000001</v>
          </cell>
          <cell r="HA14">
            <v>1.6823192</v>
          </cell>
          <cell r="HB14">
            <v>1.2481723</v>
          </cell>
          <cell r="HC14">
            <v>1.058233</v>
          </cell>
          <cell r="HD14">
            <v>0.75975700000000002</v>
          </cell>
          <cell r="HE14">
            <v>5.535768</v>
          </cell>
          <cell r="HF14">
            <v>5.4866640000000002</v>
          </cell>
          <cell r="HG14">
            <v>4.9749866000000003</v>
          </cell>
          <cell r="HH14">
            <v>0.10853672</v>
          </cell>
          <cell r="HI14">
            <v>0.10853672</v>
          </cell>
          <cell r="HJ14">
            <v>2.7134180000000001E-2</v>
          </cell>
          <cell r="HK14">
            <v>3.8259194000000001</v>
          </cell>
          <cell r="HL14">
            <v>2.0079292999999998</v>
          </cell>
          <cell r="HM14">
            <v>0.84115960000000001</v>
          </cell>
          <cell r="HN14">
            <v>1.1125014</v>
          </cell>
          <cell r="HO14">
            <v>0.51554940000000005</v>
          </cell>
          <cell r="HP14">
            <v>0.27134180000000002</v>
          </cell>
          <cell r="HQ14">
            <v>3316.8499000000002</v>
          </cell>
          <cell r="HR14">
            <v>17.691483999999999</v>
          </cell>
        </row>
        <row r="15">
          <cell r="A15">
            <v>166</v>
          </cell>
          <cell r="B15" t="str">
            <v>LATERAL DIREITO</v>
          </cell>
          <cell r="C15">
            <v>539</v>
          </cell>
          <cell r="D15">
            <v>129800</v>
          </cell>
          <cell r="E15" t="str">
            <v>Matheus Alexandre Anastácio de Souza</v>
          </cell>
          <cell r="F15">
            <v>5174</v>
          </cell>
          <cell r="G15" t="str">
            <v>Cuiabá EC</v>
          </cell>
          <cell r="H15">
            <v>71</v>
          </cell>
          <cell r="I15" t="str">
            <v>Serie A</v>
          </cell>
          <cell r="J15">
            <v>282</v>
          </cell>
          <cell r="K15" t="str">
            <v>2024</v>
          </cell>
          <cell r="L15">
            <v>31</v>
          </cell>
          <cell r="M15" t="str">
            <v>1999-04-07</v>
          </cell>
          <cell r="N15" t="b">
            <v>0</v>
          </cell>
          <cell r="Q15" t="str">
            <v>Matheus Alexandre</v>
          </cell>
          <cell r="S15">
            <v>188</v>
          </cell>
          <cell r="T15">
            <v>2763.5331999999999</v>
          </cell>
          <cell r="U15">
            <v>5.2036784589290619E-2</v>
          </cell>
          <cell r="V15">
            <v>1.3557457E-2</v>
          </cell>
          <cell r="W15">
            <v>0.26053604000000002</v>
          </cell>
          <cell r="X15">
            <v>3.2567006000000003E-2</v>
          </cell>
          <cell r="Y15">
            <v>3.2567006000000003E-2</v>
          </cell>
          <cell r="Z15">
            <v>1.3151263999999999E-2</v>
          </cell>
          <cell r="AA15">
            <v>0.39080405000000001</v>
          </cell>
          <cell r="AB15">
            <v>0.39080405000000001</v>
          </cell>
          <cell r="AC15">
            <v>0</v>
          </cell>
          <cell r="AD15">
            <v>3.2567006000000003E-2</v>
          </cell>
          <cell r="AE15">
            <v>0.52107210000000004</v>
          </cell>
          <cell r="AF15">
            <v>0.35823706</v>
          </cell>
          <cell r="AG15">
            <v>0.74904113999999999</v>
          </cell>
          <cell r="AH15">
            <v>1.1072781</v>
          </cell>
          <cell r="AI15">
            <v>2.2796905000000001</v>
          </cell>
          <cell r="AJ15">
            <v>1.4655153000000001</v>
          </cell>
          <cell r="AK15">
            <v>3.7452055999999998</v>
          </cell>
          <cell r="AL15">
            <v>1.415467</v>
          </cell>
          <cell r="AM15">
            <v>0.93500300000000003</v>
          </cell>
          <cell r="AN15">
            <v>2.3504700000000001</v>
          </cell>
          <cell r="AO15">
            <v>0.70707070707070707</v>
          </cell>
          <cell r="AP15">
            <v>0.35823706</v>
          </cell>
          <cell r="AQ15">
            <v>0.94444317</v>
          </cell>
          <cell r="AR15">
            <v>0.94444317</v>
          </cell>
          <cell r="AS15">
            <v>0.94444317</v>
          </cell>
          <cell r="AT15">
            <v>0.48421052631578948</v>
          </cell>
          <cell r="AU15">
            <v>1.4980823000000001</v>
          </cell>
          <cell r="AV15">
            <v>1.550387596899225E-2</v>
          </cell>
          <cell r="AW15">
            <v>2.4425254000000001</v>
          </cell>
          <cell r="AX15">
            <v>0.63636363636363635</v>
          </cell>
          <cell r="AY15">
            <v>1.5957832000000001</v>
          </cell>
          <cell r="AZ15">
            <v>32.436737000000001</v>
          </cell>
          <cell r="BA15">
            <v>0.30007980845969667</v>
          </cell>
          <cell r="BB15">
            <v>9.4972067039106142E-2</v>
          </cell>
          <cell r="BC15">
            <v>0.60494812450119717</v>
          </cell>
          <cell r="BD15">
            <v>6.6762360000000003</v>
          </cell>
          <cell r="BE15">
            <v>0.27317073170731709</v>
          </cell>
          <cell r="BF15">
            <v>0.13658536585365849</v>
          </cell>
          <cell r="BG15">
            <v>0.59024390243902436</v>
          </cell>
          <cell r="BH15">
            <v>0.25</v>
          </cell>
          <cell r="BI15">
            <v>0.80207501995211494</v>
          </cell>
          <cell r="BJ15">
            <v>0.125</v>
          </cell>
          <cell r="BK15">
            <v>3.2567006000000003E-2</v>
          </cell>
          <cell r="BL15">
            <v>0.35823706</v>
          </cell>
          <cell r="BM15">
            <v>0.3235294117647059</v>
          </cell>
          <cell r="BN15">
            <v>0</v>
          </cell>
          <cell r="BO15">
            <v>1.5906477000000001</v>
          </cell>
          <cell r="BP15">
            <v>3.2567006000000003E-2</v>
          </cell>
          <cell r="BQ15">
            <v>0.20936936</v>
          </cell>
          <cell r="BR15">
            <v>0.18716965999999999</v>
          </cell>
          <cell r="BS15">
            <v>0.20600737999999999</v>
          </cell>
          <cell r="BT15">
            <v>0.18223093000000001</v>
          </cell>
          <cell r="BU15">
            <v>1.3151263999999999E-2</v>
          </cell>
          <cell r="BV15">
            <v>0</v>
          </cell>
          <cell r="BW15">
            <v>6.4288797000000004</v>
          </cell>
          <cell r="BX15">
            <v>5.747217</v>
          </cell>
          <cell r="BY15">
            <v>6.325647</v>
          </cell>
          <cell r="BZ15">
            <v>5.5955696000000001</v>
          </cell>
          <cell r="CA15">
            <v>5.4807160000000001E-3</v>
          </cell>
          <cell r="CB15">
            <v>4.8995884E-3</v>
          </cell>
          <cell r="CC15">
            <v>5.3927083000000001E-3</v>
          </cell>
          <cell r="CD15">
            <v>4.7703064000000003E-3</v>
          </cell>
          <cell r="CE15" t="str">
            <v>Right Back</v>
          </cell>
          <cell r="CF15" t="str">
            <v>Right Wing Back</v>
          </cell>
          <cell r="CG15">
            <v>2.9961646000000002</v>
          </cell>
          <cell r="CH15">
            <v>2.5402265000000002</v>
          </cell>
          <cell r="CI15">
            <v>9.0210600000000003</v>
          </cell>
          <cell r="CJ15">
            <v>14.036379</v>
          </cell>
          <cell r="CK15">
            <v>0.91187613999999995</v>
          </cell>
          <cell r="CL15">
            <v>2.3122573000000002</v>
          </cell>
          <cell r="CM15">
            <v>0.4375</v>
          </cell>
          <cell r="CN15">
            <v>0</v>
          </cell>
          <cell r="CO15">
            <v>3.7718057520037718E-3</v>
          </cell>
          <cell r="CP15">
            <v>3.6475046</v>
          </cell>
          <cell r="CQ15">
            <v>0.42337105000000003</v>
          </cell>
          <cell r="CR15">
            <v>0</v>
          </cell>
          <cell r="CS15">
            <v>0</v>
          </cell>
          <cell r="CT15">
            <v>0</v>
          </cell>
          <cell r="CU15">
            <v>0</v>
          </cell>
          <cell r="CV15">
            <v>0</v>
          </cell>
          <cell r="CW15">
            <v>0</v>
          </cell>
          <cell r="CX15">
            <v>0</v>
          </cell>
          <cell r="CZ15">
            <v>0.1235521235521236</v>
          </cell>
          <cell r="DA15">
            <v>0.59627329192546585</v>
          </cell>
          <cell r="DB15">
            <v>0.12849162011173179</v>
          </cell>
          <cell r="DC15">
            <v>18.29061190642458</v>
          </cell>
          <cell r="DD15">
            <v>17.22506607587065</v>
          </cell>
          <cell r="DE15">
            <v>17.88814735412598</v>
          </cell>
          <cell r="DF15">
            <v>16.92238807678223</v>
          </cell>
          <cell r="DG15">
            <v>0</v>
          </cell>
          <cell r="DH15">
            <v>0</v>
          </cell>
          <cell r="DJ15">
            <v>0</v>
          </cell>
          <cell r="DK15">
            <v>0</v>
          </cell>
          <cell r="DL15">
            <v>0.12210695000000001</v>
          </cell>
          <cell r="DM15">
            <v>0.19952115000000001</v>
          </cell>
          <cell r="DN15">
            <v>0</v>
          </cell>
          <cell r="DO15">
            <v>0.27460548000000001</v>
          </cell>
          <cell r="DP15">
            <v>31</v>
          </cell>
          <cell r="DQ15">
            <v>89.146230000000003</v>
          </cell>
          <cell r="DR15">
            <v>3.1166624999999999</v>
          </cell>
          <cell r="DS15">
            <v>0</v>
          </cell>
          <cell r="DT15">
            <v>0</v>
          </cell>
          <cell r="DU15">
            <v>2.6708722000000001E-2</v>
          </cell>
          <cell r="DV15">
            <v>5.8582844000000002E-3</v>
          </cell>
          <cell r="DW15">
            <v>0.65134007000000005</v>
          </cell>
          <cell r="DX15">
            <v>0.32567003</v>
          </cell>
          <cell r="DY15">
            <v>0.68390709999999999</v>
          </cell>
          <cell r="DZ15">
            <v>0.52380954999999996</v>
          </cell>
          <cell r="EA15">
            <v>0.16283502</v>
          </cell>
          <cell r="EC15">
            <v>0.94174354999999998</v>
          </cell>
          <cell r="ED15">
            <v>0.94601124999999997</v>
          </cell>
          <cell r="EE15">
            <v>-0.20580172999999999</v>
          </cell>
          <cell r="EF15">
            <v>-0.40246472</v>
          </cell>
          <cell r="EG15">
            <v>30.091911</v>
          </cell>
          <cell r="EH15">
            <v>0.93722945000000002</v>
          </cell>
          <cell r="EI15">
            <v>4.3464520000000002</v>
          </cell>
          <cell r="EJ15">
            <v>0.55000000000000004</v>
          </cell>
          <cell r="EK15">
            <v>1.3026800999999999</v>
          </cell>
          <cell r="EL15">
            <v>0.19540203</v>
          </cell>
          <cell r="EM15">
            <v>0</v>
          </cell>
          <cell r="EN15">
            <v>0</v>
          </cell>
          <cell r="EO15">
            <v>0</v>
          </cell>
          <cell r="EP15">
            <v>9.7113239999999994</v>
          </cell>
          <cell r="EQ15">
            <v>3.7777726999999999</v>
          </cell>
          <cell r="ER15">
            <v>6.5134010000000006E-2</v>
          </cell>
          <cell r="ES15">
            <v>29</v>
          </cell>
          <cell r="ET15">
            <v>32.929380000000002</v>
          </cell>
          <cell r="EU15">
            <v>3.0938653999999999</v>
          </cell>
          <cell r="EV15">
            <v>0.74904113999999999</v>
          </cell>
          <cell r="EW15">
            <v>0.22041763</v>
          </cell>
          <cell r="EX15">
            <v>0.57499999999999996</v>
          </cell>
          <cell r="EY15">
            <v>29.323463</v>
          </cell>
          <cell r="EZ15">
            <v>47.029921999999999</v>
          </cell>
          <cell r="FA15" t="str">
            <v>2024-12-08T21:00</v>
          </cell>
          <cell r="FB15">
            <v>30.705925000000001</v>
          </cell>
          <cell r="FC15">
            <v>0.11722123</v>
          </cell>
          <cell r="FD15">
            <v>5.9862323000000002E-2</v>
          </cell>
          <cell r="FE15">
            <v>-2.0503361999999999E-3</v>
          </cell>
          <cell r="FF15">
            <v>2.6127727999999999E-2</v>
          </cell>
          <cell r="FG15">
            <v>3.328151E-2</v>
          </cell>
          <cell r="FI15">
            <v>0.13026802000000001</v>
          </cell>
          <cell r="FJ15">
            <v>6.1225966999999999</v>
          </cell>
          <cell r="FK15">
            <v>3.0944337999999998E-2</v>
          </cell>
          <cell r="FL15">
            <v>0</v>
          </cell>
          <cell r="FM15">
            <v>0</v>
          </cell>
          <cell r="FN15">
            <v>1.6934842000000001</v>
          </cell>
          <cell r="FO15">
            <v>8.7076809999999991</v>
          </cell>
          <cell r="FP15">
            <v>8.0609599999999997</v>
          </cell>
          <cell r="FQ15">
            <v>6.2067503999999998</v>
          </cell>
          <cell r="FR15">
            <v>0.34512021999999998</v>
          </cell>
          <cell r="FS15">
            <v>0.94766616999999997</v>
          </cell>
          <cell r="FT15">
            <v>0.79490804999999998</v>
          </cell>
          <cell r="FU15">
            <v>0.31948882000000001</v>
          </cell>
          <cell r="FV15">
            <v>0.92012780000000005</v>
          </cell>
          <cell r="FW15">
            <v>0.75399362999999997</v>
          </cell>
          <cell r="FX15">
            <v>0.13698630000000001</v>
          </cell>
          <cell r="FY15">
            <v>0.86986302999999998</v>
          </cell>
          <cell r="FZ15">
            <v>0.63698630000000001</v>
          </cell>
          <cell r="GA15">
            <v>5.5689580000000003</v>
          </cell>
          <cell r="GB15">
            <v>3.0938653999999999</v>
          </cell>
          <cell r="GC15">
            <v>0.55555560000000004</v>
          </cell>
          <cell r="GD15">
            <v>1.0421442000000001</v>
          </cell>
          <cell r="GE15">
            <v>0.52459012999999999</v>
          </cell>
          <cell r="GF15">
            <v>0.42337105000000003</v>
          </cell>
          <cell r="GG15">
            <v>0.29545452999999999</v>
          </cell>
          <cell r="GH15">
            <v>1.9865873000000001</v>
          </cell>
          <cell r="GI15">
            <v>1.4329482</v>
          </cell>
          <cell r="GJ15">
            <v>2.8010657000000001E-2</v>
          </cell>
          <cell r="GK15">
            <v>1.3827521000000001E-2</v>
          </cell>
          <cell r="GL15">
            <v>8.2351720000000007E-3</v>
          </cell>
          <cell r="GM15">
            <v>0.18327974</v>
          </cell>
          <cell r="GN15">
            <v>0.17134832</v>
          </cell>
          <cell r="GO15">
            <v>0.30985916000000002</v>
          </cell>
          <cell r="GP15">
            <v>1.1398453</v>
          </cell>
          <cell r="GQ15">
            <v>0.97701013000000003</v>
          </cell>
          <cell r="GR15">
            <v>0.65134007000000005</v>
          </cell>
          <cell r="GS15">
            <v>4.9793253000000002</v>
          </cell>
          <cell r="GT15">
            <v>4.6984934999999997</v>
          </cell>
          <cell r="GU15">
            <v>4.5565614999999999</v>
          </cell>
          <cell r="GV15">
            <v>0.19540203</v>
          </cell>
          <cell r="GW15">
            <v>0.13026802000000001</v>
          </cell>
          <cell r="GX15">
            <v>3.2567006000000003E-2</v>
          </cell>
          <cell r="GY15">
            <v>0.68390709999999999</v>
          </cell>
          <cell r="GZ15">
            <v>0.52107210000000004</v>
          </cell>
          <cell r="HA15">
            <v>0.29310303999999998</v>
          </cell>
          <cell r="HB15">
            <v>0.42337105000000003</v>
          </cell>
          <cell r="HC15">
            <v>0.29310303999999998</v>
          </cell>
          <cell r="HD15">
            <v>0.16283502</v>
          </cell>
          <cell r="HE15">
            <v>6.6715055000000003</v>
          </cell>
          <cell r="HF15">
            <v>6.7189383999999999</v>
          </cell>
          <cell r="HG15">
            <v>5.9824485999999997</v>
          </cell>
          <cell r="HH15">
            <v>0.16283502</v>
          </cell>
          <cell r="HI15">
            <v>0</v>
          </cell>
          <cell r="HJ15">
            <v>0</v>
          </cell>
          <cell r="HK15">
            <v>2.1168553999999999</v>
          </cell>
          <cell r="HL15">
            <v>0.87930920000000001</v>
          </cell>
          <cell r="HM15">
            <v>0.29310303999999998</v>
          </cell>
          <cell r="HN15">
            <v>0.74904113999999999</v>
          </cell>
          <cell r="HO15">
            <v>0.26053604000000002</v>
          </cell>
          <cell r="HP15">
            <v>6.5134010000000006E-2</v>
          </cell>
          <cell r="HQ15">
            <v>2763.5331999999999</v>
          </cell>
          <cell r="HR15">
            <v>17.130244999999999</v>
          </cell>
        </row>
        <row r="16">
          <cell r="A16">
            <v>112</v>
          </cell>
          <cell r="B16" t="str">
            <v>LATERAL DIREITO</v>
          </cell>
          <cell r="C16">
            <v>539</v>
          </cell>
          <cell r="D16">
            <v>294243</v>
          </cell>
          <cell r="E16" t="str">
            <v>Railan Reis Ferreira</v>
          </cell>
          <cell r="F16">
            <v>5174</v>
          </cell>
          <cell r="G16" t="str">
            <v>Cuiabá EC</v>
          </cell>
          <cell r="H16">
            <v>71</v>
          </cell>
          <cell r="I16" t="str">
            <v>Serie A</v>
          </cell>
          <cell r="J16">
            <v>282</v>
          </cell>
          <cell r="K16" t="str">
            <v>2024</v>
          </cell>
          <cell r="L16">
            <v>31</v>
          </cell>
          <cell r="M16" t="str">
            <v>2000-03-10</v>
          </cell>
          <cell r="N16" t="b">
            <v>0</v>
          </cell>
          <cell r="R16">
            <v>75</v>
          </cell>
          <cell r="S16">
            <v>185</v>
          </cell>
          <cell r="T16">
            <v>1374.4331999999999</v>
          </cell>
          <cell r="U16">
            <v>2.4490028619766239E-2</v>
          </cell>
          <cell r="V16">
            <v>2.0847382000000001E-2</v>
          </cell>
          <cell r="W16">
            <v>0.85125994999999999</v>
          </cell>
          <cell r="X16">
            <v>0</v>
          </cell>
          <cell r="Y16">
            <v>6.5481536000000007E-2</v>
          </cell>
          <cell r="Z16">
            <v>3.7593809999999998E-2</v>
          </cell>
          <cell r="AA16">
            <v>0.39288922999999998</v>
          </cell>
          <cell r="AB16">
            <v>0.39288922999999998</v>
          </cell>
          <cell r="AC16">
            <v>6.5481536000000007E-2</v>
          </cell>
          <cell r="AD16">
            <v>0</v>
          </cell>
          <cell r="AE16">
            <v>0.72029690000000002</v>
          </cell>
          <cell r="AF16">
            <v>0.58933382999999995</v>
          </cell>
          <cell r="AG16">
            <v>0.65481540000000005</v>
          </cell>
          <cell r="AH16">
            <v>1.2441492000000001</v>
          </cell>
          <cell r="AI16">
            <v>1.6370385000000001</v>
          </cell>
          <cell r="AJ16">
            <v>2.2918536999999999</v>
          </cell>
          <cell r="AK16">
            <v>3.9288921000000001</v>
          </cell>
          <cell r="AL16">
            <v>1.1377995000000001</v>
          </cell>
          <cell r="AM16">
            <v>1.5202983999999999</v>
          </cell>
          <cell r="AN16">
            <v>2.6580979999999998</v>
          </cell>
          <cell r="AO16">
            <v>0.7142857142857143</v>
          </cell>
          <cell r="AP16">
            <v>1.6370385000000001</v>
          </cell>
          <cell r="AQ16">
            <v>1.0477046000000001</v>
          </cell>
          <cell r="AR16">
            <v>0.65481540000000005</v>
          </cell>
          <cell r="AS16">
            <v>1.3751123000000001</v>
          </cell>
          <cell r="AT16">
            <v>0.47887323943661969</v>
          </cell>
          <cell r="AU16">
            <v>2.2263722000000001</v>
          </cell>
          <cell r="AV16">
            <v>1.9230769230769228E-2</v>
          </cell>
          <cell r="AW16">
            <v>1.8989646</v>
          </cell>
          <cell r="AX16">
            <v>0.4</v>
          </cell>
          <cell r="AY16">
            <v>1.1786677000000001</v>
          </cell>
          <cell r="AZ16">
            <v>35.098106000000001</v>
          </cell>
          <cell r="BA16">
            <v>0.26451612903225807</v>
          </cell>
          <cell r="BB16">
            <v>8.8709677419354843E-2</v>
          </cell>
          <cell r="BC16">
            <v>0.64677419354838706</v>
          </cell>
          <cell r="BD16">
            <v>8.7090440000000005</v>
          </cell>
          <cell r="BE16">
            <v>0.24812030075187971</v>
          </cell>
          <cell r="BF16">
            <v>9.0225563909774431E-2</v>
          </cell>
          <cell r="BG16">
            <v>0.66165413533834583</v>
          </cell>
          <cell r="BH16">
            <v>0.23076923076923081</v>
          </cell>
          <cell r="BI16">
            <v>0.74354838709677418</v>
          </cell>
          <cell r="BJ16">
            <v>0</v>
          </cell>
          <cell r="BK16">
            <v>0</v>
          </cell>
          <cell r="BL16">
            <v>0.58933382999999995</v>
          </cell>
          <cell r="BM16">
            <v>0.25714285714285712</v>
          </cell>
          <cell r="BN16">
            <v>0</v>
          </cell>
          <cell r="BO16">
            <v>1.1365137999999999</v>
          </cell>
          <cell r="BP16">
            <v>0</v>
          </cell>
          <cell r="BQ16">
            <v>0.27908906</v>
          </cell>
          <cell r="BR16">
            <v>0.27049962</v>
          </cell>
          <cell r="BS16">
            <v>0.23236702000000001</v>
          </cell>
          <cell r="BT16">
            <v>0.23100255</v>
          </cell>
          <cell r="BU16">
            <v>3.7593809999999998E-2</v>
          </cell>
          <cell r="BV16">
            <v>6.5481536000000007E-2</v>
          </cell>
          <cell r="BW16">
            <v>4.2621029999999998</v>
          </cell>
          <cell r="BX16">
            <v>4.1309294999999997</v>
          </cell>
          <cell r="BY16">
            <v>3.5485883</v>
          </cell>
          <cell r="BZ16">
            <v>3.5277509999999999</v>
          </cell>
          <cell r="CA16">
            <v>7.3484535999999998E-3</v>
          </cell>
          <cell r="CB16">
            <v>7.1222919999999997E-3</v>
          </cell>
          <cell r="CC16">
            <v>6.1182557000000002E-3</v>
          </cell>
          <cell r="CD16">
            <v>6.0823294000000002E-3</v>
          </cell>
          <cell r="CE16" t="str">
            <v>Right Back</v>
          </cell>
          <cell r="CF16" t="str">
            <v>Right Wing Back</v>
          </cell>
          <cell r="CG16">
            <v>2.6192614999999999</v>
          </cell>
          <cell r="CH16">
            <v>3.9288921000000001</v>
          </cell>
          <cell r="CI16">
            <v>6.7445984000000001</v>
          </cell>
          <cell r="CJ16">
            <v>12.572455</v>
          </cell>
          <cell r="CK16">
            <v>2.2263722000000001</v>
          </cell>
          <cell r="CL16">
            <v>2.0299277</v>
          </cell>
          <cell r="CM16">
            <v>0.54545454545454541</v>
          </cell>
          <cell r="CN16">
            <v>0</v>
          </cell>
          <cell r="CO16">
            <v>7.3394495412844041E-3</v>
          </cell>
          <cell r="CP16">
            <v>5.0420780000000001</v>
          </cell>
          <cell r="CQ16">
            <v>1.3751123000000001</v>
          </cell>
          <cell r="CR16">
            <v>0</v>
          </cell>
          <cell r="CS16">
            <v>0</v>
          </cell>
          <cell r="CT16">
            <v>0</v>
          </cell>
          <cell r="CU16">
            <v>0</v>
          </cell>
          <cell r="CV16">
            <v>0</v>
          </cell>
          <cell r="CW16">
            <v>0</v>
          </cell>
          <cell r="CX16">
            <v>0</v>
          </cell>
          <cell r="CZ16">
            <v>4.4854881266490773E-2</v>
          </cell>
          <cell r="DA16">
            <v>0.7009345794392523</v>
          </cell>
          <cell r="DB16">
            <v>0.17258064516129029</v>
          </cell>
          <cell r="DC16">
            <v>19.68180601058468</v>
          </cell>
          <cell r="DD16">
            <v>18.319706649945768</v>
          </cell>
          <cell r="DE16">
            <v>16.887704849243161</v>
          </cell>
          <cell r="DF16">
            <v>17.063259124755859</v>
          </cell>
          <cell r="DG16">
            <v>0</v>
          </cell>
          <cell r="DH16">
            <v>0</v>
          </cell>
          <cell r="DJ16">
            <v>0</v>
          </cell>
          <cell r="DK16">
            <v>0</v>
          </cell>
          <cell r="DL16">
            <v>0.10483871</v>
          </cell>
          <cell r="DM16">
            <v>0.22096774</v>
          </cell>
          <cell r="DN16">
            <v>0</v>
          </cell>
          <cell r="DO16">
            <v>0.30490956000000002</v>
          </cell>
          <cell r="DP16">
            <v>23</v>
          </cell>
          <cell r="DQ16">
            <v>59.757964999999999</v>
          </cell>
          <cell r="DR16">
            <v>3.0907290000000001</v>
          </cell>
          <cell r="DS16">
            <v>0</v>
          </cell>
          <cell r="DT16">
            <v>0</v>
          </cell>
          <cell r="DU16">
            <v>5.8441196000000001E-2</v>
          </cell>
          <cell r="DV16">
            <v>7.0403445999999998E-3</v>
          </cell>
          <cell r="DW16">
            <v>1.2441492000000001</v>
          </cell>
          <cell r="DX16">
            <v>1.1131861000000001</v>
          </cell>
          <cell r="DY16">
            <v>2.7502246000000001</v>
          </cell>
          <cell r="DZ16">
            <v>0.59523809999999999</v>
          </cell>
          <cell r="EA16">
            <v>0.13096306999999999</v>
          </cell>
          <cell r="EC16">
            <v>0.93079400000000001</v>
          </cell>
          <cell r="ED16">
            <v>1.0103953999999999</v>
          </cell>
          <cell r="EE16">
            <v>-4.2613808000000003E-2</v>
          </cell>
          <cell r="EF16">
            <v>-2.7941004999999999</v>
          </cell>
          <cell r="EG16">
            <v>36.080325999999999</v>
          </cell>
          <cell r="EH16">
            <v>0.90199640000000003</v>
          </cell>
          <cell r="EI16">
            <v>5.3864403000000003</v>
          </cell>
          <cell r="EJ16">
            <v>0.5</v>
          </cell>
          <cell r="EK16">
            <v>2.2918536999999999</v>
          </cell>
          <cell r="EL16">
            <v>0.26192613999999997</v>
          </cell>
          <cell r="EM16">
            <v>0</v>
          </cell>
          <cell r="EN16">
            <v>0</v>
          </cell>
          <cell r="EO16">
            <v>0</v>
          </cell>
          <cell r="EP16">
            <v>8.0543589999999998</v>
          </cell>
          <cell r="EQ16">
            <v>3.0121505000000002</v>
          </cell>
          <cell r="ER16">
            <v>0.19644461999999999</v>
          </cell>
          <cell r="ES16">
            <v>10</v>
          </cell>
          <cell r="ET16">
            <v>37.911762000000003</v>
          </cell>
          <cell r="EU16">
            <v>3.9943738</v>
          </cell>
          <cell r="EV16">
            <v>1.6370385000000001</v>
          </cell>
          <cell r="EW16">
            <v>0.31770833999999998</v>
          </cell>
          <cell r="EX16">
            <v>0.71428572999999995</v>
          </cell>
          <cell r="EY16">
            <v>34.513934999999996</v>
          </cell>
          <cell r="EZ16">
            <v>51.407482000000002</v>
          </cell>
          <cell r="FA16" t="str">
            <v>2024-12-08T21:00</v>
          </cell>
          <cell r="FB16">
            <v>15.271481</v>
          </cell>
          <cell r="FC16">
            <v>0.13512832</v>
          </cell>
          <cell r="FD16">
            <v>6.7642549999999996E-2</v>
          </cell>
          <cell r="FE16">
            <v>-3.1003474999999999E-2</v>
          </cell>
          <cell r="FF16">
            <v>-2.4897480000000001E-4</v>
          </cell>
          <cell r="FG16">
            <v>9.8738229999999996E-2</v>
          </cell>
          <cell r="FI16">
            <v>0</v>
          </cell>
          <cell r="FJ16">
            <v>7.7923026000000002</v>
          </cell>
          <cell r="FK16">
            <v>2.7640027E-3</v>
          </cell>
          <cell r="FL16">
            <v>0</v>
          </cell>
          <cell r="FM16">
            <v>0</v>
          </cell>
          <cell r="FN16">
            <v>3.2740770000000001</v>
          </cell>
          <cell r="FO16">
            <v>8.1609759999999998</v>
          </cell>
          <cell r="FP16">
            <v>7.2458660000000004</v>
          </cell>
          <cell r="FQ16">
            <v>6.6104827000000004</v>
          </cell>
          <cell r="FR16">
            <v>0.33500000000000002</v>
          </cell>
          <cell r="FS16">
            <v>0.92249999999999999</v>
          </cell>
          <cell r="FT16">
            <v>0.7</v>
          </cell>
          <cell r="FU16">
            <v>0.27350429999999998</v>
          </cell>
          <cell r="FV16">
            <v>0.90598290000000004</v>
          </cell>
          <cell r="FW16">
            <v>0.64102566000000005</v>
          </cell>
          <cell r="FX16">
            <v>0.2184874</v>
          </cell>
          <cell r="FY16">
            <v>0.89915966999999997</v>
          </cell>
          <cell r="FZ16">
            <v>0.5546219</v>
          </cell>
          <cell r="GA16">
            <v>7.9232664000000002</v>
          </cell>
          <cell r="GB16">
            <v>4.0598555000000003</v>
          </cell>
          <cell r="GC16">
            <v>0.51239670000000004</v>
          </cell>
          <cell r="GD16">
            <v>2.0954092000000002</v>
          </cell>
          <cell r="GE16">
            <v>0.42666668000000002</v>
          </cell>
          <cell r="GF16">
            <v>0.98222303</v>
          </cell>
          <cell r="GG16">
            <v>0.3</v>
          </cell>
          <cell r="GH16">
            <v>4.9111149999999997</v>
          </cell>
          <cell r="GI16">
            <v>3.2740770000000001</v>
          </cell>
          <cell r="GJ16">
            <v>4.5301814000000003E-2</v>
          </cell>
          <cell r="GK16">
            <v>3.7853683999999999E-2</v>
          </cell>
          <cell r="GL16">
            <v>2.9251592E-2</v>
          </cell>
          <cell r="GM16">
            <v>0.23865876999999999</v>
          </cell>
          <cell r="GN16">
            <v>0.30120482999999998</v>
          </cell>
          <cell r="GO16">
            <v>0.3816794</v>
          </cell>
          <cell r="GP16">
            <v>2.0299277</v>
          </cell>
          <cell r="GQ16">
            <v>1.7680016000000001</v>
          </cell>
          <cell r="GR16">
            <v>1.2441492000000001</v>
          </cell>
          <cell r="GS16">
            <v>4.1427716999999999</v>
          </cell>
          <cell r="GT16">
            <v>3.6679053000000001</v>
          </cell>
          <cell r="GU16">
            <v>3.2658939999999999</v>
          </cell>
          <cell r="GV16">
            <v>0.26192613999999997</v>
          </cell>
          <cell r="GW16">
            <v>0.19644461999999999</v>
          </cell>
          <cell r="GX16">
            <v>0.13096306999999999</v>
          </cell>
          <cell r="GY16">
            <v>1.5715569</v>
          </cell>
          <cell r="GZ16">
            <v>1.3096308000000001</v>
          </cell>
          <cell r="HA16">
            <v>0.91674149999999999</v>
          </cell>
          <cell r="HB16">
            <v>0.78577845999999996</v>
          </cell>
          <cell r="HC16">
            <v>0.52385230000000005</v>
          </cell>
          <cell r="HD16">
            <v>0.32740770000000002</v>
          </cell>
          <cell r="HE16">
            <v>6.4852866999999996</v>
          </cell>
          <cell r="HF16">
            <v>6.0152625999999998</v>
          </cell>
          <cell r="HG16">
            <v>6.1210300000000002</v>
          </cell>
          <cell r="HH16">
            <v>6.5481536000000007E-2</v>
          </cell>
          <cell r="HI16">
            <v>0</v>
          </cell>
          <cell r="HJ16">
            <v>0</v>
          </cell>
          <cell r="HK16">
            <v>2.8811876999999999</v>
          </cell>
          <cell r="HL16">
            <v>1.3096308000000001</v>
          </cell>
          <cell r="HM16">
            <v>0.52385230000000005</v>
          </cell>
          <cell r="HN16">
            <v>0.91674149999999999</v>
          </cell>
          <cell r="HO16">
            <v>0.26192613999999997</v>
          </cell>
          <cell r="HP16">
            <v>0</v>
          </cell>
          <cell r="HQ16">
            <v>1374.4331999999999</v>
          </cell>
          <cell r="HR16">
            <v>15.257197</v>
          </cell>
        </row>
        <row r="17">
          <cell r="A17">
            <v>255</v>
          </cell>
          <cell r="B17" t="str">
            <v>LATERAL DIREITO</v>
          </cell>
          <cell r="C17">
            <v>539</v>
          </cell>
          <cell r="D17">
            <v>269807</v>
          </cell>
          <cell r="E17" t="str">
            <v>Gabriel de Souza Inocencio</v>
          </cell>
          <cell r="F17">
            <v>5180</v>
          </cell>
          <cell r="G17" t="str">
            <v>EC Juventude</v>
          </cell>
          <cell r="H17">
            <v>71</v>
          </cell>
          <cell r="I17" t="str">
            <v>Serie A</v>
          </cell>
          <cell r="J17">
            <v>282</v>
          </cell>
          <cell r="K17" t="str">
            <v>2024</v>
          </cell>
          <cell r="L17">
            <v>31</v>
          </cell>
          <cell r="M17" t="str">
            <v>1994-08-20</v>
          </cell>
          <cell r="N17" t="b">
            <v>0</v>
          </cell>
          <cell r="Q17" t="str">
            <v>Gabriel Inocencio</v>
          </cell>
          <cell r="R17">
            <v>68</v>
          </cell>
          <cell r="S17">
            <v>175</v>
          </cell>
          <cell r="T17">
            <v>1031.0166999999999</v>
          </cell>
          <cell r="U17">
            <v>2.3949717481931049E-2</v>
          </cell>
          <cell r="V17">
            <v>6.2718899999999996E-3</v>
          </cell>
          <cell r="W17">
            <v>0.26187742000000003</v>
          </cell>
          <cell r="X17">
            <v>0</v>
          </cell>
          <cell r="Y17">
            <v>8.7292469999999997E-2</v>
          </cell>
          <cell r="Z17">
            <v>3.5524699999999999E-2</v>
          </cell>
          <cell r="AA17">
            <v>0.61104729999999996</v>
          </cell>
          <cell r="AB17">
            <v>0.61104729999999996</v>
          </cell>
          <cell r="AC17">
            <v>8.7292469999999997E-2</v>
          </cell>
          <cell r="AD17">
            <v>0</v>
          </cell>
          <cell r="AE17">
            <v>0.43646236999999999</v>
          </cell>
          <cell r="AF17">
            <v>0.43646236999999999</v>
          </cell>
          <cell r="AG17">
            <v>0.17458493999999999</v>
          </cell>
          <cell r="AH17">
            <v>0.61104729999999996</v>
          </cell>
          <cell r="AI17">
            <v>2.7060667999999999</v>
          </cell>
          <cell r="AJ17">
            <v>1.1348020999999999</v>
          </cell>
          <cell r="AK17">
            <v>3.8408690000000001</v>
          </cell>
          <cell r="AL17">
            <v>2.5127980000000001</v>
          </cell>
          <cell r="AM17">
            <v>1.0937163000000001</v>
          </cell>
          <cell r="AN17">
            <v>3.6065140000000002</v>
          </cell>
          <cell r="AO17">
            <v>0.77500000000000002</v>
          </cell>
          <cell r="AP17">
            <v>1.0475097</v>
          </cell>
          <cell r="AQ17">
            <v>2.007727</v>
          </cell>
          <cell r="AR17">
            <v>0.78563225000000003</v>
          </cell>
          <cell r="AS17">
            <v>1.7458495000000001</v>
          </cell>
          <cell r="AT17">
            <v>0.5714285714285714</v>
          </cell>
          <cell r="AU17">
            <v>1.3966795000000001</v>
          </cell>
          <cell r="AV17">
            <v>2.0134228187919458E-2</v>
          </cell>
          <cell r="AW17">
            <v>2.3568969000000002</v>
          </cell>
          <cell r="AX17">
            <v>0.46875</v>
          </cell>
          <cell r="AY17">
            <v>1.3093870999999999</v>
          </cell>
          <cell r="AZ17">
            <v>33.607599999999998</v>
          </cell>
          <cell r="BA17">
            <v>0.25541125541125542</v>
          </cell>
          <cell r="BB17">
            <v>0.17316017316017321</v>
          </cell>
          <cell r="BC17">
            <v>0.5714285714285714</v>
          </cell>
          <cell r="BD17">
            <v>6.3723507000000001</v>
          </cell>
          <cell r="BE17">
            <v>0.20547945205479451</v>
          </cell>
          <cell r="BF17">
            <v>0.21917808219178081</v>
          </cell>
          <cell r="BG17">
            <v>0.57534246575342463</v>
          </cell>
          <cell r="BH17">
            <v>0.33333333333333331</v>
          </cell>
          <cell r="BI17">
            <v>0.82467532467532467</v>
          </cell>
          <cell r="BJ17">
            <v>0</v>
          </cell>
          <cell r="BK17">
            <v>0</v>
          </cell>
          <cell r="BL17">
            <v>0.43646236999999999</v>
          </cell>
          <cell r="BM17">
            <v>0.41666666666666669</v>
          </cell>
          <cell r="BN17">
            <v>0</v>
          </cell>
          <cell r="BO17">
            <v>2.3063734</v>
          </cell>
          <cell r="BP17">
            <v>0</v>
          </cell>
          <cell r="BQ17">
            <v>0.24044889999999999</v>
          </cell>
          <cell r="BR17">
            <v>0.23515633</v>
          </cell>
          <cell r="BS17">
            <v>0.21776778999999999</v>
          </cell>
          <cell r="BT17">
            <v>0.21247521</v>
          </cell>
          <cell r="BU17">
            <v>3.5524699999999999E-2</v>
          </cell>
          <cell r="BV17">
            <v>8.7292469999999997E-2</v>
          </cell>
          <cell r="BW17">
            <v>2.7545207</v>
          </cell>
          <cell r="BX17">
            <v>2.6938900000000001</v>
          </cell>
          <cell r="BY17">
            <v>2.4946915999999999</v>
          </cell>
          <cell r="BZ17">
            <v>2.4340609999999998</v>
          </cell>
          <cell r="CA17">
            <v>6.0806195000000004E-3</v>
          </cell>
          <cell r="CB17">
            <v>5.9467773E-3</v>
          </cell>
          <cell r="CC17">
            <v>5.5070453999999996E-3</v>
          </cell>
          <cell r="CD17">
            <v>5.373203E-3</v>
          </cell>
          <cell r="CE17" t="str">
            <v>Left Back</v>
          </cell>
          <cell r="CF17" t="str">
            <v>Right Back</v>
          </cell>
          <cell r="CG17">
            <v>2.5314817000000001</v>
          </cell>
          <cell r="CH17">
            <v>2.2696041999999998</v>
          </cell>
          <cell r="CI17">
            <v>8.9038319999999995</v>
          </cell>
          <cell r="CJ17">
            <v>13.093871</v>
          </cell>
          <cell r="CK17">
            <v>2.1823117999999999</v>
          </cell>
          <cell r="CL17">
            <v>2.3568969000000002</v>
          </cell>
          <cell r="CM17">
            <v>1</v>
          </cell>
          <cell r="CN17">
            <v>0</v>
          </cell>
          <cell r="CO17">
            <v>2.3980815347721821E-3</v>
          </cell>
          <cell r="CP17">
            <v>3.6662840000000001</v>
          </cell>
          <cell r="CQ17">
            <v>1.5712645000000001</v>
          </cell>
          <cell r="CR17">
            <v>0</v>
          </cell>
          <cell r="CS17">
            <v>0</v>
          </cell>
          <cell r="CT17">
            <v>0</v>
          </cell>
          <cell r="CU17">
            <v>0</v>
          </cell>
          <cell r="CV17">
            <v>0</v>
          </cell>
          <cell r="CW17">
            <v>0</v>
          </cell>
          <cell r="CX17">
            <v>0</v>
          </cell>
          <cell r="CZ17">
            <v>0.34935897435897428</v>
          </cell>
          <cell r="DA17">
            <v>0.7021276595744681</v>
          </cell>
          <cell r="DB17">
            <v>0.1017316017316017</v>
          </cell>
          <cell r="DC17">
            <v>17.78696775229978</v>
          </cell>
          <cell r="DD17">
            <v>17.07580534366798</v>
          </cell>
          <cell r="DE17">
            <v>15.749612808227541</v>
          </cell>
          <cell r="DF17">
            <v>16.30006217956543</v>
          </cell>
          <cell r="DG17">
            <v>0</v>
          </cell>
          <cell r="DH17">
            <v>0</v>
          </cell>
          <cell r="DJ17">
            <v>0</v>
          </cell>
          <cell r="DK17">
            <v>0</v>
          </cell>
          <cell r="DL17">
            <v>0.11904762000000001</v>
          </cell>
          <cell r="DM17">
            <v>0.16233765999999999</v>
          </cell>
          <cell r="DN17">
            <v>0</v>
          </cell>
          <cell r="DO17">
            <v>0.25504865999999998</v>
          </cell>
          <cell r="DP17">
            <v>17</v>
          </cell>
          <cell r="DQ17">
            <v>60.648040000000002</v>
          </cell>
          <cell r="DR17">
            <v>2.9766735999999998</v>
          </cell>
          <cell r="DS17">
            <v>0</v>
          </cell>
          <cell r="DT17">
            <v>0</v>
          </cell>
          <cell r="DU17">
            <v>4.1796587000000003E-2</v>
          </cell>
          <cell r="DV17">
            <v>4.5495885999999999E-2</v>
          </cell>
          <cell r="DW17">
            <v>0.87292475000000003</v>
          </cell>
          <cell r="DX17">
            <v>0.78563225000000003</v>
          </cell>
          <cell r="DY17">
            <v>1.833142</v>
          </cell>
          <cell r="DZ17">
            <v>0.57142859999999995</v>
          </cell>
          <cell r="EA17">
            <v>0</v>
          </cell>
          <cell r="EC17">
            <v>0.96001780000000003</v>
          </cell>
          <cell r="ED17">
            <v>1.03495</v>
          </cell>
          <cell r="EE17">
            <v>-0.122547664</v>
          </cell>
          <cell r="EF17">
            <v>-2.0373546999999999</v>
          </cell>
          <cell r="EG17">
            <v>34.567818000000003</v>
          </cell>
          <cell r="EH17">
            <v>0.89141417000000001</v>
          </cell>
          <cell r="EI17">
            <v>5.8778433999999997</v>
          </cell>
          <cell r="EJ17">
            <v>0.5263158</v>
          </cell>
          <cell r="EK17">
            <v>2.2696041999999998</v>
          </cell>
          <cell r="EL17">
            <v>0.17458493999999999</v>
          </cell>
          <cell r="EM17">
            <v>0</v>
          </cell>
          <cell r="EN17">
            <v>0</v>
          </cell>
          <cell r="EO17">
            <v>0</v>
          </cell>
          <cell r="EP17">
            <v>11.8435755</v>
          </cell>
          <cell r="EQ17">
            <v>3.6662840000000001</v>
          </cell>
          <cell r="ER17">
            <v>0.17458493999999999</v>
          </cell>
          <cell r="ES17">
            <v>7</v>
          </cell>
          <cell r="ET17">
            <v>37.804442999999999</v>
          </cell>
          <cell r="EU17">
            <v>3.5789914</v>
          </cell>
          <cell r="EV17">
            <v>1.1348020999999999</v>
          </cell>
          <cell r="EW17">
            <v>0.27333333999999998</v>
          </cell>
          <cell r="EX17">
            <v>0.5</v>
          </cell>
          <cell r="EY17">
            <v>33.628050000000002</v>
          </cell>
          <cell r="EZ17">
            <v>48.32161</v>
          </cell>
          <cell r="FA17" t="str">
            <v>2024-12-05T01:00</v>
          </cell>
          <cell r="FB17">
            <v>11.455741</v>
          </cell>
          <cell r="FC17">
            <v>8.9239260000000001E-2</v>
          </cell>
          <cell r="FD17">
            <v>2.8128443E-2</v>
          </cell>
          <cell r="FE17">
            <v>-1.0956423E-2</v>
          </cell>
          <cell r="FF17">
            <v>2.8787623000000001E-3</v>
          </cell>
          <cell r="FG17">
            <v>6.9188470000000002E-2</v>
          </cell>
          <cell r="FI17">
            <v>0</v>
          </cell>
          <cell r="FJ17">
            <v>7.6817380000000002</v>
          </cell>
          <cell r="FK17">
            <v>5.2418425999999996E-4</v>
          </cell>
          <cell r="FL17">
            <v>0</v>
          </cell>
          <cell r="FM17">
            <v>0</v>
          </cell>
          <cell r="FN17">
            <v>2.1823117999999999</v>
          </cell>
          <cell r="FO17">
            <v>8.2988409999999995</v>
          </cell>
          <cell r="FP17">
            <v>7.8199589999999999</v>
          </cell>
          <cell r="FQ17">
            <v>6.6454779999999998</v>
          </cell>
          <cell r="FR17">
            <v>0.30033004000000002</v>
          </cell>
          <cell r="FS17">
            <v>0.94719469999999995</v>
          </cell>
          <cell r="FT17">
            <v>0.71947192999999998</v>
          </cell>
          <cell r="FU17">
            <v>0.30882353000000001</v>
          </cell>
          <cell r="FV17">
            <v>0.92647060000000003</v>
          </cell>
          <cell r="FW17">
            <v>0.73529409999999995</v>
          </cell>
          <cell r="FX17">
            <v>0.16923077</v>
          </cell>
          <cell r="FY17">
            <v>0.92307689999999998</v>
          </cell>
          <cell r="FZ17">
            <v>0.63076924999999995</v>
          </cell>
          <cell r="GA17">
            <v>4.8010859999999997</v>
          </cell>
          <cell r="GB17">
            <v>2.6187741999999998</v>
          </cell>
          <cell r="GC17">
            <v>0.54545456000000003</v>
          </cell>
          <cell r="GD17">
            <v>1.0475097</v>
          </cell>
          <cell r="GE17">
            <v>0.6</v>
          </cell>
          <cell r="GF17">
            <v>0.43646236999999999</v>
          </cell>
          <cell r="GG17">
            <v>0.41666666000000002</v>
          </cell>
          <cell r="GH17">
            <v>1.7458495000000001</v>
          </cell>
          <cell r="GI17">
            <v>1.0475097</v>
          </cell>
          <cell r="GJ17">
            <v>3.2813963000000002E-2</v>
          </cell>
          <cell r="GK17">
            <v>3.385726E-2</v>
          </cell>
          <cell r="GL17">
            <v>3.0146880000000001E-2</v>
          </cell>
          <cell r="GM17">
            <v>0.15580736000000001</v>
          </cell>
          <cell r="GN17">
            <v>0.14184397000000001</v>
          </cell>
          <cell r="GO17">
            <v>0.26666667999999999</v>
          </cell>
          <cell r="GP17">
            <v>1.1348020999999999</v>
          </cell>
          <cell r="GQ17">
            <v>0.87292475000000003</v>
          </cell>
          <cell r="GR17">
            <v>0.69833975999999998</v>
          </cell>
          <cell r="GS17">
            <v>4.0635567000000004</v>
          </cell>
          <cell r="GT17">
            <v>2.8023579999999999</v>
          </cell>
          <cell r="GU17">
            <v>2.8452796999999999</v>
          </cell>
          <cell r="GV17">
            <v>0</v>
          </cell>
          <cell r="GW17">
            <v>0</v>
          </cell>
          <cell r="GX17">
            <v>0</v>
          </cell>
          <cell r="GY17">
            <v>0.87292475000000003</v>
          </cell>
          <cell r="GZ17">
            <v>0.69833975999999998</v>
          </cell>
          <cell r="HA17">
            <v>0.52375484000000005</v>
          </cell>
          <cell r="HB17">
            <v>0.69833975999999998</v>
          </cell>
          <cell r="HC17">
            <v>0.69833975999999998</v>
          </cell>
          <cell r="HD17">
            <v>0.52375484000000005</v>
          </cell>
          <cell r="HE17">
            <v>6.3019695000000002</v>
          </cell>
          <cell r="HF17">
            <v>7.5789765999999998</v>
          </cell>
          <cell r="HG17">
            <v>7.5267249999999999</v>
          </cell>
          <cell r="HH17">
            <v>0</v>
          </cell>
          <cell r="HI17">
            <v>0</v>
          </cell>
          <cell r="HJ17">
            <v>0</v>
          </cell>
          <cell r="HK17">
            <v>1.3093870999999999</v>
          </cell>
          <cell r="HL17">
            <v>0.34916987999999999</v>
          </cell>
          <cell r="HM17">
            <v>0.17458493999999999</v>
          </cell>
          <cell r="HN17">
            <v>0.52375484000000005</v>
          </cell>
          <cell r="HO17">
            <v>0</v>
          </cell>
          <cell r="HP17">
            <v>0</v>
          </cell>
          <cell r="HQ17">
            <v>1031.0166999999999</v>
          </cell>
          <cell r="HR17">
            <v>17.807665</v>
          </cell>
        </row>
        <row r="18">
          <cell r="A18">
            <v>288</v>
          </cell>
          <cell r="B18" t="str">
            <v>LATERAL DIREITO</v>
          </cell>
          <cell r="C18">
            <v>539</v>
          </cell>
          <cell r="D18">
            <v>25737</v>
          </cell>
          <cell r="E18" t="str">
            <v>João Lucas de Almeida Carvalho</v>
          </cell>
          <cell r="F18">
            <v>5180</v>
          </cell>
          <cell r="G18" t="str">
            <v>EC Juventude</v>
          </cell>
          <cell r="H18">
            <v>71</v>
          </cell>
          <cell r="I18" t="str">
            <v>Serie A</v>
          </cell>
          <cell r="J18">
            <v>282</v>
          </cell>
          <cell r="K18" t="str">
            <v>2024</v>
          </cell>
          <cell r="L18">
            <v>31</v>
          </cell>
          <cell r="M18" t="str">
            <v>1998-03-09</v>
          </cell>
          <cell r="N18" t="b">
            <v>0</v>
          </cell>
          <cell r="Q18" t="str">
            <v>João Lucas</v>
          </cell>
          <cell r="R18">
            <v>72</v>
          </cell>
          <cell r="S18">
            <v>181</v>
          </cell>
          <cell r="T18">
            <v>2893.4497000000001</v>
          </cell>
          <cell r="U18">
            <v>3.7777895927429202E-2</v>
          </cell>
          <cell r="V18">
            <v>2.937679E-2</v>
          </cell>
          <cell r="W18">
            <v>0.77761846999999995</v>
          </cell>
          <cell r="X18">
            <v>3.1104739999999999E-2</v>
          </cell>
          <cell r="Y18">
            <v>0.21773317</v>
          </cell>
          <cell r="Z18">
            <v>0.10062691</v>
          </cell>
          <cell r="AA18">
            <v>1.3375037999999999</v>
          </cell>
          <cell r="AB18">
            <v>1.2130848000000001</v>
          </cell>
          <cell r="AC18">
            <v>0.18662843000000001</v>
          </cell>
          <cell r="AD18">
            <v>0.21773317</v>
          </cell>
          <cell r="AE18">
            <v>1.8973892000000001</v>
          </cell>
          <cell r="AF18">
            <v>1.4308181</v>
          </cell>
          <cell r="AG18">
            <v>1.2441895999999999</v>
          </cell>
          <cell r="AH18">
            <v>2.6750075999999998</v>
          </cell>
          <cell r="AI18">
            <v>2.2706460000000002</v>
          </cell>
          <cell r="AJ18">
            <v>1.2130848000000001</v>
          </cell>
          <cell r="AK18">
            <v>3.4837308</v>
          </cell>
          <cell r="AL18">
            <v>2.0498033000000002</v>
          </cell>
          <cell r="AM18">
            <v>1.0427147999999999</v>
          </cell>
          <cell r="AN18">
            <v>3.0925183000000001</v>
          </cell>
          <cell r="AO18">
            <v>0.72277227722772275</v>
          </cell>
          <cell r="AP18">
            <v>0.62209479999999995</v>
          </cell>
          <cell r="AQ18">
            <v>1.3686086</v>
          </cell>
          <cell r="AR18">
            <v>0.8709327</v>
          </cell>
          <cell r="AS18">
            <v>0.77761846999999995</v>
          </cell>
          <cell r="AT18">
            <v>0.45374449339207051</v>
          </cell>
          <cell r="AU18">
            <v>3.2037879999999999</v>
          </cell>
          <cell r="AV18">
            <v>3.2911392405063293E-2</v>
          </cell>
          <cell r="AW18">
            <v>2.1151222999999999</v>
          </cell>
          <cell r="AX18">
            <v>0.47058823529411759</v>
          </cell>
          <cell r="AY18">
            <v>0.74651369999999995</v>
          </cell>
          <cell r="AZ18">
            <v>35.770449999999997</v>
          </cell>
          <cell r="BA18">
            <v>0.34846368715083798</v>
          </cell>
          <cell r="BB18">
            <v>0.1159217877094972</v>
          </cell>
          <cell r="BC18">
            <v>0.53561452513966479</v>
          </cell>
          <cell r="BD18">
            <v>8.1494420000000005</v>
          </cell>
          <cell r="BE18">
            <v>0.31679389312977102</v>
          </cell>
          <cell r="BF18">
            <v>0.1717557251908397</v>
          </cell>
          <cell r="BG18">
            <v>0.51145038167938928</v>
          </cell>
          <cell r="BH18">
            <v>0.24</v>
          </cell>
          <cell r="BI18">
            <v>0.7011173184357542</v>
          </cell>
          <cell r="BJ18">
            <v>0.04</v>
          </cell>
          <cell r="BK18">
            <v>3.1104739999999999E-2</v>
          </cell>
          <cell r="BL18">
            <v>1.2752943000000001</v>
          </cell>
          <cell r="BM18">
            <v>0.36936936936936943</v>
          </cell>
          <cell r="BN18">
            <v>0</v>
          </cell>
          <cell r="BO18">
            <v>1.6459151999999999</v>
          </cell>
          <cell r="BP18">
            <v>0.18662843000000001</v>
          </cell>
          <cell r="BQ18">
            <v>0.37320995000000001</v>
          </cell>
          <cell r="BR18">
            <v>0.34189062999999997</v>
          </cell>
          <cell r="BS18">
            <v>0.30619155999999997</v>
          </cell>
          <cell r="BT18">
            <v>0.2836381</v>
          </cell>
          <cell r="BU18">
            <v>9.0299900000000002E-2</v>
          </cell>
          <cell r="BV18">
            <v>0.18662843000000001</v>
          </cell>
          <cell r="BW18">
            <v>11.99849</v>
          </cell>
          <cell r="BX18">
            <v>10.991592000000001</v>
          </cell>
          <cell r="BY18">
            <v>9.8438879999999997</v>
          </cell>
          <cell r="BZ18">
            <v>9.1188059999999993</v>
          </cell>
          <cell r="CA18">
            <v>9.0623040000000002E-3</v>
          </cell>
          <cell r="CB18">
            <v>8.3018069999999996E-3</v>
          </cell>
          <cell r="CC18">
            <v>7.4349610000000003E-3</v>
          </cell>
          <cell r="CD18">
            <v>6.8873160000000001E-3</v>
          </cell>
          <cell r="CE18" t="str">
            <v>Right Back</v>
          </cell>
          <cell r="CF18" t="str">
            <v>Right Wing Back</v>
          </cell>
          <cell r="CG18">
            <v>2.8927407000000001</v>
          </cell>
          <cell r="CH18">
            <v>6.2831570000000001</v>
          </cell>
          <cell r="CI18">
            <v>7.7450805000000003</v>
          </cell>
          <cell r="CJ18">
            <v>11.29102</v>
          </cell>
          <cell r="CK18">
            <v>0.8709327</v>
          </cell>
          <cell r="CL18">
            <v>2.4883791999999998</v>
          </cell>
          <cell r="CM18">
            <v>0.57377049180327866</v>
          </cell>
          <cell r="CN18">
            <v>1.0327011000000001E-2</v>
          </cell>
          <cell r="CO18">
            <v>7.596067917783735E-3</v>
          </cell>
          <cell r="CP18">
            <v>4.8523392999999997</v>
          </cell>
          <cell r="CQ18">
            <v>0.96424690000000002</v>
          </cell>
          <cell r="CR18">
            <v>0</v>
          </cell>
          <cell r="CS18">
            <v>0</v>
          </cell>
          <cell r="CT18">
            <v>0</v>
          </cell>
          <cell r="CU18">
            <v>0</v>
          </cell>
          <cell r="CV18">
            <v>0</v>
          </cell>
          <cell r="CW18">
            <v>0</v>
          </cell>
          <cell r="CX18">
            <v>0</v>
          </cell>
          <cell r="CZ18">
            <v>0.1141104294478528</v>
          </cell>
          <cell r="DA18">
            <v>0.60544217687074831</v>
          </cell>
          <cell r="DB18">
            <v>0.1026536312849162</v>
          </cell>
          <cell r="DC18">
            <v>22.41672213250698</v>
          </cell>
          <cell r="DD18">
            <v>20.378740895791829</v>
          </cell>
          <cell r="DE18">
            <v>20.57762336730957</v>
          </cell>
          <cell r="DF18">
            <v>20.741500854492191</v>
          </cell>
          <cell r="DG18">
            <v>0</v>
          </cell>
          <cell r="DH18">
            <v>0</v>
          </cell>
          <cell r="DJ18">
            <v>0</v>
          </cell>
          <cell r="DK18">
            <v>0</v>
          </cell>
          <cell r="DL18">
            <v>0.10614525</v>
          </cell>
          <cell r="DM18">
            <v>0.22835195</v>
          </cell>
          <cell r="DN18">
            <v>0</v>
          </cell>
          <cell r="DO18">
            <v>0.37787599999999999</v>
          </cell>
          <cell r="DP18">
            <v>30</v>
          </cell>
          <cell r="DQ18">
            <v>96.448325999999994</v>
          </cell>
          <cell r="DR18">
            <v>5.3126889999999998</v>
          </cell>
          <cell r="DS18">
            <v>0</v>
          </cell>
          <cell r="DT18">
            <v>0.12441896</v>
          </cell>
          <cell r="DU18">
            <v>0.1300037</v>
          </cell>
          <cell r="DV18">
            <v>8.7729500000000002E-2</v>
          </cell>
          <cell r="DW18">
            <v>2.1151222999999999</v>
          </cell>
          <cell r="DX18">
            <v>0.24883791999999999</v>
          </cell>
          <cell r="DY18">
            <v>0.8709327</v>
          </cell>
          <cell r="DZ18">
            <v>0.71428572999999995</v>
          </cell>
          <cell r="EA18">
            <v>0.46657110000000002</v>
          </cell>
          <cell r="EC18">
            <v>0.90908659999999997</v>
          </cell>
          <cell r="ED18">
            <v>1.0079639</v>
          </cell>
          <cell r="EE18">
            <v>-9.5675140000000006E-2</v>
          </cell>
          <cell r="EF18">
            <v>-1.8390987000000001</v>
          </cell>
          <cell r="EG18">
            <v>33.530909999999999</v>
          </cell>
          <cell r="EH18">
            <v>0.95547309999999996</v>
          </cell>
          <cell r="EI18">
            <v>5.4625615999999999</v>
          </cell>
          <cell r="EJ18">
            <v>0.47058823999999999</v>
          </cell>
          <cell r="EK18">
            <v>2.3017506999999999</v>
          </cell>
          <cell r="EL18">
            <v>0.21773317</v>
          </cell>
          <cell r="EM18">
            <v>3.1104739999999999E-2</v>
          </cell>
          <cell r="EN18">
            <v>0</v>
          </cell>
          <cell r="EO18">
            <v>0</v>
          </cell>
          <cell r="EP18">
            <v>10.080558</v>
          </cell>
          <cell r="EQ18">
            <v>4.1058253999999996</v>
          </cell>
          <cell r="ER18">
            <v>0.34215214999999999</v>
          </cell>
          <cell r="ES18">
            <v>30</v>
          </cell>
          <cell r="ET18">
            <v>42.803252999999998</v>
          </cell>
          <cell r="EU18">
            <v>4.3235590000000004</v>
          </cell>
          <cell r="EV18">
            <v>1.6796559</v>
          </cell>
          <cell r="EW18">
            <v>0.38292011999999997</v>
          </cell>
          <cell r="EX18">
            <v>0.72972970000000004</v>
          </cell>
          <cell r="EY18">
            <v>39.473500000000001</v>
          </cell>
          <cell r="EZ18">
            <v>49.478825000000001</v>
          </cell>
          <cell r="FA18" t="str">
            <v>2024-12-08T21:00</v>
          </cell>
          <cell r="FB18">
            <v>32.149439999999998</v>
          </cell>
          <cell r="FC18">
            <v>0.30680254000000001</v>
          </cell>
          <cell r="FD18">
            <v>0.20620441</v>
          </cell>
          <cell r="FE18">
            <v>-2.6876829000000001E-3</v>
          </cell>
          <cell r="FF18">
            <v>2.0649659000000001E-2</v>
          </cell>
          <cell r="FG18">
            <v>8.2636185000000001E-2</v>
          </cell>
          <cell r="FI18">
            <v>0.27994266000000001</v>
          </cell>
          <cell r="FJ18">
            <v>7.6206613000000001</v>
          </cell>
          <cell r="FK18">
            <v>4.1519019999999997E-2</v>
          </cell>
          <cell r="FL18">
            <v>0</v>
          </cell>
          <cell r="FM18">
            <v>0</v>
          </cell>
          <cell r="FN18">
            <v>3.1104739000000001</v>
          </cell>
          <cell r="FO18">
            <v>8.7917699999999996</v>
          </cell>
          <cell r="FP18">
            <v>8.0336390000000009</v>
          </cell>
          <cell r="FQ18">
            <v>6.8675709999999999</v>
          </cell>
          <cell r="FR18">
            <v>0.35301062</v>
          </cell>
          <cell r="FS18">
            <v>0.94805189999999995</v>
          </cell>
          <cell r="FT18">
            <v>0.77095634000000002</v>
          </cell>
          <cell r="FU18">
            <v>0.29397590000000001</v>
          </cell>
          <cell r="FV18">
            <v>0.92048189999999996</v>
          </cell>
          <cell r="FW18">
            <v>0.72289157000000004</v>
          </cell>
          <cell r="FX18">
            <v>0.19730942000000001</v>
          </cell>
          <cell r="FY18">
            <v>0.89686096000000004</v>
          </cell>
          <cell r="FZ18">
            <v>0.64573990000000003</v>
          </cell>
          <cell r="GA18">
            <v>8.5538030000000003</v>
          </cell>
          <cell r="GB18">
            <v>4.1991395999999996</v>
          </cell>
          <cell r="GC18">
            <v>0.49090909999999999</v>
          </cell>
          <cell r="GD18">
            <v>2.0840174999999999</v>
          </cell>
          <cell r="GE18">
            <v>0.45578232000000002</v>
          </cell>
          <cell r="GF18">
            <v>1.2752943000000001</v>
          </cell>
          <cell r="GG18">
            <v>0.35042736000000002</v>
          </cell>
          <cell r="GH18">
            <v>4.5723967999999999</v>
          </cell>
          <cell r="GI18">
            <v>3.6392543000000002</v>
          </cell>
          <cell r="GJ18">
            <v>7.6820659999999999E-2</v>
          </cell>
          <cell r="GK18">
            <v>5.7044074E-2</v>
          </cell>
          <cell r="GL18">
            <v>4.4984255000000001E-2</v>
          </cell>
          <cell r="GM18">
            <v>0.25557619999999998</v>
          </cell>
          <cell r="GN18">
            <v>0.31545064</v>
          </cell>
          <cell r="GO18">
            <v>0.43494423999999998</v>
          </cell>
          <cell r="GP18">
            <v>1.9907033000000001</v>
          </cell>
          <cell r="GQ18">
            <v>1.8973892000000001</v>
          </cell>
          <cell r="GR18">
            <v>1.6796559</v>
          </cell>
          <cell r="GS18">
            <v>4.8576959999999998</v>
          </cell>
          <cell r="GT18">
            <v>4.3526734999999999</v>
          </cell>
          <cell r="GU18">
            <v>4.0331210000000004</v>
          </cell>
          <cell r="GV18">
            <v>0.34215214999999999</v>
          </cell>
          <cell r="GW18">
            <v>0.34215214999999999</v>
          </cell>
          <cell r="GX18">
            <v>0.24883791999999999</v>
          </cell>
          <cell r="GY18">
            <v>1.6485512</v>
          </cell>
          <cell r="GZ18">
            <v>1.5552368999999999</v>
          </cell>
          <cell r="HA18">
            <v>1.4308181</v>
          </cell>
          <cell r="HB18">
            <v>1.0264564</v>
          </cell>
          <cell r="HC18">
            <v>0.99535169999999995</v>
          </cell>
          <cell r="HD18">
            <v>0.8709327</v>
          </cell>
          <cell r="HE18">
            <v>6.2226319999999999</v>
          </cell>
          <cell r="HF18">
            <v>6.3111252999999996</v>
          </cell>
          <cell r="HG18">
            <v>6.0744195000000003</v>
          </cell>
          <cell r="HH18">
            <v>0.21773317</v>
          </cell>
          <cell r="HI18">
            <v>0.12441896</v>
          </cell>
          <cell r="HJ18">
            <v>6.2209479999999998E-2</v>
          </cell>
          <cell r="HK18">
            <v>2.6127981999999998</v>
          </cell>
          <cell r="HL18">
            <v>1.2130848000000001</v>
          </cell>
          <cell r="HM18">
            <v>0.65319954999999996</v>
          </cell>
          <cell r="HN18">
            <v>0.90203743999999997</v>
          </cell>
          <cell r="HO18">
            <v>0.24883791999999999</v>
          </cell>
          <cell r="HP18">
            <v>9.3314216000000005E-2</v>
          </cell>
          <cell r="HQ18">
            <v>2893.4497000000001</v>
          </cell>
          <cell r="HR18">
            <v>14.930275</v>
          </cell>
        </row>
        <row r="19">
          <cell r="A19">
            <v>294</v>
          </cell>
          <cell r="B19" t="str">
            <v>LATERAL DIREITO</v>
          </cell>
          <cell r="C19">
            <v>539</v>
          </cell>
          <cell r="D19">
            <v>50983</v>
          </cell>
          <cell r="E19" t="str">
            <v>Ewerthon Diógenes Da Silva</v>
          </cell>
          <cell r="F19">
            <v>5180</v>
          </cell>
          <cell r="G19" t="str">
            <v>EC Juventude</v>
          </cell>
          <cell r="H19">
            <v>71</v>
          </cell>
          <cell r="I19" t="str">
            <v>Serie A</v>
          </cell>
          <cell r="J19">
            <v>282</v>
          </cell>
          <cell r="K19" t="str">
            <v>2024</v>
          </cell>
          <cell r="L19">
            <v>31</v>
          </cell>
          <cell r="M19" t="str">
            <v>2000-11-10</v>
          </cell>
          <cell r="N19" t="b">
            <v>0</v>
          </cell>
          <cell r="S19">
            <v>171</v>
          </cell>
          <cell r="T19">
            <v>1352.9999</v>
          </cell>
          <cell r="U19">
            <v>4.2509412765502928E-2</v>
          </cell>
          <cell r="V19">
            <v>5.6553550000000001E-2</v>
          </cell>
          <cell r="W19">
            <v>1.3303771</v>
          </cell>
          <cell r="X19">
            <v>6.6518850000000004E-2</v>
          </cell>
          <cell r="Y19">
            <v>0.19955655999999999</v>
          </cell>
          <cell r="Z19">
            <v>9.02332E-2</v>
          </cell>
          <cell r="AA19">
            <v>0.59866969999999997</v>
          </cell>
          <cell r="AB19">
            <v>0.33259428000000002</v>
          </cell>
          <cell r="AC19">
            <v>0.13303770000000001</v>
          </cell>
          <cell r="AD19">
            <v>0.13303770000000001</v>
          </cell>
          <cell r="AE19">
            <v>0.99778277000000004</v>
          </cell>
          <cell r="AF19">
            <v>0.46563199999999999</v>
          </cell>
          <cell r="AG19">
            <v>1.9290468000000001</v>
          </cell>
          <cell r="AH19">
            <v>2.3946787999999999</v>
          </cell>
          <cell r="AI19">
            <v>2.1951222000000001</v>
          </cell>
          <cell r="AJ19">
            <v>1.5299337</v>
          </cell>
          <cell r="AK19">
            <v>3.7250559999999999</v>
          </cell>
          <cell r="AL19">
            <v>1.6662716</v>
          </cell>
          <cell r="AM19">
            <v>1.1253736999999999</v>
          </cell>
          <cell r="AN19">
            <v>2.7916452999999999</v>
          </cell>
          <cell r="AO19">
            <v>0.6470588235294118</v>
          </cell>
          <cell r="AP19">
            <v>0.66518854999999999</v>
          </cell>
          <cell r="AQ19">
            <v>0.39911311999999999</v>
          </cell>
          <cell r="AR19">
            <v>1.1973393999999999</v>
          </cell>
          <cell r="AS19">
            <v>0.66518854999999999</v>
          </cell>
          <cell r="AT19">
            <v>0.48</v>
          </cell>
          <cell r="AU19">
            <v>2.3946787999999999</v>
          </cell>
          <cell r="AV19">
            <v>2.222222222222222E-2</v>
          </cell>
          <cell r="AW19">
            <v>3.3259425</v>
          </cell>
          <cell r="AX19">
            <v>0.55319148936170215</v>
          </cell>
          <cell r="AY19">
            <v>1.7294902000000001</v>
          </cell>
          <cell r="AZ19">
            <v>30.931266999999998</v>
          </cell>
          <cell r="BA19">
            <v>0.28546099290780141</v>
          </cell>
          <cell r="BB19">
            <v>0.1063829787234043</v>
          </cell>
          <cell r="BC19">
            <v>0.60815602836879434</v>
          </cell>
          <cell r="BD19">
            <v>6.5188474999999997</v>
          </cell>
          <cell r="BE19">
            <v>0.22448979591836729</v>
          </cell>
          <cell r="BF19">
            <v>0.15306122448979589</v>
          </cell>
          <cell r="BG19">
            <v>0.62244897959183676</v>
          </cell>
          <cell r="BH19">
            <v>0.3</v>
          </cell>
          <cell r="BI19">
            <v>0.73404255319148937</v>
          </cell>
          <cell r="BJ19">
            <v>0.05</v>
          </cell>
          <cell r="BK19">
            <v>6.6518850000000004E-2</v>
          </cell>
          <cell r="BL19">
            <v>0.33259428000000002</v>
          </cell>
          <cell r="BM19">
            <v>0.27777777777777779</v>
          </cell>
          <cell r="BN19">
            <v>0</v>
          </cell>
          <cell r="BO19">
            <v>2.4533285999999999</v>
          </cell>
          <cell r="BP19">
            <v>0.13303770000000001</v>
          </cell>
          <cell r="BQ19">
            <v>0.57235559999999996</v>
          </cell>
          <cell r="BR19">
            <v>0.507158</v>
          </cell>
          <cell r="BS19">
            <v>0.43720213000000002</v>
          </cell>
          <cell r="BT19">
            <v>0.39520490000000003</v>
          </cell>
          <cell r="BU19">
            <v>6.7800360000000004E-2</v>
          </cell>
          <cell r="BV19">
            <v>6.6518850000000004E-2</v>
          </cell>
          <cell r="BW19">
            <v>8.6044119999999999</v>
          </cell>
          <cell r="BX19">
            <v>7.6242747</v>
          </cell>
          <cell r="BY19">
            <v>6.5726047000000003</v>
          </cell>
          <cell r="BZ19">
            <v>5.9412459999999996</v>
          </cell>
          <cell r="CA19">
            <v>1.5148613E-2</v>
          </cell>
          <cell r="CB19">
            <v>1.3423019E-2</v>
          </cell>
          <cell r="CC19">
            <v>1.1571487E-2</v>
          </cell>
          <cell r="CD19">
            <v>1.0459939999999999E-2</v>
          </cell>
          <cell r="CE19" t="str">
            <v>Right Back</v>
          </cell>
          <cell r="CF19" t="str">
            <v>Left Back</v>
          </cell>
          <cell r="CG19">
            <v>3.9911310000000002</v>
          </cell>
          <cell r="CH19">
            <v>4.3237249999999996</v>
          </cell>
          <cell r="CI19">
            <v>4.2572064000000003</v>
          </cell>
          <cell r="CJ19">
            <v>8.1152999999999995</v>
          </cell>
          <cell r="CK19">
            <v>1.0643016000000001</v>
          </cell>
          <cell r="CL19">
            <v>1.0643016000000001</v>
          </cell>
          <cell r="CM19">
            <v>0.1333333333333333</v>
          </cell>
          <cell r="CN19">
            <v>2.2432833999999999E-2</v>
          </cell>
          <cell r="CO19">
            <v>1.4462809917355371E-2</v>
          </cell>
          <cell r="CP19">
            <v>2.7272729999999998</v>
          </cell>
          <cell r="CQ19">
            <v>0.86474510000000004</v>
          </cell>
          <cell r="CR19">
            <v>0</v>
          </cell>
          <cell r="CS19">
            <v>0</v>
          </cell>
          <cell r="CT19">
            <v>0</v>
          </cell>
          <cell r="CU19">
            <v>0</v>
          </cell>
          <cell r="CV19">
            <v>0</v>
          </cell>
          <cell r="CW19">
            <v>0</v>
          </cell>
          <cell r="CX19">
            <v>0</v>
          </cell>
          <cell r="CZ19">
            <v>5.5072463768115941E-2</v>
          </cell>
          <cell r="DA19">
            <v>0.69736842105263153</v>
          </cell>
          <cell r="DB19">
            <v>0.13475177304964539</v>
          </cell>
          <cell r="DC19">
            <v>20.852287995899822</v>
          </cell>
          <cell r="DD19">
            <v>18.820341985582729</v>
          </cell>
          <cell r="DE19">
            <v>17.744134902954102</v>
          </cell>
          <cell r="DF19">
            <v>18.45817947387695</v>
          </cell>
          <cell r="DG19">
            <v>0</v>
          </cell>
          <cell r="DH19">
            <v>0</v>
          </cell>
          <cell r="DJ19">
            <v>0</v>
          </cell>
          <cell r="DK19">
            <v>0</v>
          </cell>
          <cell r="DL19">
            <v>8.8652484000000004E-2</v>
          </cell>
          <cell r="DM19">
            <v>0.23404256000000001</v>
          </cell>
          <cell r="DN19">
            <v>0</v>
          </cell>
          <cell r="DO19">
            <v>0.30405399999999999</v>
          </cell>
          <cell r="DP19">
            <v>24</v>
          </cell>
          <cell r="DQ19">
            <v>56.374996000000003</v>
          </cell>
          <cell r="DR19">
            <v>4.4900216999999998</v>
          </cell>
          <cell r="DS19">
            <v>6.6518850000000004E-2</v>
          </cell>
          <cell r="DT19">
            <v>0.26607540000000002</v>
          </cell>
          <cell r="DU19">
            <v>0.14678674999999999</v>
          </cell>
          <cell r="DV19">
            <v>5.276981E-2</v>
          </cell>
          <cell r="DW19">
            <v>1.9290468000000001</v>
          </cell>
          <cell r="DX19">
            <v>0.39911311999999999</v>
          </cell>
          <cell r="DY19">
            <v>1.0643016000000001</v>
          </cell>
          <cell r="DZ19">
            <v>0.625</v>
          </cell>
          <cell r="EA19">
            <v>0.53215080000000003</v>
          </cell>
          <cell r="EC19">
            <v>0.9025552</v>
          </cell>
          <cell r="ED19">
            <v>1.0402411</v>
          </cell>
          <cell r="EE19">
            <v>-3.6674129999999999E-2</v>
          </cell>
          <cell r="EF19">
            <v>-3.1081538000000002</v>
          </cell>
          <cell r="EG19">
            <v>27.405767000000001</v>
          </cell>
          <cell r="EH19">
            <v>0.93689319999999998</v>
          </cell>
          <cell r="EI19">
            <v>4.2513265999999996</v>
          </cell>
          <cell r="EJ19">
            <v>0.48387095000000002</v>
          </cell>
          <cell r="EK19">
            <v>1.796009</v>
          </cell>
          <cell r="EL19">
            <v>6.6518850000000004E-2</v>
          </cell>
          <cell r="EM19">
            <v>0</v>
          </cell>
          <cell r="EN19">
            <v>0</v>
          </cell>
          <cell r="EO19">
            <v>6.6518850000000004E-2</v>
          </cell>
          <cell r="EP19">
            <v>6.3568600000000002</v>
          </cell>
          <cell r="EQ19">
            <v>2.0620843999999998</v>
          </cell>
          <cell r="ER19">
            <v>0</v>
          </cell>
          <cell r="ES19">
            <v>12</v>
          </cell>
          <cell r="ET19">
            <v>40.139879999999998</v>
          </cell>
          <cell r="EU19">
            <v>2.4611976000000002</v>
          </cell>
          <cell r="EV19">
            <v>0.93126399999999998</v>
          </cell>
          <cell r="EW19">
            <v>0.30327868000000002</v>
          </cell>
          <cell r="EX19">
            <v>0.51851849999999999</v>
          </cell>
          <cell r="EY19">
            <v>31.868483999999999</v>
          </cell>
          <cell r="EZ19">
            <v>46.622604000000003</v>
          </cell>
          <cell r="FA19" t="str">
            <v>2024-12-08T21:00</v>
          </cell>
          <cell r="FB19">
            <v>15.033332</v>
          </cell>
          <cell r="FC19">
            <v>0.16574219000000001</v>
          </cell>
          <cell r="FD19">
            <v>5.9946626000000003E-2</v>
          </cell>
          <cell r="FE19">
            <v>1.6415188000000001E-2</v>
          </cell>
          <cell r="FF19">
            <v>4.730782E-2</v>
          </cell>
          <cell r="FG19">
            <v>4.2072539999999999E-2</v>
          </cell>
          <cell r="FI19">
            <v>0.13303770000000001</v>
          </cell>
          <cell r="FJ19">
            <v>6.9844793999999997</v>
          </cell>
          <cell r="FK19">
            <v>0.110928915</v>
          </cell>
          <cell r="FL19">
            <v>0</v>
          </cell>
          <cell r="FM19">
            <v>0</v>
          </cell>
          <cell r="FN19">
            <v>1.9955655000000001</v>
          </cell>
          <cell r="FO19">
            <v>7.3633410000000001</v>
          </cell>
          <cell r="FP19">
            <v>6.7539340000000001</v>
          </cell>
          <cell r="FQ19">
            <v>6.1468699999999998</v>
          </cell>
          <cell r="FR19">
            <v>0.22535210999999999</v>
          </cell>
          <cell r="FS19">
            <v>0.92112680000000002</v>
          </cell>
          <cell r="FT19">
            <v>0.67605630000000005</v>
          </cell>
          <cell r="FU19">
            <v>0.17613635999999999</v>
          </cell>
          <cell r="FV19">
            <v>0.92613639999999997</v>
          </cell>
          <cell r="FW19">
            <v>0.64204543999999997</v>
          </cell>
          <cell r="FX19">
            <v>9.7826086000000007E-2</v>
          </cell>
          <cell r="FY19">
            <v>0.90217393999999995</v>
          </cell>
          <cell r="FZ19">
            <v>0.6413044</v>
          </cell>
          <cell r="GA19">
            <v>6.3858100000000002</v>
          </cell>
          <cell r="GB19">
            <v>3.4589802999999999</v>
          </cell>
          <cell r="GC19">
            <v>0.54166669999999995</v>
          </cell>
          <cell r="GD19">
            <v>1.3968959000000001</v>
          </cell>
          <cell r="GE19">
            <v>0.51219510000000001</v>
          </cell>
          <cell r="GF19">
            <v>0.73170740000000001</v>
          </cell>
          <cell r="GG19">
            <v>0.34375</v>
          </cell>
          <cell r="GH19">
            <v>2.7272729999999998</v>
          </cell>
          <cell r="GI19">
            <v>2.1286032000000001</v>
          </cell>
          <cell r="GJ19">
            <v>1.3428326000000001E-2</v>
          </cell>
          <cell r="GK19">
            <v>6.5145814000000003E-3</v>
          </cell>
          <cell r="GL19">
            <v>1.8152425000000001E-3</v>
          </cell>
          <cell r="GM19">
            <v>0.21917808</v>
          </cell>
          <cell r="GN19">
            <v>0.23563218</v>
          </cell>
          <cell r="GO19">
            <v>0.42666668000000002</v>
          </cell>
          <cell r="GP19">
            <v>2.9268296</v>
          </cell>
          <cell r="GQ19">
            <v>2.3946787999999999</v>
          </cell>
          <cell r="GR19">
            <v>1.4634148</v>
          </cell>
          <cell r="GS19">
            <v>5.1114360000000003</v>
          </cell>
          <cell r="GT19">
            <v>5.2117863</v>
          </cell>
          <cell r="GU19">
            <v>5.6352954000000004</v>
          </cell>
          <cell r="GV19">
            <v>0.19955655999999999</v>
          </cell>
          <cell r="GW19">
            <v>6.6518850000000004E-2</v>
          </cell>
          <cell r="GX19">
            <v>0</v>
          </cell>
          <cell r="GY19">
            <v>2.4611976000000002</v>
          </cell>
          <cell r="GZ19">
            <v>1.9290468000000001</v>
          </cell>
          <cell r="HA19">
            <v>1.0643016000000001</v>
          </cell>
          <cell r="HB19">
            <v>1.1973393999999999</v>
          </cell>
          <cell r="HC19">
            <v>0.86474510000000004</v>
          </cell>
          <cell r="HD19">
            <v>0.46563199999999999</v>
          </cell>
          <cell r="HE19">
            <v>5.5309724999999998</v>
          </cell>
          <cell r="HF19">
            <v>4.8501669999999999</v>
          </cell>
          <cell r="HG19">
            <v>4.581067</v>
          </cell>
          <cell r="HH19">
            <v>0.33259428000000002</v>
          </cell>
          <cell r="HI19">
            <v>6.6518850000000004E-2</v>
          </cell>
          <cell r="HJ19">
            <v>6.6518850000000004E-2</v>
          </cell>
          <cell r="HK19">
            <v>2.0620843999999998</v>
          </cell>
          <cell r="HL19">
            <v>0.73170740000000001</v>
          </cell>
          <cell r="HM19">
            <v>0.33259428000000002</v>
          </cell>
          <cell r="HN19">
            <v>0.66518854999999999</v>
          </cell>
          <cell r="HO19">
            <v>0.26607540000000002</v>
          </cell>
          <cell r="HP19">
            <v>0.13303770000000001</v>
          </cell>
          <cell r="HQ19">
            <v>1352.9999</v>
          </cell>
          <cell r="HR19">
            <v>10.709536</v>
          </cell>
        </row>
        <row r="20">
          <cell r="A20">
            <v>626</v>
          </cell>
          <cell r="B20" t="str">
            <v>LATERAL DIREITO</v>
          </cell>
          <cell r="C20">
            <v>539</v>
          </cell>
          <cell r="D20">
            <v>235384</v>
          </cell>
          <cell r="E20" t="str">
            <v>William Bernardo Willemen</v>
          </cell>
          <cell r="F20">
            <v>5695</v>
          </cell>
          <cell r="G20" t="str">
            <v>EC Vitória</v>
          </cell>
          <cell r="H20">
            <v>71</v>
          </cell>
          <cell r="I20" t="str">
            <v>Serie A</v>
          </cell>
          <cell r="J20">
            <v>282</v>
          </cell>
          <cell r="K20" t="str">
            <v>2024</v>
          </cell>
          <cell r="L20">
            <v>31</v>
          </cell>
          <cell r="M20" t="str">
            <v>1997-01-16</v>
          </cell>
          <cell r="N20" t="b">
            <v>0</v>
          </cell>
          <cell r="Q20" t="str">
            <v>Lepo</v>
          </cell>
          <cell r="R20">
            <v>75</v>
          </cell>
          <cell r="S20">
            <v>182</v>
          </cell>
          <cell r="T20">
            <v>2049.1833000000001</v>
          </cell>
          <cell r="U20">
            <v>5.7497215270996091E-2</v>
          </cell>
          <cell r="V20">
            <v>3.7879110000000001E-2</v>
          </cell>
          <cell r="W20">
            <v>0.65879905000000005</v>
          </cell>
          <cell r="X20">
            <v>0</v>
          </cell>
          <cell r="Y20">
            <v>0</v>
          </cell>
          <cell r="Z20">
            <v>6.4969849999999996E-2</v>
          </cell>
          <cell r="AA20">
            <v>1.0101583999999999</v>
          </cell>
          <cell r="AB20">
            <v>0.92231863999999997</v>
          </cell>
          <cell r="AC20">
            <v>0</v>
          </cell>
          <cell r="AD20">
            <v>8.783987E-2</v>
          </cell>
          <cell r="AE20">
            <v>1.0101583999999999</v>
          </cell>
          <cell r="AF20">
            <v>0.74663889999999999</v>
          </cell>
          <cell r="AG20">
            <v>1.6689575999999999</v>
          </cell>
          <cell r="AH20">
            <v>2.4155964999999999</v>
          </cell>
          <cell r="AI20">
            <v>3.0743957000000002</v>
          </cell>
          <cell r="AJ20">
            <v>2.0642369</v>
          </cell>
          <cell r="AK20">
            <v>5.1386323000000003</v>
          </cell>
          <cell r="AL20">
            <v>2.1619522999999998</v>
          </cell>
          <cell r="AM20">
            <v>1.3800821000000001</v>
          </cell>
          <cell r="AN20">
            <v>3.5420343999999999</v>
          </cell>
          <cell r="AO20">
            <v>0.72164948453608246</v>
          </cell>
          <cell r="AP20">
            <v>1.8007172</v>
          </cell>
          <cell r="AQ20">
            <v>0.79055880000000001</v>
          </cell>
          <cell r="AR20">
            <v>1.1858382000000001</v>
          </cell>
          <cell r="AS20">
            <v>1.1858382000000001</v>
          </cell>
          <cell r="AT20">
            <v>0.47619047619047622</v>
          </cell>
          <cell r="AU20">
            <v>1.7567974</v>
          </cell>
          <cell r="AV20">
            <v>3.9285714285714278E-2</v>
          </cell>
          <cell r="AW20">
            <v>2.7230357999999999</v>
          </cell>
          <cell r="AX20">
            <v>0.53012048192771088</v>
          </cell>
          <cell r="AY20">
            <v>1.9324771000000001</v>
          </cell>
          <cell r="AZ20">
            <v>35.575145999999997</v>
          </cell>
          <cell r="BA20">
            <v>0.34883720930232559</v>
          </cell>
          <cell r="BB20">
            <v>9.201213346814964E-2</v>
          </cell>
          <cell r="BC20">
            <v>0.55915065722952473</v>
          </cell>
          <cell r="BD20">
            <v>6.6319100000000004</v>
          </cell>
          <cell r="BE20">
            <v>0.36423841059602652</v>
          </cell>
          <cell r="BF20">
            <v>0.1324503311258278</v>
          </cell>
          <cell r="BG20">
            <v>0.50331125827814571</v>
          </cell>
          <cell r="BH20">
            <v>0.26666666666666672</v>
          </cell>
          <cell r="BI20">
            <v>0.76744186046511631</v>
          </cell>
          <cell r="BJ20">
            <v>0</v>
          </cell>
          <cell r="BK20">
            <v>0</v>
          </cell>
          <cell r="BL20">
            <v>0.70271899999999998</v>
          </cell>
          <cell r="BM20">
            <v>0.38095238095238088</v>
          </cell>
          <cell r="BN20">
            <v>0</v>
          </cell>
          <cell r="BO20">
            <v>1.7108858</v>
          </cell>
          <cell r="BP20">
            <v>0.30743957</v>
          </cell>
          <cell r="BQ20">
            <v>0.34172064000000002</v>
          </cell>
          <cell r="BR20">
            <v>0.33080027000000001</v>
          </cell>
          <cell r="BS20">
            <v>0.30110126999999998</v>
          </cell>
          <cell r="BT20">
            <v>0.29000583000000002</v>
          </cell>
          <cell r="BU20">
            <v>6.2888749999999993E-2</v>
          </cell>
          <cell r="BV20">
            <v>0</v>
          </cell>
          <cell r="BW20">
            <v>7.7805359999999997</v>
          </cell>
          <cell r="BX20">
            <v>7.5318933000000001</v>
          </cell>
          <cell r="BY20">
            <v>6.8556857000000004</v>
          </cell>
          <cell r="BZ20">
            <v>6.6030574</v>
          </cell>
          <cell r="CA20">
            <v>7.9800375000000003E-3</v>
          </cell>
          <cell r="CB20">
            <v>7.7250184999999999E-3</v>
          </cell>
          <cell r="CC20">
            <v>7.0314723999999997E-3</v>
          </cell>
          <cell r="CD20">
            <v>6.7723664000000003E-3</v>
          </cell>
          <cell r="CE20" t="str">
            <v>Right Back</v>
          </cell>
          <cell r="CF20" t="str">
            <v>Right Centre Back</v>
          </cell>
          <cell r="CG20">
            <v>3.1622352999999999</v>
          </cell>
          <cell r="CH20">
            <v>3.2500752999999998</v>
          </cell>
          <cell r="CI20">
            <v>9.2671069999999993</v>
          </cell>
          <cell r="CJ20">
            <v>14.317899000000001</v>
          </cell>
          <cell r="CK20">
            <v>2.3277565999999998</v>
          </cell>
          <cell r="CL20">
            <v>3.1183155</v>
          </cell>
          <cell r="CM20">
            <v>0.52173913043478259</v>
          </cell>
          <cell r="CN20">
            <v>2.0811114999999998E-3</v>
          </cell>
          <cell r="CO20">
            <v>3.535651149086624E-3</v>
          </cell>
          <cell r="CP20">
            <v>3.9088745</v>
          </cell>
          <cell r="CQ20">
            <v>1.0101583999999999</v>
          </cell>
          <cell r="CR20">
            <v>0</v>
          </cell>
          <cell r="CS20">
            <v>0</v>
          </cell>
          <cell r="CT20">
            <v>0</v>
          </cell>
          <cell r="CU20">
            <v>0</v>
          </cell>
          <cell r="CV20">
            <v>0</v>
          </cell>
          <cell r="CW20">
            <v>0</v>
          </cell>
          <cell r="CX20">
            <v>0</v>
          </cell>
          <cell r="CZ20">
            <v>0.11375212224108661</v>
          </cell>
          <cell r="DA20">
            <v>0.63909774436090228</v>
          </cell>
          <cell r="DB20">
            <v>0.13447927199191101</v>
          </cell>
          <cell r="DC20">
            <v>19.04937318313954</v>
          </cell>
          <cell r="DD20">
            <v>18.094900259387352</v>
          </cell>
          <cell r="DE20">
            <v>17.377010345458981</v>
          </cell>
          <cell r="DF20">
            <v>17.18646240234375</v>
          </cell>
          <cell r="DG20">
            <v>0</v>
          </cell>
          <cell r="DH20">
            <v>0</v>
          </cell>
          <cell r="DJ20">
            <v>0</v>
          </cell>
          <cell r="DK20">
            <v>0</v>
          </cell>
          <cell r="DL20">
            <v>0.12537917000000001</v>
          </cell>
          <cell r="DM20">
            <v>0.22851363999999999</v>
          </cell>
          <cell r="DN20">
            <v>0</v>
          </cell>
          <cell r="DO20">
            <v>0.35060394</v>
          </cell>
          <cell r="DP20">
            <v>28</v>
          </cell>
          <cell r="DQ20">
            <v>73.185119999999998</v>
          </cell>
          <cell r="DR20">
            <v>4.8443690000000004</v>
          </cell>
          <cell r="DS20">
            <v>0</v>
          </cell>
          <cell r="DT20">
            <v>8.783987E-2</v>
          </cell>
          <cell r="DU20">
            <v>0.10284897</v>
          </cell>
          <cell r="DV20">
            <v>-0.10284897</v>
          </cell>
          <cell r="DW20">
            <v>1.6689575999999999</v>
          </cell>
          <cell r="DX20">
            <v>1.3175981000000001</v>
          </cell>
          <cell r="DY20">
            <v>3.1183155</v>
          </cell>
          <cell r="DZ20">
            <v>0.57746476000000002</v>
          </cell>
          <cell r="EA20">
            <v>0.26351961000000002</v>
          </cell>
          <cell r="EC20">
            <v>0.94989480000000004</v>
          </cell>
          <cell r="ED20">
            <v>0.98903450000000004</v>
          </cell>
          <cell r="EE20">
            <v>-0.12834412000000001</v>
          </cell>
          <cell r="EF20">
            <v>-1.6723631999999999</v>
          </cell>
          <cell r="EG20">
            <v>34.345390000000002</v>
          </cell>
          <cell r="EH20">
            <v>0.90025573999999997</v>
          </cell>
          <cell r="EI20">
            <v>6.2647250000000003</v>
          </cell>
          <cell r="EJ20">
            <v>0.63235295000000002</v>
          </cell>
          <cell r="EK20">
            <v>2.1959968000000001</v>
          </cell>
          <cell r="EL20">
            <v>0.21959967999999999</v>
          </cell>
          <cell r="EM20">
            <v>0</v>
          </cell>
          <cell r="EN20">
            <v>0</v>
          </cell>
          <cell r="EO20">
            <v>0</v>
          </cell>
          <cell r="EP20">
            <v>9.3362409999999993</v>
          </cell>
          <cell r="EQ20">
            <v>5.0947126999999996</v>
          </cell>
          <cell r="ER20">
            <v>0.26351961000000002</v>
          </cell>
          <cell r="ES20">
            <v>20</v>
          </cell>
          <cell r="ET20">
            <v>35.705019999999998</v>
          </cell>
          <cell r="EU20">
            <v>3.8210343999999998</v>
          </cell>
          <cell r="EV20">
            <v>1.5811176</v>
          </cell>
          <cell r="EW20">
            <v>0.26687115</v>
          </cell>
          <cell r="EX20">
            <v>0.72</v>
          </cell>
          <cell r="EY20">
            <v>31.979479000000001</v>
          </cell>
          <cell r="EZ20">
            <v>47.224392000000002</v>
          </cell>
          <cell r="FA20" t="str">
            <v>2024-12-08T21:00</v>
          </cell>
          <cell r="FB20">
            <v>22.768702999999999</v>
          </cell>
          <cell r="FC20">
            <v>0.22088067</v>
          </cell>
          <cell r="FD20">
            <v>0.13815466000000001</v>
          </cell>
          <cell r="FE20">
            <v>-2.3956723999999999E-2</v>
          </cell>
          <cell r="FF20">
            <v>3.1680760000000002E-2</v>
          </cell>
          <cell r="FG20">
            <v>7.5002020000000003E-2</v>
          </cell>
          <cell r="FI20">
            <v>0.30743957</v>
          </cell>
          <cell r="FJ20">
            <v>9.1353460000000002</v>
          </cell>
          <cell r="FK20">
            <v>2.3828868E-2</v>
          </cell>
          <cell r="FL20">
            <v>0</v>
          </cell>
          <cell r="FM20">
            <v>0</v>
          </cell>
          <cell r="FN20">
            <v>3.0304753999999998</v>
          </cell>
          <cell r="FO20">
            <v>9.1949590000000008</v>
          </cell>
          <cell r="FP20">
            <v>7.9596730000000004</v>
          </cell>
          <cell r="FQ20">
            <v>6.6375136000000001</v>
          </cell>
          <cell r="FR20">
            <v>0.40488657</v>
          </cell>
          <cell r="FS20">
            <v>0.93717280000000003</v>
          </cell>
          <cell r="FT20">
            <v>0.75916229999999996</v>
          </cell>
          <cell r="FU20">
            <v>0.31153846000000002</v>
          </cell>
          <cell r="FV20">
            <v>0.92307689999999998</v>
          </cell>
          <cell r="FW20">
            <v>0.69615380000000004</v>
          </cell>
          <cell r="FX20">
            <v>0.20155039999999999</v>
          </cell>
          <cell r="FY20">
            <v>0.89922480000000005</v>
          </cell>
          <cell r="FZ20">
            <v>0.58139529999999995</v>
          </cell>
          <cell r="GA20">
            <v>6.9832700000000001</v>
          </cell>
          <cell r="GB20">
            <v>3.4696747999999999</v>
          </cell>
          <cell r="GC20">
            <v>0.49685534999999997</v>
          </cell>
          <cell r="GD20">
            <v>1.3615178999999999</v>
          </cell>
          <cell r="GE20">
            <v>0.44285714999999998</v>
          </cell>
          <cell r="GF20">
            <v>0.74663889999999999</v>
          </cell>
          <cell r="GG20">
            <v>0.3090909</v>
          </cell>
          <cell r="GH20">
            <v>3.0743957000000002</v>
          </cell>
          <cell r="GI20">
            <v>2.4155964999999999</v>
          </cell>
          <cell r="GJ20">
            <v>6.7026526000000003E-2</v>
          </cell>
          <cell r="GK20">
            <v>4.7915680000000002E-2</v>
          </cell>
          <cell r="GL20">
            <v>4.4001262999999999E-2</v>
          </cell>
          <cell r="GM20">
            <v>0.20838793999999999</v>
          </cell>
          <cell r="GN20">
            <v>0.24822696</v>
          </cell>
          <cell r="GO20">
            <v>0.37931034000000002</v>
          </cell>
          <cell r="GP20">
            <v>1.1858382000000001</v>
          </cell>
          <cell r="GQ20">
            <v>1.0979984</v>
          </cell>
          <cell r="GR20">
            <v>0.65879905000000005</v>
          </cell>
          <cell r="GS20">
            <v>5.0683220000000002</v>
          </cell>
          <cell r="GT20">
            <v>4.8392615000000001</v>
          </cell>
          <cell r="GU20">
            <v>6.0325274000000002</v>
          </cell>
          <cell r="GV20">
            <v>0.21959967999999999</v>
          </cell>
          <cell r="GW20">
            <v>0.21959967999999999</v>
          </cell>
          <cell r="GX20">
            <v>8.783987E-2</v>
          </cell>
          <cell r="GY20">
            <v>0.87839869999999998</v>
          </cell>
          <cell r="GZ20">
            <v>0.79055880000000001</v>
          </cell>
          <cell r="HA20">
            <v>0.48311927999999998</v>
          </cell>
          <cell r="HB20">
            <v>0.48311927999999998</v>
          </cell>
          <cell r="HC20">
            <v>0.48311927999999998</v>
          </cell>
          <cell r="HD20">
            <v>0.26351961000000002</v>
          </cell>
          <cell r="HE20">
            <v>6.612997</v>
          </cell>
          <cell r="HF20">
            <v>6.9863143000000001</v>
          </cell>
          <cell r="HG20">
            <v>6.4332190000000002</v>
          </cell>
          <cell r="HH20">
            <v>0.13175981</v>
          </cell>
          <cell r="HI20">
            <v>4.3919936E-2</v>
          </cell>
          <cell r="HJ20">
            <v>4.3919936E-2</v>
          </cell>
          <cell r="HK20">
            <v>2.1081569999999998</v>
          </cell>
          <cell r="HL20">
            <v>0.83447879999999997</v>
          </cell>
          <cell r="HM20">
            <v>0.30743957</v>
          </cell>
          <cell r="HN20">
            <v>0.87839869999999998</v>
          </cell>
          <cell r="HO20">
            <v>0.30743957</v>
          </cell>
          <cell r="HP20">
            <v>8.783987E-2</v>
          </cell>
          <cell r="HQ20">
            <v>2049.1833000000001</v>
          </cell>
          <cell r="HR20">
            <v>18.182853999999999</v>
          </cell>
        </row>
        <row r="21">
          <cell r="A21">
            <v>95</v>
          </cell>
          <cell r="B21" t="str">
            <v>LATERAL DIREITO</v>
          </cell>
          <cell r="C21">
            <v>539</v>
          </cell>
          <cell r="D21">
            <v>26527</v>
          </cell>
          <cell r="E21" t="str">
            <v>Raúl Alejandro Cáceres Bogado</v>
          </cell>
          <cell r="F21">
            <v>5695</v>
          </cell>
          <cell r="G21" t="str">
            <v>EC Vitória</v>
          </cell>
          <cell r="H21">
            <v>71</v>
          </cell>
          <cell r="I21" t="str">
            <v>Serie A</v>
          </cell>
          <cell r="J21">
            <v>282</v>
          </cell>
          <cell r="K21" t="str">
            <v>2024</v>
          </cell>
          <cell r="L21">
            <v>178</v>
          </cell>
          <cell r="M21" t="str">
            <v>1991-09-18</v>
          </cell>
          <cell r="N21" t="b">
            <v>0</v>
          </cell>
          <cell r="Q21" t="str">
            <v>Raúl Cáceres</v>
          </cell>
          <cell r="R21">
            <v>75</v>
          </cell>
          <cell r="S21">
            <v>180</v>
          </cell>
          <cell r="T21">
            <v>1896.1001000000001</v>
          </cell>
          <cell r="U21">
            <v>3.3639799803495407E-2</v>
          </cell>
          <cell r="V21">
            <v>3.1934832000000001E-3</v>
          </cell>
          <cell r="W21">
            <v>9.4931699999999994E-2</v>
          </cell>
          <cell r="X21">
            <v>0</v>
          </cell>
          <cell r="Y21">
            <v>9.4931699999999994E-2</v>
          </cell>
          <cell r="Z21">
            <v>0.10822039999999999</v>
          </cell>
          <cell r="AA21">
            <v>1.0442487</v>
          </cell>
          <cell r="AB21">
            <v>0.90185110000000002</v>
          </cell>
          <cell r="AC21">
            <v>9.4931699999999994E-2</v>
          </cell>
          <cell r="AD21">
            <v>0</v>
          </cell>
          <cell r="AE21">
            <v>1.7087705</v>
          </cell>
          <cell r="AF21">
            <v>1.0917144999999999</v>
          </cell>
          <cell r="AG21">
            <v>1.3765095000000001</v>
          </cell>
          <cell r="AH21">
            <v>2.4682240000000002</v>
          </cell>
          <cell r="AI21">
            <v>2.1834289999999998</v>
          </cell>
          <cell r="AJ21">
            <v>0.75945359999999995</v>
          </cell>
          <cell r="AK21">
            <v>2.9428825000000001</v>
          </cell>
          <cell r="AL21">
            <v>1.5596888</v>
          </cell>
          <cell r="AM21">
            <v>0.54183583999999996</v>
          </cell>
          <cell r="AN21">
            <v>2.1015245999999999</v>
          </cell>
          <cell r="AO21">
            <v>0.73015873015873012</v>
          </cell>
          <cell r="AP21">
            <v>0.33226094</v>
          </cell>
          <cell r="AQ21">
            <v>1.2815780000000001</v>
          </cell>
          <cell r="AR21">
            <v>0.80691946000000003</v>
          </cell>
          <cell r="AS21">
            <v>0.18986339999999999</v>
          </cell>
          <cell r="AT21">
            <v>0.40476190476190482</v>
          </cell>
          <cell r="AU21">
            <v>1.6138389</v>
          </cell>
          <cell r="AV21">
            <v>2.0161290322580641E-2</v>
          </cell>
          <cell r="AW21">
            <v>2.1834289999999998</v>
          </cell>
          <cell r="AX21">
            <v>0.47499999999999998</v>
          </cell>
          <cell r="AY21">
            <v>0.90185110000000002</v>
          </cell>
          <cell r="AZ21">
            <v>29.333893</v>
          </cell>
          <cell r="BA21">
            <v>0.25225225225225217</v>
          </cell>
          <cell r="BB21">
            <v>0.11583011583011581</v>
          </cell>
          <cell r="BC21">
            <v>0.63191763191763195</v>
          </cell>
          <cell r="BD21">
            <v>7.2622746999999999</v>
          </cell>
          <cell r="BE21">
            <v>0.2483660130718954</v>
          </cell>
          <cell r="BF21">
            <v>0.15686274509803921</v>
          </cell>
          <cell r="BG21">
            <v>0.59477124183006536</v>
          </cell>
          <cell r="BH21">
            <v>0</v>
          </cell>
          <cell r="BI21">
            <v>0.70527670527670527</v>
          </cell>
          <cell r="BJ21">
            <v>0</v>
          </cell>
          <cell r="BK21">
            <v>0</v>
          </cell>
          <cell r="BL21">
            <v>1.2341120000000001</v>
          </cell>
          <cell r="BM21">
            <v>0.41269841269841268</v>
          </cell>
          <cell r="BN21">
            <v>0</v>
          </cell>
          <cell r="BO21">
            <v>1.4040619999999999</v>
          </cell>
          <cell r="BP21">
            <v>0.42719263000000002</v>
          </cell>
          <cell r="BQ21">
            <v>0.34465620000000002</v>
          </cell>
          <cell r="BR21">
            <v>0.29193335999999998</v>
          </cell>
          <cell r="BS21">
            <v>0.26024900000000001</v>
          </cell>
          <cell r="BT21">
            <v>0.20984568000000001</v>
          </cell>
          <cell r="BU21">
            <v>0.10041156399999999</v>
          </cell>
          <cell r="BV21">
            <v>9.4931699999999994E-2</v>
          </cell>
          <cell r="BW21">
            <v>7.2611410000000003</v>
          </cell>
          <cell r="BX21">
            <v>6.1503880000000004</v>
          </cell>
          <cell r="BY21">
            <v>5.4828679999999999</v>
          </cell>
          <cell r="BZ21">
            <v>4.4209823999999998</v>
          </cell>
          <cell r="CA21">
            <v>9.9604129999999996E-3</v>
          </cell>
          <cell r="CB21">
            <v>8.4367460000000002E-3</v>
          </cell>
          <cell r="CC21">
            <v>7.5210813000000003E-3</v>
          </cell>
          <cell r="CD21">
            <v>6.0644475999999999E-3</v>
          </cell>
          <cell r="CE21" t="str">
            <v>Right Back</v>
          </cell>
          <cell r="CF21" t="str">
            <v>Right Wing Back</v>
          </cell>
          <cell r="CG21">
            <v>2.7530190000000001</v>
          </cell>
          <cell r="CH21">
            <v>3.4175409999999999</v>
          </cell>
          <cell r="CI21">
            <v>8.3539899999999996</v>
          </cell>
          <cell r="CJ21">
            <v>12.530984</v>
          </cell>
          <cell r="CK21">
            <v>0.99678279999999997</v>
          </cell>
          <cell r="CL21">
            <v>2.0884974000000001</v>
          </cell>
          <cell r="CM21">
            <v>0.47222222222222221</v>
          </cell>
          <cell r="CN21">
            <v>7.8088263999999998E-3</v>
          </cell>
          <cell r="CO21">
            <v>1.6625103906899421E-3</v>
          </cell>
          <cell r="CP21">
            <v>3.3226097000000001</v>
          </cell>
          <cell r="CQ21">
            <v>0.18986339999999999</v>
          </cell>
          <cell r="CR21">
            <v>0</v>
          </cell>
          <cell r="CS21">
            <v>0</v>
          </cell>
          <cell r="CT21">
            <v>0</v>
          </cell>
          <cell r="CU21">
            <v>0</v>
          </cell>
          <cell r="CV21">
            <v>0</v>
          </cell>
          <cell r="CW21">
            <v>0</v>
          </cell>
          <cell r="CX21">
            <v>0</v>
          </cell>
          <cell r="CZ21">
            <v>0.10731707317073171</v>
          </cell>
          <cell r="DA21">
            <v>0.55555555555555558</v>
          </cell>
          <cell r="DB21">
            <v>0.12741312741312741</v>
          </cell>
          <cell r="DC21">
            <v>19.5274543516731</v>
          </cell>
          <cell r="DD21">
            <v>17.5249950102646</v>
          </cell>
          <cell r="DE21">
            <v>18.038761138916019</v>
          </cell>
          <cell r="DF21">
            <v>16.047756195068359</v>
          </cell>
          <cell r="DG21">
            <v>0</v>
          </cell>
          <cell r="DH21">
            <v>0</v>
          </cell>
          <cell r="DJ21">
            <v>0</v>
          </cell>
          <cell r="DK21">
            <v>0</v>
          </cell>
          <cell r="DL21">
            <v>0.13127412999999999</v>
          </cell>
          <cell r="DM21">
            <v>0.26898327</v>
          </cell>
          <cell r="DN21">
            <v>0</v>
          </cell>
          <cell r="DO21">
            <v>0.37790704000000003</v>
          </cell>
          <cell r="DP21">
            <v>23</v>
          </cell>
          <cell r="DQ21">
            <v>82.439130000000006</v>
          </cell>
          <cell r="DR21">
            <v>5.2449770000000004</v>
          </cell>
          <cell r="DS21">
            <v>0</v>
          </cell>
          <cell r="DT21">
            <v>0.14239753999999999</v>
          </cell>
          <cell r="DU21">
            <v>0.11141388000000001</v>
          </cell>
          <cell r="DV21">
            <v>-1.6482191E-2</v>
          </cell>
          <cell r="DW21">
            <v>1.1391803</v>
          </cell>
          <cell r="DX21">
            <v>0.61705600000000005</v>
          </cell>
          <cell r="DY21">
            <v>0.94931699999999997</v>
          </cell>
          <cell r="DZ21">
            <v>0.35</v>
          </cell>
          <cell r="EA21">
            <v>0.61705600000000005</v>
          </cell>
          <cell r="EC21">
            <v>0.89745414000000001</v>
          </cell>
          <cell r="ED21">
            <v>0.88962626</v>
          </cell>
          <cell r="EE21">
            <v>-0.14972115</v>
          </cell>
          <cell r="EF21">
            <v>-1.4886927999999999</v>
          </cell>
          <cell r="EG21">
            <v>23.163333999999999</v>
          </cell>
          <cell r="EH21">
            <v>0.95081970000000005</v>
          </cell>
          <cell r="EI21">
            <v>5.726604</v>
          </cell>
          <cell r="EJ21">
            <v>0.63043479999999996</v>
          </cell>
          <cell r="EK21">
            <v>2.0884974000000001</v>
          </cell>
          <cell r="EL21">
            <v>9.4931699999999994E-2</v>
          </cell>
          <cell r="EM21">
            <v>0</v>
          </cell>
          <cell r="EN21">
            <v>0</v>
          </cell>
          <cell r="EO21">
            <v>0</v>
          </cell>
          <cell r="EP21">
            <v>8.6878869999999999</v>
          </cell>
          <cell r="EQ21">
            <v>3.5124726000000002</v>
          </cell>
          <cell r="ER21">
            <v>0.14239753999999999</v>
          </cell>
          <cell r="ES21">
            <v>19</v>
          </cell>
          <cell r="ET21">
            <v>39.825985000000003</v>
          </cell>
          <cell r="EU21">
            <v>3.8447336999999999</v>
          </cell>
          <cell r="EV21">
            <v>1.4239752999999999</v>
          </cell>
          <cell r="EW21">
            <v>0.30681819999999999</v>
          </cell>
          <cell r="EX21">
            <v>0.68181820000000004</v>
          </cell>
          <cell r="EY21">
            <v>35.899357000000002</v>
          </cell>
          <cell r="EZ21">
            <v>55.2804</v>
          </cell>
          <cell r="FA21" t="str">
            <v>2024-12-08T21:00</v>
          </cell>
          <cell r="FB21">
            <v>21.067779999999999</v>
          </cell>
          <cell r="FC21">
            <v>0.29991057999999998</v>
          </cell>
          <cell r="FD21">
            <v>0.15616134000000001</v>
          </cell>
          <cell r="FE21">
            <v>-3.0756663E-3</v>
          </cell>
          <cell r="FF21">
            <v>0.10293985</v>
          </cell>
          <cell r="FG21">
            <v>4.3885029999999998E-2</v>
          </cell>
          <cell r="FI21">
            <v>0.42719263000000002</v>
          </cell>
          <cell r="FJ21">
            <v>5.7908334999999997</v>
          </cell>
          <cell r="FK21">
            <v>0</v>
          </cell>
          <cell r="FL21">
            <v>0</v>
          </cell>
          <cell r="FM21">
            <v>0</v>
          </cell>
          <cell r="FN21">
            <v>2.0410314000000001</v>
          </cell>
          <cell r="FO21">
            <v>8.834714</v>
          </cell>
          <cell r="FP21">
            <v>8.2872959999999996</v>
          </cell>
          <cell r="FQ21">
            <v>7.2959579999999997</v>
          </cell>
          <cell r="FR21">
            <v>0.35604395999999999</v>
          </cell>
          <cell r="FS21">
            <v>0.94725274999999998</v>
          </cell>
          <cell r="FT21">
            <v>0.75604400000000005</v>
          </cell>
          <cell r="FU21">
            <v>0.31021900000000002</v>
          </cell>
          <cell r="FV21">
            <v>0.93795620000000002</v>
          </cell>
          <cell r="FW21">
            <v>0.74087590000000003</v>
          </cell>
          <cell r="FX21">
            <v>0.2208589</v>
          </cell>
          <cell r="FY21">
            <v>0.92638039999999999</v>
          </cell>
          <cell r="FZ21">
            <v>0.67484664999999999</v>
          </cell>
          <cell r="GA21">
            <v>7.4521383999999999</v>
          </cell>
          <cell r="GB21">
            <v>3.5124726000000002</v>
          </cell>
          <cell r="GC21">
            <v>0.47133760000000002</v>
          </cell>
          <cell r="GD21">
            <v>1.7087705</v>
          </cell>
          <cell r="GE21">
            <v>0.44444444999999999</v>
          </cell>
          <cell r="GF21">
            <v>0.80691946000000003</v>
          </cell>
          <cell r="GG21">
            <v>0.28813559999999999</v>
          </cell>
          <cell r="GH21">
            <v>3.8447336999999999</v>
          </cell>
          <cell r="GI21">
            <v>2.8004850999999999</v>
          </cell>
          <cell r="GJ21">
            <v>3.7373178E-2</v>
          </cell>
          <cell r="GK21">
            <v>2.7502663E-2</v>
          </cell>
          <cell r="GL21">
            <v>1.3977704000000001E-2</v>
          </cell>
          <cell r="GM21">
            <v>0.27256944999999999</v>
          </cell>
          <cell r="GN21">
            <v>0.26732674000000001</v>
          </cell>
          <cell r="GO21">
            <v>0.33714284999999999</v>
          </cell>
          <cell r="GP21">
            <v>2.4207581999999999</v>
          </cell>
          <cell r="GQ21">
            <v>2.2308948000000002</v>
          </cell>
          <cell r="GR21">
            <v>1.7562363000000001</v>
          </cell>
          <cell r="GS21">
            <v>4.7266244999999998</v>
          </cell>
          <cell r="GT21">
            <v>3.6654969999999998</v>
          </cell>
          <cell r="GU21">
            <v>3.9859555000000002</v>
          </cell>
          <cell r="GV21">
            <v>0.37972679999999998</v>
          </cell>
          <cell r="GW21">
            <v>0.28479507999999998</v>
          </cell>
          <cell r="GX21">
            <v>0.14239753999999999</v>
          </cell>
          <cell r="GY21">
            <v>1.8511682</v>
          </cell>
          <cell r="GZ21">
            <v>1.6613047999999999</v>
          </cell>
          <cell r="HA21">
            <v>1.3765095000000001</v>
          </cell>
          <cell r="HB21">
            <v>1.0917144999999999</v>
          </cell>
          <cell r="HC21">
            <v>0.99678279999999997</v>
          </cell>
          <cell r="HD21">
            <v>0.7119877</v>
          </cell>
          <cell r="HE21">
            <v>6.4984555000000004</v>
          </cell>
          <cell r="HF21">
            <v>6.3460416999999998</v>
          </cell>
          <cell r="HG21">
            <v>5.3158950000000003</v>
          </cell>
          <cell r="HH21">
            <v>0.14239753999999999</v>
          </cell>
          <cell r="HI21">
            <v>0</v>
          </cell>
          <cell r="HJ21">
            <v>0</v>
          </cell>
          <cell r="HK21">
            <v>2.5631560000000002</v>
          </cell>
          <cell r="HL21">
            <v>1.2815780000000001</v>
          </cell>
          <cell r="HM21">
            <v>0.7119877</v>
          </cell>
          <cell r="HN21">
            <v>0.85438526000000004</v>
          </cell>
          <cell r="HO21">
            <v>0.18986339999999999</v>
          </cell>
          <cell r="HP21">
            <v>0.18986339999999999</v>
          </cell>
          <cell r="HQ21">
            <v>1896.1001000000001</v>
          </cell>
          <cell r="HR21">
            <v>15.995991</v>
          </cell>
        </row>
        <row r="22">
          <cell r="A22">
            <v>512</v>
          </cell>
          <cell r="B22" t="str">
            <v>LATERAL DIREITO</v>
          </cell>
          <cell r="C22">
            <v>539</v>
          </cell>
          <cell r="D22">
            <v>171078</v>
          </cell>
          <cell r="E22" t="str">
            <v>Wesley Vinicius França Lima</v>
          </cell>
          <cell r="F22">
            <v>1192</v>
          </cell>
          <cell r="G22" t="str">
            <v>Flamengo</v>
          </cell>
          <cell r="H22">
            <v>71</v>
          </cell>
          <cell r="I22" t="str">
            <v>Serie A</v>
          </cell>
          <cell r="J22">
            <v>282</v>
          </cell>
          <cell r="K22" t="str">
            <v>2024</v>
          </cell>
          <cell r="L22">
            <v>31</v>
          </cell>
          <cell r="M22" t="str">
            <v>2003-09-06</v>
          </cell>
          <cell r="N22" t="b">
            <v>0</v>
          </cell>
          <cell r="Q22" t="str">
            <v>Wesley</v>
          </cell>
          <cell r="S22">
            <v>173</v>
          </cell>
          <cell r="T22">
            <v>2620.1496999999999</v>
          </cell>
          <cell r="U22">
            <v>4.7636043457757862E-2</v>
          </cell>
          <cell r="V22">
            <v>3.436144E-2</v>
          </cell>
          <cell r="W22">
            <v>0.72133285000000003</v>
          </cell>
          <cell r="X22">
            <v>0</v>
          </cell>
          <cell r="Y22">
            <v>6.8698369999999995E-2</v>
          </cell>
          <cell r="Z22">
            <v>8.1400829999999993E-2</v>
          </cell>
          <cell r="AA22">
            <v>0.96177710000000005</v>
          </cell>
          <cell r="AB22">
            <v>0.96177710000000005</v>
          </cell>
          <cell r="AC22">
            <v>6.8698369999999995E-2</v>
          </cell>
          <cell r="AD22">
            <v>3.4349183999999998E-2</v>
          </cell>
          <cell r="AE22">
            <v>1.1335230999999999</v>
          </cell>
          <cell r="AF22">
            <v>1.1335230999999999</v>
          </cell>
          <cell r="AG22">
            <v>2.0609510000000002</v>
          </cell>
          <cell r="AH22">
            <v>3.194474</v>
          </cell>
          <cell r="AI22">
            <v>2.6792362000000001</v>
          </cell>
          <cell r="AJ22">
            <v>1.7174592</v>
          </cell>
          <cell r="AK22">
            <v>4.3966956000000001</v>
          </cell>
          <cell r="AL22">
            <v>3.2438446999999999</v>
          </cell>
          <cell r="AM22">
            <v>2.0450697</v>
          </cell>
          <cell r="AN22">
            <v>5.2889147000000003</v>
          </cell>
          <cell r="AO22">
            <v>0.72222222222222221</v>
          </cell>
          <cell r="AP22">
            <v>1.0648247</v>
          </cell>
          <cell r="AQ22">
            <v>1.3739673999999999</v>
          </cell>
          <cell r="AR22">
            <v>1.0304755000000001</v>
          </cell>
          <cell r="AS22">
            <v>1.3396181</v>
          </cell>
          <cell r="AT22">
            <v>0.68627450980392157</v>
          </cell>
          <cell r="AU22">
            <v>1.2022214</v>
          </cell>
          <cell r="AV22">
            <v>4.5454545454545463E-2</v>
          </cell>
          <cell r="AW22">
            <v>2.1983478000000001</v>
          </cell>
          <cell r="AX22">
            <v>0.63380281690140849</v>
          </cell>
          <cell r="AY22">
            <v>1.5457133000000001</v>
          </cell>
          <cell r="AZ22">
            <v>40.600735</v>
          </cell>
          <cell r="BA22">
            <v>0.1782890007189073</v>
          </cell>
          <cell r="BB22">
            <v>0.14162473040977711</v>
          </cell>
          <cell r="BC22">
            <v>0.68008626887131562</v>
          </cell>
          <cell r="BD22">
            <v>15.731926</v>
          </cell>
          <cell r="BE22">
            <v>0.148471615720524</v>
          </cell>
          <cell r="BF22">
            <v>0.21397379912663761</v>
          </cell>
          <cell r="BG22">
            <v>0.63755458515283847</v>
          </cell>
          <cell r="BH22">
            <v>0.2857142857142857</v>
          </cell>
          <cell r="BI22">
            <v>0.85262401150251621</v>
          </cell>
          <cell r="BJ22">
            <v>0</v>
          </cell>
          <cell r="BK22">
            <v>0</v>
          </cell>
          <cell r="BL22">
            <v>0.58393609999999996</v>
          </cell>
          <cell r="BM22">
            <v>0.29310344827586199</v>
          </cell>
          <cell r="BN22">
            <v>3.4349183999999998E-2</v>
          </cell>
          <cell r="BO22">
            <v>2.4978766000000001</v>
          </cell>
          <cell r="BP22">
            <v>0.27479347999999998</v>
          </cell>
          <cell r="BQ22">
            <v>0.6424493</v>
          </cell>
          <cell r="BR22">
            <v>0.61957850000000003</v>
          </cell>
          <cell r="BS22">
            <v>0.55277149999999997</v>
          </cell>
          <cell r="BT22">
            <v>0.52350503000000004</v>
          </cell>
          <cell r="BU22">
            <v>8.1400829999999993E-2</v>
          </cell>
          <cell r="BV22">
            <v>6.8698369999999995E-2</v>
          </cell>
          <cell r="BW22">
            <v>18.703482000000001</v>
          </cell>
          <cell r="BX22">
            <v>18.037649999999999</v>
          </cell>
          <cell r="BY22">
            <v>16.092711999999999</v>
          </cell>
          <cell r="BZ22">
            <v>15.240683000000001</v>
          </cell>
          <cell r="CA22">
            <v>1.54574225E-2</v>
          </cell>
          <cell r="CB22">
            <v>1.4907148E-2</v>
          </cell>
          <cell r="CC22">
            <v>1.3299762E-2</v>
          </cell>
          <cell r="CD22">
            <v>1.2595604999999999E-2</v>
          </cell>
          <cell r="CE22" t="str">
            <v>Right Back</v>
          </cell>
          <cell r="CF22" t="str">
            <v>Right Wing Back</v>
          </cell>
          <cell r="CG22">
            <v>2.3700936000000001</v>
          </cell>
          <cell r="CH22">
            <v>1.5800624000000001</v>
          </cell>
          <cell r="CI22">
            <v>8.3125020000000003</v>
          </cell>
          <cell r="CJ22">
            <v>13.190086000000001</v>
          </cell>
          <cell r="CK22">
            <v>2.3700936000000001</v>
          </cell>
          <cell r="CL22">
            <v>2.9540297999999998</v>
          </cell>
          <cell r="CM22">
            <v>0.33333333333333331</v>
          </cell>
          <cell r="CN22">
            <v>0</v>
          </cell>
          <cell r="CO22">
            <v>7.0038910505836579E-3</v>
          </cell>
          <cell r="CP22">
            <v>4.7745366000000002</v>
          </cell>
          <cell r="CQ22">
            <v>2.0953002000000001</v>
          </cell>
          <cell r="CR22">
            <v>0</v>
          </cell>
          <cell r="CS22">
            <v>0</v>
          </cell>
          <cell r="CT22">
            <v>0</v>
          </cell>
          <cell r="CU22">
            <v>0</v>
          </cell>
          <cell r="CV22">
            <v>0</v>
          </cell>
          <cell r="CW22">
            <v>0</v>
          </cell>
          <cell r="CX22">
            <v>0</v>
          </cell>
          <cell r="CZ22">
            <v>0.1141078838174274</v>
          </cell>
          <cell r="DA22">
            <v>0.69784172661870503</v>
          </cell>
          <cell r="DB22">
            <v>9.9928109273903665E-2</v>
          </cell>
          <cell r="DC22">
            <v>15.595479870596691</v>
          </cell>
          <cell r="DD22">
            <v>15.29591819930438</v>
          </cell>
          <cell r="DE22">
            <v>13.63291645050049</v>
          </cell>
          <cell r="DF22">
            <v>14.686417579650881</v>
          </cell>
          <cell r="DG22">
            <v>0</v>
          </cell>
          <cell r="DH22">
            <v>0</v>
          </cell>
          <cell r="DJ22">
            <v>0</v>
          </cell>
          <cell r="DK22">
            <v>0</v>
          </cell>
          <cell r="DL22">
            <v>8.4112149999999997E-2</v>
          </cell>
          <cell r="DM22">
            <v>0.15528396999999999</v>
          </cell>
          <cell r="DN22">
            <v>0</v>
          </cell>
          <cell r="DO22">
            <v>0.35607386000000002</v>
          </cell>
          <cell r="DP22">
            <v>31</v>
          </cell>
          <cell r="DQ22">
            <v>84.520960000000002</v>
          </cell>
          <cell r="DR22">
            <v>6.29277</v>
          </cell>
          <cell r="DS22">
            <v>0</v>
          </cell>
          <cell r="DT22">
            <v>0</v>
          </cell>
          <cell r="DU22">
            <v>0.11576228</v>
          </cell>
          <cell r="DV22">
            <v>-4.7063912999999999E-2</v>
          </cell>
          <cell r="DW22">
            <v>1.6831100000000001</v>
          </cell>
          <cell r="DX22">
            <v>1.0648247</v>
          </cell>
          <cell r="DY22">
            <v>2.1296493999999999</v>
          </cell>
          <cell r="DZ22">
            <v>0.5</v>
          </cell>
          <cell r="EA22">
            <v>0</v>
          </cell>
          <cell r="EC22">
            <v>0.98079174999999996</v>
          </cell>
          <cell r="ED22">
            <v>1.0772762</v>
          </cell>
          <cell r="EE22">
            <v>-0.15478227999999999</v>
          </cell>
          <cell r="EF22">
            <v>-1.9625638000000001</v>
          </cell>
          <cell r="EG22">
            <v>40.806829999999998</v>
          </cell>
          <cell r="EH22">
            <v>0.92003369999999995</v>
          </cell>
          <cell r="EI22">
            <v>5.0790819999999997</v>
          </cell>
          <cell r="EJ22">
            <v>0.54838710000000002</v>
          </cell>
          <cell r="EK22">
            <v>2.9540297999999998</v>
          </cell>
          <cell r="EL22">
            <v>3.4349183999999998E-2</v>
          </cell>
          <cell r="EM22">
            <v>0</v>
          </cell>
          <cell r="EN22">
            <v>0</v>
          </cell>
          <cell r="EO22">
            <v>0</v>
          </cell>
          <cell r="EP22">
            <v>16.095896</v>
          </cell>
          <cell r="EQ22">
            <v>5.0836787000000001</v>
          </cell>
          <cell r="ER22">
            <v>0.41219020000000001</v>
          </cell>
          <cell r="ES22">
            <v>25</v>
          </cell>
          <cell r="ET22">
            <v>42.651257000000001</v>
          </cell>
          <cell r="EU22">
            <v>5.0493297999999998</v>
          </cell>
          <cell r="EV22">
            <v>1.8548557999999999</v>
          </cell>
          <cell r="EW22">
            <v>0.3828125</v>
          </cell>
          <cell r="EX22">
            <v>0.62790699999999999</v>
          </cell>
          <cell r="EY22">
            <v>37.559432999999999</v>
          </cell>
          <cell r="EZ22">
            <v>56.355890000000002</v>
          </cell>
          <cell r="FA22" t="str">
            <v>2024-12-08T21:00</v>
          </cell>
          <cell r="FB22">
            <v>29.112774000000002</v>
          </cell>
          <cell r="FC22">
            <v>0.14873742000000001</v>
          </cell>
          <cell r="FD22">
            <v>5.9081886E-2</v>
          </cell>
          <cell r="FE22">
            <v>-2.7437916E-2</v>
          </cell>
          <cell r="FF22">
            <v>-1.4990384000000001E-2</v>
          </cell>
          <cell r="FG22">
            <v>0.13208385</v>
          </cell>
          <cell r="FI22">
            <v>0.41219020000000001</v>
          </cell>
          <cell r="FJ22">
            <v>7.7629149999999996</v>
          </cell>
          <cell r="FK22">
            <v>2.4120353000000001E-2</v>
          </cell>
          <cell r="FL22">
            <v>0</v>
          </cell>
          <cell r="FM22">
            <v>0</v>
          </cell>
          <cell r="FN22">
            <v>3.1257755999999999</v>
          </cell>
          <cell r="FO22">
            <v>7.5784573999999996</v>
          </cell>
          <cell r="FP22">
            <v>7.0532227000000001</v>
          </cell>
          <cell r="FQ22">
            <v>6.2232374999999998</v>
          </cell>
          <cell r="FR22">
            <v>0.25360825999999997</v>
          </cell>
          <cell r="FS22">
            <v>0.93195872999999996</v>
          </cell>
          <cell r="FT22">
            <v>0.69484539999999995</v>
          </cell>
          <cell r="FU22">
            <v>0.211226</v>
          </cell>
          <cell r="FV22">
            <v>0.92909896000000003</v>
          </cell>
          <cell r="FW22">
            <v>0.67208270000000003</v>
          </cell>
          <cell r="FX22">
            <v>0.14319809</v>
          </cell>
          <cell r="FY22">
            <v>0.89737469999999997</v>
          </cell>
          <cell r="FZ22">
            <v>0.60381859999999998</v>
          </cell>
          <cell r="GA22">
            <v>4.8775839999999997</v>
          </cell>
          <cell r="GB22">
            <v>2.8853314000000001</v>
          </cell>
          <cell r="GC22">
            <v>0.59154929999999994</v>
          </cell>
          <cell r="GD22">
            <v>1.9579035</v>
          </cell>
          <cell r="GE22">
            <v>0.5816327</v>
          </cell>
          <cell r="GF22">
            <v>1.1335230999999999</v>
          </cell>
          <cell r="GG22">
            <v>0.47142856999999999</v>
          </cell>
          <cell r="GH22">
            <v>3.3662200000000002</v>
          </cell>
          <cell r="GI22">
            <v>2.4044428</v>
          </cell>
          <cell r="GJ22">
            <v>2.7295388E-2</v>
          </cell>
          <cell r="GK22">
            <v>2.5318453000000001E-2</v>
          </cell>
          <cell r="GL22">
            <v>1.9953789999999999E-2</v>
          </cell>
          <cell r="GM22">
            <v>0.12746858999999999</v>
          </cell>
          <cell r="GN22">
            <v>0.14141413999999999</v>
          </cell>
          <cell r="GO22">
            <v>0.17073171000000001</v>
          </cell>
          <cell r="GP22">
            <v>3.5379657999999998</v>
          </cell>
          <cell r="GQ22">
            <v>3.2631724000000002</v>
          </cell>
          <cell r="GR22">
            <v>2.9540297999999998</v>
          </cell>
          <cell r="GS22">
            <v>4.4067090000000002</v>
          </cell>
          <cell r="GT22">
            <v>4.004156</v>
          </cell>
          <cell r="GU22">
            <v>3.9972565000000002</v>
          </cell>
          <cell r="GV22">
            <v>0.41219020000000001</v>
          </cell>
          <cell r="GW22">
            <v>0.34349184999999999</v>
          </cell>
          <cell r="GX22">
            <v>0.27479347999999998</v>
          </cell>
          <cell r="GY22">
            <v>2.6792362000000001</v>
          </cell>
          <cell r="GZ22">
            <v>2.4731412000000002</v>
          </cell>
          <cell r="HA22">
            <v>2.1639986000000002</v>
          </cell>
          <cell r="HB22">
            <v>1.0991739</v>
          </cell>
          <cell r="HC22">
            <v>0.96177710000000005</v>
          </cell>
          <cell r="HD22">
            <v>0.72133285000000003</v>
          </cell>
          <cell r="HE22">
            <v>4.9500250000000001</v>
          </cell>
          <cell r="HF22">
            <v>4.7066670000000004</v>
          </cell>
          <cell r="HG22">
            <v>4.5138720000000001</v>
          </cell>
          <cell r="HH22">
            <v>0</v>
          </cell>
          <cell r="HI22">
            <v>0</v>
          </cell>
          <cell r="HJ22">
            <v>0</v>
          </cell>
          <cell r="HK22">
            <v>2.0609510000000002</v>
          </cell>
          <cell r="HL22">
            <v>1.4426657000000001</v>
          </cell>
          <cell r="HM22">
            <v>0.75568204999999999</v>
          </cell>
          <cell r="HN22">
            <v>0.79003120000000004</v>
          </cell>
          <cell r="HO22">
            <v>0.44653939999999998</v>
          </cell>
          <cell r="HP22">
            <v>0.24044426999999999</v>
          </cell>
          <cell r="HQ22">
            <v>2620.1496999999999</v>
          </cell>
          <cell r="HR22">
            <v>17.105892000000001</v>
          </cell>
        </row>
        <row r="23">
          <cell r="A23">
            <v>71</v>
          </cell>
          <cell r="B23" t="str">
            <v>LATERAL DIREITO</v>
          </cell>
          <cell r="C23">
            <v>539</v>
          </cell>
          <cell r="D23">
            <v>5264</v>
          </cell>
          <cell r="E23" t="str">
            <v>Guillermo Varela Olivera</v>
          </cell>
          <cell r="F23">
            <v>1192</v>
          </cell>
          <cell r="G23" t="str">
            <v>Flamengo</v>
          </cell>
          <cell r="H23">
            <v>71</v>
          </cell>
          <cell r="I23" t="str">
            <v>Serie A</v>
          </cell>
          <cell r="J23">
            <v>282</v>
          </cell>
          <cell r="K23" t="str">
            <v>2024</v>
          </cell>
          <cell r="L23">
            <v>242</v>
          </cell>
          <cell r="M23" t="str">
            <v>1993-03-24</v>
          </cell>
          <cell r="N23" t="b">
            <v>0</v>
          </cell>
          <cell r="O23" t="str">
            <v>Guillermo</v>
          </cell>
          <cell r="P23" t="str">
            <v>Varela</v>
          </cell>
          <cell r="Q23" t="str">
            <v>Guillermo Varela</v>
          </cell>
          <cell r="R23">
            <v>70</v>
          </cell>
          <cell r="S23">
            <v>173</v>
          </cell>
          <cell r="T23">
            <v>1171.0332000000001</v>
          </cell>
          <cell r="U23">
            <v>3.6614194512367249E-2</v>
          </cell>
          <cell r="V23">
            <v>1.6883948999999999E-2</v>
          </cell>
          <cell r="W23">
            <v>0.46113124</v>
          </cell>
          <cell r="X23">
            <v>7.6855204999999996E-2</v>
          </cell>
          <cell r="Y23">
            <v>7.6855204999999996E-2</v>
          </cell>
          <cell r="Z23">
            <v>5.1264280000000002E-2</v>
          </cell>
          <cell r="AA23">
            <v>0.69169689999999995</v>
          </cell>
          <cell r="AB23">
            <v>0.69169689999999995</v>
          </cell>
          <cell r="AC23">
            <v>0</v>
          </cell>
          <cell r="AD23">
            <v>0</v>
          </cell>
          <cell r="AE23">
            <v>0.69169689999999995</v>
          </cell>
          <cell r="AF23">
            <v>0.69169689999999995</v>
          </cell>
          <cell r="AG23">
            <v>1.6908145999999999</v>
          </cell>
          <cell r="AH23">
            <v>2.3825113999999998</v>
          </cell>
          <cell r="AI23">
            <v>1.3065386000000001</v>
          </cell>
          <cell r="AJ23">
            <v>1.6139593999999999</v>
          </cell>
          <cell r="AK23">
            <v>2.9204979999999998</v>
          </cell>
          <cell r="AL23">
            <v>1.5298130000000001</v>
          </cell>
          <cell r="AM23">
            <v>2.0706509999999998</v>
          </cell>
          <cell r="AN23">
            <v>3.6004643000000001</v>
          </cell>
          <cell r="AO23">
            <v>0.73913043478260865</v>
          </cell>
          <cell r="AP23">
            <v>0.53798646000000006</v>
          </cell>
          <cell r="AQ23">
            <v>0.84540729999999997</v>
          </cell>
          <cell r="AR23">
            <v>0.46113124</v>
          </cell>
          <cell r="AS23">
            <v>0.38427602999999999</v>
          </cell>
          <cell r="AT23">
            <v>0.37142857142857139</v>
          </cell>
          <cell r="AU23">
            <v>0.9991177</v>
          </cell>
          <cell r="AV23">
            <v>2.0547945205479451E-2</v>
          </cell>
          <cell r="AW23">
            <v>1.4602489999999999</v>
          </cell>
          <cell r="AX23">
            <v>0.6</v>
          </cell>
          <cell r="AY23">
            <v>1.1528281</v>
          </cell>
          <cell r="AZ23">
            <v>39.964706</v>
          </cell>
          <cell r="BA23">
            <v>0.21546052631578949</v>
          </cell>
          <cell r="BB23">
            <v>0.1398026315789474</v>
          </cell>
          <cell r="BC23">
            <v>0.64473684210526316</v>
          </cell>
          <cell r="BD23">
            <v>10.144888</v>
          </cell>
          <cell r="BE23">
            <v>0.13636363636363641</v>
          </cell>
          <cell r="BF23">
            <v>0.1818181818181818</v>
          </cell>
          <cell r="BG23">
            <v>0.68181818181818177</v>
          </cell>
          <cell r="BH23">
            <v>0.33333333333333331</v>
          </cell>
          <cell r="BI23">
            <v>0.84375</v>
          </cell>
          <cell r="BJ23">
            <v>0.16666666666666671</v>
          </cell>
          <cell r="BK23">
            <v>7.6855204999999996E-2</v>
          </cell>
          <cell r="BL23">
            <v>0.38427602999999999</v>
          </cell>
          <cell r="BM23">
            <v>0.20833333333333329</v>
          </cell>
          <cell r="BN23">
            <v>0</v>
          </cell>
          <cell r="BO23">
            <v>1.7414626</v>
          </cell>
          <cell r="BP23">
            <v>0.30742081999999998</v>
          </cell>
          <cell r="BQ23">
            <v>0.39998475</v>
          </cell>
          <cell r="BR23">
            <v>0.39112085000000002</v>
          </cell>
          <cell r="BS23">
            <v>0.38652491999999999</v>
          </cell>
          <cell r="BT23">
            <v>0.36865354</v>
          </cell>
          <cell r="BU23">
            <v>5.1264280000000002E-2</v>
          </cell>
          <cell r="BV23">
            <v>0</v>
          </cell>
          <cell r="BW23">
            <v>5.2043933999999998</v>
          </cell>
          <cell r="BX23">
            <v>5.0890613</v>
          </cell>
          <cell r="BY23">
            <v>5.0292615999999999</v>
          </cell>
          <cell r="BZ23">
            <v>4.7967279999999999</v>
          </cell>
          <cell r="CA23">
            <v>1.0887852E-2</v>
          </cell>
          <cell r="CB23">
            <v>1.0646571000000001E-2</v>
          </cell>
          <cell r="CC23">
            <v>1.0521468000000001E-2</v>
          </cell>
          <cell r="CD23">
            <v>1.0034995999999999E-2</v>
          </cell>
          <cell r="CE23" t="str">
            <v>Right Back</v>
          </cell>
          <cell r="CF23" t="str">
            <v>Right Centre Back</v>
          </cell>
          <cell r="CG23">
            <v>2.1519458</v>
          </cell>
          <cell r="CH23">
            <v>1.9982352999999999</v>
          </cell>
          <cell r="CI23">
            <v>5.3030090000000003</v>
          </cell>
          <cell r="CJ23">
            <v>8.9152039999999992</v>
          </cell>
          <cell r="CK23">
            <v>0.92226249999999999</v>
          </cell>
          <cell r="CL23">
            <v>1.844525</v>
          </cell>
          <cell r="CM23">
            <v>0.33333333333333331</v>
          </cell>
          <cell r="CN23">
            <v>0</v>
          </cell>
          <cell r="CO23">
            <v>2.901353965183753E-3</v>
          </cell>
          <cell r="CP23">
            <v>2.6130772000000002</v>
          </cell>
          <cell r="CQ23">
            <v>1.6139593999999999</v>
          </cell>
          <cell r="CR23">
            <v>0</v>
          </cell>
          <cell r="CS23">
            <v>0</v>
          </cell>
          <cell r="CT23">
            <v>0</v>
          </cell>
          <cell r="CU23">
            <v>0</v>
          </cell>
          <cell r="CV23">
            <v>0</v>
          </cell>
          <cell r="CW23">
            <v>0</v>
          </cell>
          <cell r="CX23">
            <v>0</v>
          </cell>
          <cell r="CZ23">
            <v>8.8669950738916259E-2</v>
          </cell>
          <cell r="DA23">
            <v>0.64197530864197527</v>
          </cell>
          <cell r="DB23">
            <v>0.1332236842105263</v>
          </cell>
          <cell r="DC23">
            <v>16.873135215357731</v>
          </cell>
          <cell r="DD23">
            <v>15.64898669742934</v>
          </cell>
          <cell r="DE23">
            <v>17.469301223754879</v>
          </cell>
          <cell r="DF23">
            <v>15.080068588256839</v>
          </cell>
          <cell r="DG23">
            <v>0</v>
          </cell>
          <cell r="DH23">
            <v>0</v>
          </cell>
          <cell r="DJ23">
            <v>0</v>
          </cell>
          <cell r="DK23">
            <v>0</v>
          </cell>
          <cell r="DL23">
            <v>8.3881579999999997E-2</v>
          </cell>
          <cell r="DM23">
            <v>0.15953948000000001</v>
          </cell>
          <cell r="DN23">
            <v>0</v>
          </cell>
          <cell r="DO23">
            <v>0.27892157000000001</v>
          </cell>
          <cell r="DP23">
            <v>18</v>
          </cell>
          <cell r="DQ23">
            <v>65.057400000000001</v>
          </cell>
          <cell r="DR23">
            <v>4.3730617000000001</v>
          </cell>
          <cell r="DS23">
            <v>0</v>
          </cell>
          <cell r="DT23">
            <v>0</v>
          </cell>
          <cell r="DU23">
            <v>6.8148230000000004E-2</v>
          </cell>
          <cell r="DV23">
            <v>8.7069839999999992E-3</v>
          </cell>
          <cell r="DW23">
            <v>1.1528281</v>
          </cell>
          <cell r="DX23">
            <v>0.30742081999999998</v>
          </cell>
          <cell r="DY23">
            <v>0.84540729999999997</v>
          </cell>
          <cell r="DZ23">
            <v>0.63636360000000003</v>
          </cell>
          <cell r="EA23">
            <v>0</v>
          </cell>
          <cell r="EC23">
            <v>0.92744979999999999</v>
          </cell>
          <cell r="ED23">
            <v>0.86323249999999996</v>
          </cell>
          <cell r="EE23">
            <v>-0.20177469000000001</v>
          </cell>
          <cell r="EF23">
            <v>0.59616639999999999</v>
          </cell>
          <cell r="EG23">
            <v>33.662582</v>
          </cell>
          <cell r="EH23">
            <v>0.96118724</v>
          </cell>
          <cell r="EI23">
            <v>4.0803713999999998</v>
          </cell>
          <cell r="EJ23">
            <v>0.66666669999999995</v>
          </cell>
          <cell r="EK23">
            <v>1.3833937999999999</v>
          </cell>
          <cell r="EL23">
            <v>0.15371040999999999</v>
          </cell>
          <cell r="EM23">
            <v>0</v>
          </cell>
          <cell r="EN23">
            <v>0</v>
          </cell>
          <cell r="EO23">
            <v>0</v>
          </cell>
          <cell r="EP23">
            <v>10.761796</v>
          </cell>
          <cell r="EQ23">
            <v>2.6899323000000002</v>
          </cell>
          <cell r="ER23">
            <v>0.15371040999999999</v>
          </cell>
          <cell r="ES23">
            <v>12</v>
          </cell>
          <cell r="ET23">
            <v>40.382289999999998</v>
          </cell>
          <cell r="EU23">
            <v>3.1510634</v>
          </cell>
          <cell r="EV23">
            <v>0.84540729999999997</v>
          </cell>
          <cell r="EW23">
            <v>0.35344827000000001</v>
          </cell>
          <cell r="EX23">
            <v>0.61111110000000002</v>
          </cell>
          <cell r="EY23">
            <v>35.769215000000003</v>
          </cell>
          <cell r="EZ23">
            <v>50.148826999999997</v>
          </cell>
          <cell r="FA23" t="str">
            <v>2024-12-08T21:00</v>
          </cell>
          <cell r="FB23">
            <v>13.011480000000001</v>
          </cell>
          <cell r="FC23">
            <v>0.24983611999999999</v>
          </cell>
          <cell r="FD23">
            <v>0.15613850000000001</v>
          </cell>
          <cell r="FE23">
            <v>9.0484280000000005E-4</v>
          </cell>
          <cell r="FF23">
            <v>3.6179334E-2</v>
          </cell>
          <cell r="FG23">
            <v>5.6613410000000003E-2</v>
          </cell>
          <cell r="FI23">
            <v>0.30742081999999998</v>
          </cell>
          <cell r="FJ23">
            <v>8.3772169999999999</v>
          </cell>
          <cell r="FK23">
            <v>2.8518477E-2</v>
          </cell>
          <cell r="FL23">
            <v>0</v>
          </cell>
          <cell r="FM23">
            <v>0</v>
          </cell>
          <cell r="FN23">
            <v>3.4584842</v>
          </cell>
          <cell r="FO23">
            <v>8.0556029999999996</v>
          </cell>
          <cell r="FP23">
            <v>7.5806103</v>
          </cell>
          <cell r="FQ23">
            <v>6.8097339999999997</v>
          </cell>
          <cell r="FR23">
            <v>0.27466667</v>
          </cell>
          <cell r="FS23">
            <v>0.95466669999999998</v>
          </cell>
          <cell r="FT23">
            <v>0.76533335000000002</v>
          </cell>
          <cell r="FU23">
            <v>0.24242425000000001</v>
          </cell>
          <cell r="FV23">
            <v>0.959596</v>
          </cell>
          <cell r="FW23">
            <v>0.73737370000000002</v>
          </cell>
          <cell r="FX23">
            <v>0.17391305000000001</v>
          </cell>
          <cell r="FY23">
            <v>0.9478261</v>
          </cell>
          <cell r="FZ23">
            <v>0.65217393999999995</v>
          </cell>
          <cell r="GA23">
            <v>5.3030090000000003</v>
          </cell>
          <cell r="GB23">
            <v>2.6899323000000002</v>
          </cell>
          <cell r="GC23">
            <v>0.50724639999999999</v>
          </cell>
          <cell r="GD23">
            <v>1.1528281</v>
          </cell>
          <cell r="GE23">
            <v>0.51724135999999998</v>
          </cell>
          <cell r="GF23">
            <v>0.61484163999999997</v>
          </cell>
          <cell r="GG23">
            <v>0.4</v>
          </cell>
          <cell r="GH23">
            <v>2.2288009999999998</v>
          </cell>
          <cell r="GI23">
            <v>1.5371041000000001</v>
          </cell>
          <cell r="GJ23">
            <v>8.0991590000000002E-2</v>
          </cell>
          <cell r="GK23">
            <v>7.3070995999999999E-2</v>
          </cell>
          <cell r="GL23">
            <v>6.8965620000000005E-2</v>
          </cell>
          <cell r="GM23">
            <v>0.13967610999999999</v>
          </cell>
          <cell r="GN23">
            <v>0.12831857999999999</v>
          </cell>
          <cell r="GO23">
            <v>0.16666666999999999</v>
          </cell>
          <cell r="GP23">
            <v>1.9982352999999999</v>
          </cell>
          <cell r="GQ23">
            <v>1.844525</v>
          </cell>
          <cell r="GR23">
            <v>1.5371041000000001</v>
          </cell>
          <cell r="GS23">
            <v>4.5148979999999996</v>
          </cell>
          <cell r="GT23">
            <v>4.1176243000000001</v>
          </cell>
          <cell r="GU23">
            <v>3.2396153999999999</v>
          </cell>
          <cell r="GV23">
            <v>0.38427602999999999</v>
          </cell>
          <cell r="GW23">
            <v>0.30742081999999998</v>
          </cell>
          <cell r="GX23">
            <v>0.23056562</v>
          </cell>
          <cell r="GY23">
            <v>1.9213802</v>
          </cell>
          <cell r="GZ23">
            <v>1.7676698</v>
          </cell>
          <cell r="HA23">
            <v>1.4602489999999999</v>
          </cell>
          <cell r="HB23">
            <v>1.4602489999999999</v>
          </cell>
          <cell r="HC23">
            <v>1.3065386000000001</v>
          </cell>
          <cell r="HD23">
            <v>0.9991177</v>
          </cell>
          <cell r="HE23">
            <v>7.5182824000000004</v>
          </cell>
          <cell r="HF23">
            <v>7.2097416000000001</v>
          </cell>
          <cell r="HG23">
            <v>7.2573740000000004</v>
          </cell>
          <cell r="HH23">
            <v>7.6855204999999996E-2</v>
          </cell>
          <cell r="HI23">
            <v>0</v>
          </cell>
          <cell r="HJ23">
            <v>0</v>
          </cell>
          <cell r="HK23">
            <v>1.844525</v>
          </cell>
          <cell r="HL23">
            <v>0.84540729999999997</v>
          </cell>
          <cell r="HM23">
            <v>0.38427602999999999</v>
          </cell>
          <cell r="HN23">
            <v>0.53798646000000006</v>
          </cell>
          <cell r="HO23">
            <v>0.15371040999999999</v>
          </cell>
          <cell r="HP23">
            <v>0</v>
          </cell>
          <cell r="HQ23">
            <v>1171.0332000000001</v>
          </cell>
          <cell r="HR23">
            <v>11.06715</v>
          </cell>
        </row>
        <row r="24">
          <cell r="A24">
            <v>354</v>
          </cell>
          <cell r="B24" t="str">
            <v>LATERAL DIREITO</v>
          </cell>
          <cell r="C24">
            <v>539</v>
          </cell>
          <cell r="D24">
            <v>25232</v>
          </cell>
          <cell r="E24" t="str">
            <v>Samuel Xavier Brito</v>
          </cell>
          <cell r="F24">
            <v>1189</v>
          </cell>
          <cell r="G24" t="str">
            <v>Fluminense</v>
          </cell>
          <cell r="H24">
            <v>71</v>
          </cell>
          <cell r="I24" t="str">
            <v>Serie A</v>
          </cell>
          <cell r="J24">
            <v>282</v>
          </cell>
          <cell r="K24" t="str">
            <v>2024</v>
          </cell>
          <cell r="L24">
            <v>31</v>
          </cell>
          <cell r="M24" t="str">
            <v>1990-06-06</v>
          </cell>
          <cell r="N24" t="b">
            <v>0</v>
          </cell>
          <cell r="O24" t="str">
            <v>Samuel Xavier</v>
          </cell>
          <cell r="P24" t="str">
            <v>Brito</v>
          </cell>
          <cell r="Q24" t="str">
            <v>Samuel Xavier</v>
          </cell>
          <cell r="R24">
            <v>67</v>
          </cell>
          <cell r="S24">
            <v>167</v>
          </cell>
          <cell r="T24">
            <v>3062.7170000000001</v>
          </cell>
          <cell r="U24">
            <v>4.5508550273047552E-2</v>
          </cell>
          <cell r="V24">
            <v>2.4071387999999999E-2</v>
          </cell>
          <cell r="W24">
            <v>0.52894209999999997</v>
          </cell>
          <cell r="X24">
            <v>0</v>
          </cell>
          <cell r="Y24">
            <v>5.8771341999999997E-2</v>
          </cell>
          <cell r="Z24">
            <v>6.3301029999999994E-2</v>
          </cell>
          <cell r="AA24">
            <v>0.55832780000000004</v>
          </cell>
          <cell r="AB24">
            <v>0.52894209999999997</v>
          </cell>
          <cell r="AC24">
            <v>5.8771341999999997E-2</v>
          </cell>
          <cell r="AD24">
            <v>0</v>
          </cell>
          <cell r="AE24">
            <v>0.94034150000000005</v>
          </cell>
          <cell r="AF24">
            <v>0.73464180000000001</v>
          </cell>
          <cell r="AG24">
            <v>0.76402749999999997</v>
          </cell>
          <cell r="AH24">
            <v>1.4986694</v>
          </cell>
          <cell r="AI24">
            <v>1.5280549999999999</v>
          </cell>
          <cell r="AJ24">
            <v>1.2048125000000001</v>
          </cell>
          <cell r="AK24">
            <v>2.7328674999999998</v>
          </cell>
          <cell r="AL24">
            <v>1.8856834</v>
          </cell>
          <cell r="AM24">
            <v>1.3968970999999999</v>
          </cell>
          <cell r="AN24">
            <v>3.2825804000000001</v>
          </cell>
          <cell r="AO24">
            <v>0.72222222222222221</v>
          </cell>
          <cell r="AP24">
            <v>0.32324239999999999</v>
          </cell>
          <cell r="AQ24">
            <v>1.2929695999999999</v>
          </cell>
          <cell r="AR24">
            <v>0.58771340000000005</v>
          </cell>
          <cell r="AS24">
            <v>0.85218450000000001</v>
          </cell>
          <cell r="AT24">
            <v>0.52830188679245282</v>
          </cell>
          <cell r="AU24">
            <v>1.6455976000000001</v>
          </cell>
          <cell r="AV24">
            <v>2.8497409326424871E-2</v>
          </cell>
          <cell r="AW24">
            <v>1.7631403000000001</v>
          </cell>
          <cell r="AX24">
            <v>0.421875</v>
          </cell>
          <cell r="AY24">
            <v>0.79341315999999995</v>
          </cell>
          <cell r="AZ24">
            <v>45.371479999999998</v>
          </cell>
          <cell r="BA24">
            <v>0.27623708537248498</v>
          </cell>
          <cell r="BB24">
            <v>0.13920609026644909</v>
          </cell>
          <cell r="BC24">
            <v>0.58455682436106582</v>
          </cell>
          <cell r="BD24">
            <v>12.723996</v>
          </cell>
          <cell r="BE24">
            <v>0.2240184757505774</v>
          </cell>
          <cell r="BF24">
            <v>0.12702078521939961</v>
          </cell>
          <cell r="BG24">
            <v>0.64896073903002305</v>
          </cell>
          <cell r="BH24">
            <v>0.22222222222222221</v>
          </cell>
          <cell r="BI24">
            <v>0.8537248504622077</v>
          </cell>
          <cell r="BJ24">
            <v>0</v>
          </cell>
          <cell r="BK24">
            <v>0</v>
          </cell>
          <cell r="BL24">
            <v>0.44078508</v>
          </cell>
          <cell r="BM24">
            <v>0.30612244897959179</v>
          </cell>
          <cell r="BN24">
            <v>0</v>
          </cell>
          <cell r="BO24">
            <v>1.9605788</v>
          </cell>
          <cell r="BP24">
            <v>0.14692836000000001</v>
          </cell>
          <cell r="BQ24">
            <v>0.36209360000000002</v>
          </cell>
          <cell r="BR24">
            <v>0.32606249999999998</v>
          </cell>
          <cell r="BS24">
            <v>0.35061276000000002</v>
          </cell>
          <cell r="BT24">
            <v>0.31253101999999999</v>
          </cell>
          <cell r="BU24">
            <v>6.1773590000000003E-2</v>
          </cell>
          <cell r="BV24">
            <v>5.8771341999999997E-2</v>
          </cell>
          <cell r="BW24">
            <v>12.322113999999999</v>
          </cell>
          <cell r="BX24">
            <v>11.095969</v>
          </cell>
          <cell r="BY24">
            <v>11.931418000000001</v>
          </cell>
          <cell r="BZ24">
            <v>10.635489</v>
          </cell>
          <cell r="CA24">
            <v>8.7826899999999992E-3</v>
          </cell>
          <cell r="CB24">
            <v>7.908745E-3</v>
          </cell>
          <cell r="CC24">
            <v>8.5042179999999992E-3</v>
          </cell>
          <cell r="CD24">
            <v>7.5805339999999999E-3</v>
          </cell>
          <cell r="CE24" t="str">
            <v>Right Back</v>
          </cell>
          <cell r="CF24" t="str">
            <v>Right Wing Back</v>
          </cell>
          <cell r="CG24">
            <v>2.2333112000000002</v>
          </cell>
          <cell r="CH24">
            <v>2.6447105</v>
          </cell>
          <cell r="CI24">
            <v>6.5236190000000001</v>
          </cell>
          <cell r="CJ24">
            <v>11.284098</v>
          </cell>
          <cell r="CK24">
            <v>0.79341315999999995</v>
          </cell>
          <cell r="CL24">
            <v>2.5565536</v>
          </cell>
          <cell r="CM24">
            <v>0.375</v>
          </cell>
          <cell r="CN24">
            <v>1.5274379000000001E-3</v>
          </cell>
          <cell r="CO24">
            <v>4.11522633744856E-3</v>
          </cell>
          <cell r="CP24">
            <v>5.8477487999999997</v>
          </cell>
          <cell r="CQ24">
            <v>1.9100687999999999</v>
          </cell>
          <cell r="CR24">
            <v>0</v>
          </cell>
          <cell r="CS24">
            <v>0</v>
          </cell>
          <cell r="CT24">
            <v>0</v>
          </cell>
          <cell r="CU24">
            <v>0</v>
          </cell>
          <cell r="CV24">
            <v>0</v>
          </cell>
          <cell r="CW24">
            <v>0</v>
          </cell>
          <cell r="CX24">
            <v>0</v>
          </cell>
          <cell r="CZ24">
            <v>7.591014717273431E-2</v>
          </cell>
          <cell r="DA24">
            <v>0.76211453744493396</v>
          </cell>
          <cell r="DB24">
            <v>0.123436650353453</v>
          </cell>
          <cell r="DC24">
            <v>17.283605645051662</v>
          </cell>
          <cell r="DD24">
            <v>16.343227507961782</v>
          </cell>
          <cell r="DE24">
            <v>16.32976150512695</v>
          </cell>
          <cell r="DF24">
            <v>15.935184478759769</v>
          </cell>
          <cell r="DG24">
            <v>0</v>
          </cell>
          <cell r="DH24">
            <v>0</v>
          </cell>
          <cell r="DJ24">
            <v>0</v>
          </cell>
          <cell r="DK24">
            <v>0</v>
          </cell>
          <cell r="DL24">
            <v>0.12343664999999999</v>
          </cell>
          <cell r="DM24">
            <v>0.1865144</v>
          </cell>
          <cell r="DN24">
            <v>0</v>
          </cell>
          <cell r="DO24">
            <v>0.34129092</v>
          </cell>
          <cell r="DP24">
            <v>32</v>
          </cell>
          <cell r="DQ24">
            <v>95.709909999999994</v>
          </cell>
          <cell r="DR24">
            <v>4.5371480000000002</v>
          </cell>
          <cell r="DS24">
            <v>0</v>
          </cell>
          <cell r="DT24">
            <v>2.9385670999999999E-2</v>
          </cell>
          <cell r="DU24">
            <v>8.7372420000000006E-2</v>
          </cell>
          <cell r="DV24">
            <v>-2.8601069999999999E-2</v>
          </cell>
          <cell r="DW24">
            <v>1.0872698999999999</v>
          </cell>
          <cell r="DX24">
            <v>0.35262805000000003</v>
          </cell>
          <cell r="DY24">
            <v>0.67587050000000004</v>
          </cell>
          <cell r="DZ24">
            <v>0.47826087</v>
          </cell>
          <cell r="EA24">
            <v>0.20569970000000001</v>
          </cell>
          <cell r="EC24">
            <v>0.94559132999999995</v>
          </cell>
          <cell r="ED24">
            <v>0.97583693000000005</v>
          </cell>
          <cell r="EE24">
            <v>-9.161031E-2</v>
          </cell>
          <cell r="EF24">
            <v>-0.95384480000000005</v>
          </cell>
          <cell r="EG24">
            <v>41.933357000000001</v>
          </cell>
          <cell r="EH24">
            <v>0.96285915</v>
          </cell>
          <cell r="EI24">
            <v>4.4759739999999999</v>
          </cell>
          <cell r="EJ24">
            <v>0.69565220000000005</v>
          </cell>
          <cell r="EK24">
            <v>2.1745397999999998</v>
          </cell>
          <cell r="EL24">
            <v>0.14692836000000001</v>
          </cell>
          <cell r="EM24">
            <v>0</v>
          </cell>
          <cell r="EN24">
            <v>0</v>
          </cell>
          <cell r="EO24">
            <v>2.9385670999999999E-2</v>
          </cell>
          <cell r="EP24">
            <v>13.807937000000001</v>
          </cell>
          <cell r="EQ24">
            <v>3.849523</v>
          </cell>
          <cell r="ER24">
            <v>0.44078508</v>
          </cell>
          <cell r="ES24">
            <v>32</v>
          </cell>
          <cell r="ET24">
            <v>36.467243000000003</v>
          </cell>
          <cell r="EU24">
            <v>3.0267243000000001</v>
          </cell>
          <cell r="EV24">
            <v>1.0872698999999999</v>
          </cell>
          <cell r="EW24">
            <v>0.26822916000000002</v>
          </cell>
          <cell r="EX24">
            <v>0.5</v>
          </cell>
          <cell r="EY24">
            <v>33.080387000000002</v>
          </cell>
          <cell r="EZ24">
            <v>51.675139999999999</v>
          </cell>
          <cell r="FA24" t="str">
            <v>2024-12-08T21:00</v>
          </cell>
          <cell r="FB24">
            <v>34.030189999999997</v>
          </cell>
          <cell r="FC24">
            <v>0.16952903999999999</v>
          </cell>
          <cell r="FD24">
            <v>0.11181526999999999</v>
          </cell>
          <cell r="FE24">
            <v>-1.0073897E-2</v>
          </cell>
          <cell r="FF24">
            <v>-2.9356133000000002E-3</v>
          </cell>
          <cell r="FG24">
            <v>7.0723279999999999E-2</v>
          </cell>
          <cell r="FI24">
            <v>0.14692836000000001</v>
          </cell>
          <cell r="FJ24">
            <v>7.5227320000000004</v>
          </cell>
          <cell r="FK24">
            <v>2.1101752000000001E-2</v>
          </cell>
          <cell r="FL24">
            <v>0</v>
          </cell>
          <cell r="FM24">
            <v>0</v>
          </cell>
          <cell r="FN24">
            <v>2.8797959999999998</v>
          </cell>
          <cell r="FO24">
            <v>7.7484679999999999</v>
          </cell>
          <cell r="FP24">
            <v>7.1072090000000001</v>
          </cell>
          <cell r="FQ24">
            <v>6.0156660000000004</v>
          </cell>
          <cell r="FR24">
            <v>0.26814686999999998</v>
          </cell>
          <cell r="FS24">
            <v>0.94534589999999996</v>
          </cell>
          <cell r="FT24">
            <v>0.70879590000000003</v>
          </cell>
          <cell r="FU24">
            <v>0.22185970999999999</v>
          </cell>
          <cell r="FV24">
            <v>0.93964110000000001</v>
          </cell>
          <cell r="FW24">
            <v>0.66231649999999997</v>
          </cell>
          <cell r="FX24">
            <v>0.12052117</v>
          </cell>
          <cell r="FY24">
            <v>0.92833876999999998</v>
          </cell>
          <cell r="FZ24">
            <v>0.55700326</v>
          </cell>
          <cell r="GA24">
            <v>6.6999335000000002</v>
          </cell>
          <cell r="GB24">
            <v>3.9670657999999999</v>
          </cell>
          <cell r="GC24">
            <v>0.59210527000000002</v>
          </cell>
          <cell r="GD24">
            <v>2.056997</v>
          </cell>
          <cell r="GE24">
            <v>0.61946904999999997</v>
          </cell>
          <cell r="GF24">
            <v>1.2048125000000001</v>
          </cell>
          <cell r="GG24">
            <v>0.4456522</v>
          </cell>
          <cell r="GH24">
            <v>3.3205811999999999</v>
          </cell>
          <cell r="GI24">
            <v>2.7034820000000002</v>
          </cell>
          <cell r="GJ24">
            <v>3.2851163000000003E-2</v>
          </cell>
          <cell r="GK24">
            <v>2.5262296E-2</v>
          </cell>
          <cell r="GL24">
            <v>1.9978024E-2</v>
          </cell>
          <cell r="GM24">
            <v>0.15955212999999999</v>
          </cell>
          <cell r="GN24">
            <v>0.17199391</v>
          </cell>
          <cell r="GO24">
            <v>0.29113925000000002</v>
          </cell>
          <cell r="GP24">
            <v>2.056997</v>
          </cell>
          <cell r="GQ24">
            <v>1.9100687999999999</v>
          </cell>
          <cell r="GR24">
            <v>1.3517410000000001</v>
          </cell>
          <cell r="GS24">
            <v>4.5849780000000004</v>
          </cell>
          <cell r="GT24">
            <v>4.3440494999999997</v>
          </cell>
          <cell r="GU24">
            <v>3.6231467999999998</v>
          </cell>
          <cell r="GV24">
            <v>8.8157009999999994E-2</v>
          </cell>
          <cell r="GW24">
            <v>8.8157009999999994E-2</v>
          </cell>
          <cell r="GX24">
            <v>0</v>
          </cell>
          <cell r="GY24">
            <v>1.704369</v>
          </cell>
          <cell r="GZ24">
            <v>1.5574406000000001</v>
          </cell>
          <cell r="HA24">
            <v>1.0284985</v>
          </cell>
          <cell r="HB24">
            <v>0.73464180000000001</v>
          </cell>
          <cell r="HC24">
            <v>0.64648479999999997</v>
          </cell>
          <cell r="HD24">
            <v>0.32324239999999999</v>
          </cell>
          <cell r="HE24">
            <v>4.7907776999999996</v>
          </cell>
          <cell r="HF24">
            <v>4.788265</v>
          </cell>
          <cell r="HG24">
            <v>4.2336802000000002</v>
          </cell>
          <cell r="HH24">
            <v>0.14692836000000001</v>
          </cell>
          <cell r="HI24">
            <v>2.9385670999999999E-2</v>
          </cell>
          <cell r="HJ24">
            <v>0</v>
          </cell>
          <cell r="HK24">
            <v>2.5859391999999999</v>
          </cell>
          <cell r="HL24">
            <v>1.3223552999999999</v>
          </cell>
          <cell r="HM24">
            <v>0.76402749999999997</v>
          </cell>
          <cell r="HN24">
            <v>0.70525610000000005</v>
          </cell>
          <cell r="HO24">
            <v>0.32324239999999999</v>
          </cell>
          <cell r="HP24">
            <v>8.8157009999999994E-2</v>
          </cell>
          <cell r="HQ24">
            <v>3062.7170000000001</v>
          </cell>
          <cell r="HR24">
            <v>14.075737</v>
          </cell>
        </row>
        <row r="25">
          <cell r="A25">
            <v>686</v>
          </cell>
          <cell r="B25" t="str">
            <v>LATERAL DIREITO</v>
          </cell>
          <cell r="C25">
            <v>539</v>
          </cell>
          <cell r="D25">
            <v>114013</v>
          </cell>
          <cell r="E25" t="str">
            <v>Eros Nazareno Mancuso</v>
          </cell>
          <cell r="F25">
            <v>1196</v>
          </cell>
          <cell r="G25" t="str">
            <v>Fortaleza</v>
          </cell>
          <cell r="H25">
            <v>71</v>
          </cell>
          <cell r="I25" t="str">
            <v>Serie A</v>
          </cell>
          <cell r="J25">
            <v>282</v>
          </cell>
          <cell r="K25" t="str">
            <v>2024</v>
          </cell>
          <cell r="L25">
            <v>11</v>
          </cell>
          <cell r="M25" t="str">
            <v>1999-04-17</v>
          </cell>
          <cell r="N25" t="b">
            <v>0</v>
          </cell>
          <cell r="R25">
            <v>73</v>
          </cell>
          <cell r="S25">
            <v>173</v>
          </cell>
          <cell r="T25">
            <v>1007.3833</v>
          </cell>
          <cell r="U25">
            <v>3.8591757416725159E-2</v>
          </cell>
          <cell r="V25">
            <v>5.5164829999999998E-2</v>
          </cell>
          <cell r="W25">
            <v>1.4294458999999999</v>
          </cell>
          <cell r="X25">
            <v>8.9340370000000002E-2</v>
          </cell>
          <cell r="Y25">
            <v>0.26802110000000001</v>
          </cell>
          <cell r="Z25">
            <v>9.1312939999999995E-2</v>
          </cell>
          <cell r="AA25">
            <v>1.0720844</v>
          </cell>
          <cell r="AB25">
            <v>1.0720844</v>
          </cell>
          <cell r="AC25">
            <v>0.17868073000000001</v>
          </cell>
          <cell r="AD25">
            <v>8.9340370000000002E-2</v>
          </cell>
          <cell r="AE25">
            <v>1.1614249000000001</v>
          </cell>
          <cell r="AF25">
            <v>0.98274410000000001</v>
          </cell>
          <cell r="AG25">
            <v>1.1614249000000001</v>
          </cell>
          <cell r="AH25">
            <v>2.1441688999999999</v>
          </cell>
          <cell r="AI25">
            <v>2.5908709000000001</v>
          </cell>
          <cell r="AJ25">
            <v>1.4294458999999999</v>
          </cell>
          <cell r="AK25">
            <v>4.0203166000000001</v>
          </cell>
          <cell r="AL25">
            <v>1.6323775</v>
          </cell>
          <cell r="AM25">
            <v>1.0283294000000001</v>
          </cell>
          <cell r="AN25">
            <v>2.6607069999999999</v>
          </cell>
          <cell r="AO25">
            <v>0.67441860465116277</v>
          </cell>
          <cell r="AP25">
            <v>0.44670188</v>
          </cell>
          <cell r="AQ25">
            <v>2.0548286</v>
          </cell>
          <cell r="AR25">
            <v>1.2507652</v>
          </cell>
          <cell r="AS25">
            <v>1.2507652</v>
          </cell>
          <cell r="AT25">
            <v>0.52830188679245282</v>
          </cell>
          <cell r="AU25">
            <v>2.5015304</v>
          </cell>
          <cell r="AV25">
            <v>7.4074074074074077E-3</v>
          </cell>
          <cell r="AW25">
            <v>2.1441688999999999</v>
          </cell>
          <cell r="AX25">
            <v>0.75</v>
          </cell>
          <cell r="AY25">
            <v>0.53604220000000002</v>
          </cell>
          <cell r="AZ25">
            <v>32.519897</v>
          </cell>
          <cell r="BA25">
            <v>0.25799086757990869</v>
          </cell>
          <cell r="BB25">
            <v>0.13698630136986301</v>
          </cell>
          <cell r="BC25">
            <v>0.60502283105022836</v>
          </cell>
          <cell r="BD25">
            <v>6.9685493000000003</v>
          </cell>
          <cell r="BE25">
            <v>0.24358974358974361</v>
          </cell>
          <cell r="BF25">
            <v>0.1025641025641026</v>
          </cell>
          <cell r="BG25">
            <v>0.65384615384615385</v>
          </cell>
          <cell r="BH25">
            <v>0.375</v>
          </cell>
          <cell r="BI25">
            <v>0.77625570776255703</v>
          </cell>
          <cell r="BJ25">
            <v>6.25E-2</v>
          </cell>
          <cell r="BK25">
            <v>8.9340370000000002E-2</v>
          </cell>
          <cell r="BL25">
            <v>0.35736147000000001</v>
          </cell>
          <cell r="BM25">
            <v>0.4</v>
          </cell>
          <cell r="BN25">
            <v>0</v>
          </cell>
          <cell r="BO25">
            <v>1.4326991</v>
          </cell>
          <cell r="BP25">
            <v>8.9340370000000002E-2</v>
          </cell>
          <cell r="BQ25">
            <v>0.40286860000000002</v>
          </cell>
          <cell r="BR25">
            <v>0.38246256000000001</v>
          </cell>
          <cell r="BS25">
            <v>0.35373703000000001</v>
          </cell>
          <cell r="BT25">
            <v>0.33333108</v>
          </cell>
          <cell r="BU25">
            <v>9.1312939999999995E-2</v>
          </cell>
          <cell r="BV25">
            <v>0.17868073000000001</v>
          </cell>
          <cell r="BW25">
            <v>4.5093674999999998</v>
          </cell>
          <cell r="BX25">
            <v>4.2809600000000003</v>
          </cell>
          <cell r="BY25">
            <v>3.9594307</v>
          </cell>
          <cell r="BZ25">
            <v>3.7310238</v>
          </cell>
          <cell r="CA25">
            <v>1.0660443E-2</v>
          </cell>
          <cell r="CB25">
            <v>1.0120473E-2</v>
          </cell>
          <cell r="CC25">
            <v>9.3603560000000002E-3</v>
          </cell>
          <cell r="CD25">
            <v>8.8203880000000002E-3</v>
          </cell>
          <cell r="CE25" t="str">
            <v>Left Back</v>
          </cell>
          <cell r="CF25" t="str">
            <v>Right Back</v>
          </cell>
          <cell r="CG25">
            <v>2.8588917</v>
          </cell>
          <cell r="CH25">
            <v>4.0203166000000001</v>
          </cell>
          <cell r="CI25">
            <v>9.023377</v>
          </cell>
          <cell r="CJ25">
            <v>14.741161999999999</v>
          </cell>
          <cell r="CK25">
            <v>1.5187862999999999</v>
          </cell>
          <cell r="CL25">
            <v>2.5908709000000001</v>
          </cell>
          <cell r="CM25">
            <v>0.23076923076923081</v>
          </cell>
          <cell r="CN25">
            <v>0</v>
          </cell>
          <cell r="CO25">
            <v>1.804123711340206E-2</v>
          </cell>
          <cell r="CP25">
            <v>3.9309764</v>
          </cell>
          <cell r="CQ25">
            <v>0.89340377000000004</v>
          </cell>
          <cell r="CR25">
            <v>0</v>
          </cell>
          <cell r="CS25">
            <v>0</v>
          </cell>
          <cell r="CT25">
            <v>0</v>
          </cell>
          <cell r="CU25">
            <v>0</v>
          </cell>
          <cell r="CV25">
            <v>0</v>
          </cell>
          <cell r="CW25">
            <v>0</v>
          </cell>
          <cell r="CX25">
            <v>0</v>
          </cell>
          <cell r="CZ25">
            <v>0.2181818181818182</v>
          </cell>
          <cell r="DA25">
            <v>0.7567567567567568</v>
          </cell>
          <cell r="DB25">
            <v>0.16894977168949771</v>
          </cell>
          <cell r="DC25">
            <v>19.922835955336762</v>
          </cell>
          <cell r="DD25">
            <v>18.220446059283091</v>
          </cell>
          <cell r="DE25">
            <v>18.53557205200195</v>
          </cell>
          <cell r="DF25">
            <v>18.316633224487301</v>
          </cell>
          <cell r="DG25">
            <v>0</v>
          </cell>
          <cell r="DH25">
            <v>0</v>
          </cell>
          <cell r="DJ25">
            <v>0</v>
          </cell>
          <cell r="DK25">
            <v>0</v>
          </cell>
          <cell r="DL25">
            <v>0.10502283</v>
          </cell>
          <cell r="DM25">
            <v>0.23515981</v>
          </cell>
          <cell r="DN25">
            <v>0</v>
          </cell>
          <cell r="DO25">
            <v>0.29032257</v>
          </cell>
          <cell r="DP25">
            <v>12</v>
          </cell>
          <cell r="DQ25">
            <v>83.948610000000002</v>
          </cell>
          <cell r="DR25">
            <v>3.4574723000000001</v>
          </cell>
          <cell r="DS25">
            <v>0</v>
          </cell>
          <cell r="DT25">
            <v>0</v>
          </cell>
          <cell r="DU25">
            <v>0.14647777000000001</v>
          </cell>
          <cell r="DV25">
            <v>0.12154335500000001</v>
          </cell>
          <cell r="DW25">
            <v>2.5015304</v>
          </cell>
          <cell r="DX25">
            <v>0.53604220000000002</v>
          </cell>
          <cell r="DY25">
            <v>0.98274410000000001</v>
          </cell>
          <cell r="DZ25">
            <v>0.45454547000000001</v>
          </cell>
          <cell r="EA25">
            <v>0.17868073000000001</v>
          </cell>
          <cell r="EC25">
            <v>0.91455083999999998</v>
          </cell>
          <cell r="ED25">
            <v>0.98818819999999996</v>
          </cell>
          <cell r="EE25">
            <v>-1.9498952E-2</v>
          </cell>
          <cell r="EF25">
            <v>-1.3872640000000001</v>
          </cell>
          <cell r="EG25">
            <v>29.839684999999999</v>
          </cell>
          <cell r="EH25">
            <v>0.91317369999999998</v>
          </cell>
          <cell r="EI25">
            <v>4.0582094</v>
          </cell>
          <cell r="EJ25">
            <v>0.54838710000000002</v>
          </cell>
          <cell r="EK25">
            <v>2.2335093000000001</v>
          </cell>
          <cell r="EL25">
            <v>0.35736147000000001</v>
          </cell>
          <cell r="EM25">
            <v>8.9340370000000002E-2</v>
          </cell>
          <cell r="EN25">
            <v>0</v>
          </cell>
          <cell r="EO25">
            <v>0</v>
          </cell>
          <cell r="EP25">
            <v>10.164683</v>
          </cell>
          <cell r="EQ25">
            <v>4.4670186000000003</v>
          </cell>
          <cell r="ER25">
            <v>8.9340370000000002E-2</v>
          </cell>
          <cell r="ES25">
            <v>11</v>
          </cell>
          <cell r="ET25">
            <v>38.257755000000003</v>
          </cell>
          <cell r="EU25">
            <v>3.9309764</v>
          </cell>
          <cell r="EV25">
            <v>1.1614249000000001</v>
          </cell>
          <cell r="EW25">
            <v>0.26666667999999999</v>
          </cell>
          <cell r="EX25">
            <v>0.52</v>
          </cell>
          <cell r="EY25">
            <v>34.295920000000002</v>
          </cell>
          <cell r="EZ25">
            <v>50.134880000000003</v>
          </cell>
          <cell r="FA25" t="str">
            <v>2024-12-08T21:00</v>
          </cell>
          <cell r="FB25">
            <v>11.193148000000001</v>
          </cell>
          <cell r="FC25">
            <v>0.26983950000000001</v>
          </cell>
          <cell r="FD25">
            <v>9.4466839999999996E-2</v>
          </cell>
          <cell r="FE25">
            <v>1.0399586000000001E-2</v>
          </cell>
          <cell r="FF25">
            <v>0.104022145</v>
          </cell>
          <cell r="FG25">
            <v>6.0950934999999998E-2</v>
          </cell>
          <cell r="FI25">
            <v>0</v>
          </cell>
          <cell r="FJ25">
            <v>7.0578900000000004</v>
          </cell>
          <cell r="FK25">
            <v>7.4633695E-2</v>
          </cell>
          <cell r="FL25">
            <v>0</v>
          </cell>
          <cell r="FM25">
            <v>0</v>
          </cell>
          <cell r="FN25">
            <v>2.5015304</v>
          </cell>
          <cell r="FO25">
            <v>7.1609369999999997</v>
          </cell>
          <cell r="FP25">
            <v>6.686979</v>
          </cell>
          <cell r="FQ25">
            <v>6.0058923000000002</v>
          </cell>
          <cell r="FR25">
            <v>0.24723247000000001</v>
          </cell>
          <cell r="FS25">
            <v>0.92250924999999995</v>
          </cell>
          <cell r="FT25">
            <v>0.65313655000000004</v>
          </cell>
          <cell r="FU25">
            <v>0.25362319999999999</v>
          </cell>
          <cell r="FV25">
            <v>0.88405800000000001</v>
          </cell>
          <cell r="FW25">
            <v>0.59420289999999998</v>
          </cell>
          <cell r="FX25">
            <v>0.1875</v>
          </cell>
          <cell r="FY25">
            <v>0.875</v>
          </cell>
          <cell r="FZ25">
            <v>0.53125</v>
          </cell>
          <cell r="GA25">
            <v>5.807124</v>
          </cell>
          <cell r="GB25">
            <v>2.6802112999999999</v>
          </cell>
          <cell r="GC25">
            <v>0.46153845999999998</v>
          </cell>
          <cell r="GD25">
            <v>1.3401057000000001</v>
          </cell>
          <cell r="GE25">
            <v>0.48387095000000002</v>
          </cell>
          <cell r="GF25">
            <v>0.62538260000000001</v>
          </cell>
          <cell r="GG25">
            <v>0.3043478</v>
          </cell>
          <cell r="GH25">
            <v>2.7695514999999999</v>
          </cell>
          <cell r="GI25">
            <v>2.0548286</v>
          </cell>
          <cell r="GJ25">
            <v>6.0134872999999998E-2</v>
          </cell>
          <cell r="GK25">
            <v>4.7210384000000001E-2</v>
          </cell>
          <cell r="GL25">
            <v>3.1548390000000003E-2</v>
          </cell>
          <cell r="GM25">
            <v>0.19005848</v>
          </cell>
          <cell r="GN25">
            <v>0.23134328000000001</v>
          </cell>
          <cell r="GO25">
            <v>0.41071429999999998</v>
          </cell>
          <cell r="GP25">
            <v>2.9482322000000001</v>
          </cell>
          <cell r="GQ25">
            <v>2.2335093000000001</v>
          </cell>
          <cell r="GR25">
            <v>1.3401057000000001</v>
          </cell>
          <cell r="GS25">
            <v>5.8994483999999998</v>
          </cell>
          <cell r="GT25">
            <v>5.0972004000000002</v>
          </cell>
          <cell r="GU25">
            <v>3.6532230000000001</v>
          </cell>
          <cell r="GV25">
            <v>0.26802110000000001</v>
          </cell>
          <cell r="GW25">
            <v>0.17868073000000001</v>
          </cell>
          <cell r="GX25">
            <v>8.9340370000000002E-2</v>
          </cell>
          <cell r="GY25">
            <v>2.3228498000000002</v>
          </cell>
          <cell r="GZ25">
            <v>1.6974672</v>
          </cell>
          <cell r="HA25">
            <v>0.98274410000000001</v>
          </cell>
          <cell r="HB25">
            <v>1.2507652</v>
          </cell>
          <cell r="HC25">
            <v>0.80406339999999998</v>
          </cell>
          <cell r="HD25">
            <v>0.44670188</v>
          </cell>
          <cell r="HE25">
            <v>4.9927815999999998</v>
          </cell>
          <cell r="HF25">
            <v>4.8347486999999996</v>
          </cell>
          <cell r="HG25">
            <v>4.4901020000000003</v>
          </cell>
          <cell r="HH25">
            <v>0.17868073000000001</v>
          </cell>
          <cell r="HI25">
            <v>8.9340370000000002E-2</v>
          </cell>
          <cell r="HJ25">
            <v>0</v>
          </cell>
          <cell r="HK25">
            <v>1.4294458999999999</v>
          </cell>
          <cell r="HL25">
            <v>0.89340377000000004</v>
          </cell>
          <cell r="HM25">
            <v>0.26802110000000001</v>
          </cell>
          <cell r="HN25">
            <v>0.80406339999999998</v>
          </cell>
          <cell r="HO25">
            <v>0.44670188</v>
          </cell>
          <cell r="HP25">
            <v>8.9340370000000002E-2</v>
          </cell>
          <cell r="HQ25">
            <v>1007.3833</v>
          </cell>
          <cell r="HR25">
            <v>19.386859999999999</v>
          </cell>
        </row>
        <row r="26">
          <cell r="A26">
            <v>504</v>
          </cell>
          <cell r="B26" t="str">
            <v>LATERAL DIREITO</v>
          </cell>
          <cell r="C26">
            <v>539</v>
          </cell>
          <cell r="D26">
            <v>25507</v>
          </cell>
          <cell r="E26" t="str">
            <v>Guilherme de Jesus da Silva</v>
          </cell>
          <cell r="F26">
            <v>1196</v>
          </cell>
          <cell r="G26" t="str">
            <v>Fortaleza</v>
          </cell>
          <cell r="H26">
            <v>71</v>
          </cell>
          <cell r="I26" t="str">
            <v>Serie A</v>
          </cell>
          <cell r="J26">
            <v>282</v>
          </cell>
          <cell r="K26" t="str">
            <v>2024</v>
          </cell>
          <cell r="L26">
            <v>31</v>
          </cell>
          <cell r="M26" t="str">
            <v>1993-09-01</v>
          </cell>
          <cell r="N26" t="b">
            <v>0</v>
          </cell>
          <cell r="Q26" t="str">
            <v>Tinga</v>
          </cell>
          <cell r="R26">
            <v>78</v>
          </cell>
          <cell r="S26">
            <v>179</v>
          </cell>
          <cell r="T26">
            <v>2429.7334000000001</v>
          </cell>
          <cell r="U26">
            <v>0.1018475995344274</v>
          </cell>
          <cell r="V26">
            <v>6.4133300000000004E-2</v>
          </cell>
          <cell r="W26">
            <v>0.62969874999999997</v>
          </cell>
          <cell r="X26">
            <v>7.4082200000000001E-2</v>
          </cell>
          <cell r="Y26">
            <v>0.11112329999999999</v>
          </cell>
          <cell r="Z26">
            <v>4.5454750000000002E-2</v>
          </cell>
          <cell r="AA26">
            <v>0.96306860000000005</v>
          </cell>
          <cell r="AB26">
            <v>0.88898639999999995</v>
          </cell>
          <cell r="AC26">
            <v>3.70411E-2</v>
          </cell>
          <cell r="AD26">
            <v>7.4082200000000001E-2</v>
          </cell>
          <cell r="AE26">
            <v>1.2964386000000001</v>
          </cell>
          <cell r="AF26">
            <v>1.0001097999999999</v>
          </cell>
          <cell r="AG26">
            <v>1.1482741999999999</v>
          </cell>
          <cell r="AH26">
            <v>2.1483838999999998</v>
          </cell>
          <cell r="AI26">
            <v>1.3334796</v>
          </cell>
          <cell r="AJ26">
            <v>1.6298083999999999</v>
          </cell>
          <cell r="AK26">
            <v>2.9632879999999999</v>
          </cell>
          <cell r="AL26">
            <v>1.1487347999999999</v>
          </cell>
          <cell r="AM26">
            <v>1.0997212999999999</v>
          </cell>
          <cell r="AN26">
            <v>2.2484562000000001</v>
          </cell>
          <cell r="AO26">
            <v>0.73469387755102045</v>
          </cell>
          <cell r="AP26">
            <v>0.40745209999999998</v>
          </cell>
          <cell r="AQ26">
            <v>0.88898639999999995</v>
          </cell>
          <cell r="AR26">
            <v>0.48153430000000003</v>
          </cell>
          <cell r="AS26">
            <v>0.40745209999999998</v>
          </cell>
          <cell r="AT26">
            <v>0.5</v>
          </cell>
          <cell r="AU26">
            <v>4.9264665000000001</v>
          </cell>
          <cell r="AV26">
            <v>2.8409090909090912E-2</v>
          </cell>
          <cell r="AW26">
            <v>3.7411509999999999</v>
          </cell>
          <cell r="AX26">
            <v>0.65354330708661412</v>
          </cell>
          <cell r="AY26">
            <v>3.0744113999999998</v>
          </cell>
          <cell r="AZ26">
            <v>38.522742999999998</v>
          </cell>
          <cell r="BA26">
            <v>0.35849056603773582</v>
          </cell>
          <cell r="BB26">
            <v>6.2106918238993711E-2</v>
          </cell>
          <cell r="BC26">
            <v>0.57940251572327039</v>
          </cell>
          <cell r="BD26">
            <v>8.7416999999999998</v>
          </cell>
          <cell r="BE26">
            <v>0.3771186440677966</v>
          </cell>
          <cell r="BF26">
            <v>0.10169491525423729</v>
          </cell>
          <cell r="BG26">
            <v>0.52118644067796616</v>
          </cell>
          <cell r="BH26">
            <v>0.1764705882352941</v>
          </cell>
          <cell r="BI26">
            <v>0.70047169811320753</v>
          </cell>
          <cell r="BJ26">
            <v>0.1176470588235294</v>
          </cell>
          <cell r="BK26">
            <v>7.4082200000000001E-2</v>
          </cell>
          <cell r="BL26">
            <v>0.44449319999999998</v>
          </cell>
          <cell r="BM26">
            <v>0.24489795918367349</v>
          </cell>
          <cell r="BN26">
            <v>0</v>
          </cell>
          <cell r="BO26">
            <v>2.4561229</v>
          </cell>
          <cell r="BP26">
            <v>3.70411E-2</v>
          </cell>
          <cell r="BQ26">
            <v>0.47298962</v>
          </cell>
          <cell r="BR26">
            <v>0.44307049999999998</v>
          </cell>
          <cell r="BS26">
            <v>0.40535824999999998</v>
          </cell>
          <cell r="BT26">
            <v>0.36959973000000002</v>
          </cell>
          <cell r="BU26">
            <v>4.2873908000000002E-2</v>
          </cell>
          <cell r="BV26">
            <v>3.70411E-2</v>
          </cell>
          <cell r="BW26">
            <v>12.769318999999999</v>
          </cell>
          <cell r="BX26">
            <v>11.961591</v>
          </cell>
          <cell r="BY26">
            <v>10.943472</v>
          </cell>
          <cell r="BZ26">
            <v>9.9780979999999992</v>
          </cell>
          <cell r="CA26">
            <v>1.129029E-2</v>
          </cell>
          <cell r="CB26">
            <v>1.0576119E-2</v>
          </cell>
          <cell r="CC26">
            <v>9.6759259999999996E-3</v>
          </cell>
          <cell r="CD26">
            <v>8.8223675000000008E-3</v>
          </cell>
          <cell r="CE26" t="str">
            <v>Right Back</v>
          </cell>
          <cell r="CF26" t="str">
            <v>Right Centre Back</v>
          </cell>
          <cell r="CG26">
            <v>4.778302</v>
          </cell>
          <cell r="CH26">
            <v>8.8157820000000005</v>
          </cell>
          <cell r="CI26">
            <v>5.1487129999999999</v>
          </cell>
          <cell r="CJ26">
            <v>8.3712890000000009</v>
          </cell>
          <cell r="CK26">
            <v>0.70378090000000004</v>
          </cell>
          <cell r="CL26">
            <v>1.8890960000000001</v>
          </cell>
          <cell r="CM26">
            <v>0.25714285714285712</v>
          </cell>
          <cell r="CN26">
            <v>2.5808364000000001E-3</v>
          </cell>
          <cell r="CO26">
            <v>3.059663437021928E-3</v>
          </cell>
          <cell r="CP26">
            <v>5.556165</v>
          </cell>
          <cell r="CQ26">
            <v>0.3333699</v>
          </cell>
          <cell r="CR26">
            <v>0</v>
          </cell>
          <cell r="CS26">
            <v>0</v>
          </cell>
          <cell r="CT26">
            <v>0</v>
          </cell>
          <cell r="CU26">
            <v>0</v>
          </cell>
          <cell r="CV26">
            <v>0</v>
          </cell>
          <cell r="CW26">
            <v>0</v>
          </cell>
          <cell r="CX26">
            <v>0</v>
          </cell>
          <cell r="CZ26">
            <v>6.2049062049062048E-2</v>
          </cell>
          <cell r="DA26">
            <v>0.62841530054644812</v>
          </cell>
          <cell r="DB26">
            <v>0.14386792452830191</v>
          </cell>
          <cell r="DC26">
            <v>24.504405279579402</v>
          </cell>
          <cell r="DD26">
            <v>22.912403110970821</v>
          </cell>
          <cell r="DE26">
            <v>21.309017181396481</v>
          </cell>
          <cell r="DF26">
            <v>20.48094367980957</v>
          </cell>
          <cell r="DG26">
            <v>0</v>
          </cell>
          <cell r="DH26">
            <v>0</v>
          </cell>
          <cell r="DJ26">
            <v>0</v>
          </cell>
          <cell r="DK26">
            <v>0</v>
          </cell>
          <cell r="DL26">
            <v>7.1540880000000001E-2</v>
          </cell>
          <cell r="DM26">
            <v>0.18789307999999999</v>
          </cell>
          <cell r="DN26">
            <v>0</v>
          </cell>
          <cell r="DO26">
            <v>0.33414775000000002</v>
          </cell>
          <cell r="DP26">
            <v>29</v>
          </cell>
          <cell r="DQ26">
            <v>83.783910000000006</v>
          </cell>
          <cell r="DR26">
            <v>4.5597605999999997</v>
          </cell>
          <cell r="DS26">
            <v>0</v>
          </cell>
          <cell r="DT26">
            <v>7.4082200000000001E-2</v>
          </cell>
          <cell r="DU26">
            <v>0.10958804</v>
          </cell>
          <cell r="DV26">
            <v>1.5352537999999999E-3</v>
          </cell>
          <cell r="DW26">
            <v>1.5927671999999999</v>
          </cell>
          <cell r="DX26">
            <v>0.2963288</v>
          </cell>
          <cell r="DY26">
            <v>0.70378090000000004</v>
          </cell>
          <cell r="DZ26">
            <v>0.57894736999999996</v>
          </cell>
          <cell r="EA26">
            <v>0.2963288</v>
          </cell>
          <cell r="EC26">
            <v>0.93503199999999997</v>
          </cell>
          <cell r="ED26">
            <v>0.96113974000000002</v>
          </cell>
          <cell r="EE26">
            <v>-7.2056400000000007E-2</v>
          </cell>
          <cell r="EF26">
            <v>-3.1953874</v>
          </cell>
          <cell r="EG26">
            <v>30.447783999999999</v>
          </cell>
          <cell r="EH26">
            <v>0.96593669999999998</v>
          </cell>
          <cell r="EI26">
            <v>4.9098920000000001</v>
          </cell>
          <cell r="EJ26">
            <v>0.47826087</v>
          </cell>
          <cell r="EK26">
            <v>1.0741919</v>
          </cell>
          <cell r="EL26">
            <v>0.11112329999999999</v>
          </cell>
          <cell r="EM26">
            <v>0</v>
          </cell>
          <cell r="EN26">
            <v>3.70411E-2</v>
          </cell>
          <cell r="EO26">
            <v>0</v>
          </cell>
          <cell r="EP26">
            <v>5.7706428000000001</v>
          </cell>
          <cell r="EQ26">
            <v>3.4448222999999998</v>
          </cell>
          <cell r="ER26">
            <v>0.1852055</v>
          </cell>
          <cell r="ES26">
            <v>23</v>
          </cell>
          <cell r="ET26">
            <v>35.735717999999999</v>
          </cell>
          <cell r="EU26">
            <v>2.2595071999999998</v>
          </cell>
          <cell r="EV26">
            <v>0.62969874999999997</v>
          </cell>
          <cell r="EW26">
            <v>0.26991150000000003</v>
          </cell>
          <cell r="EX26">
            <v>0.58620689999999998</v>
          </cell>
          <cell r="EY26">
            <v>29.886340000000001</v>
          </cell>
          <cell r="EZ26">
            <v>50.643639999999998</v>
          </cell>
          <cell r="FA26" t="str">
            <v>2024-12-08T21:00</v>
          </cell>
          <cell r="FB26">
            <v>26.997038</v>
          </cell>
          <cell r="FC26">
            <v>0.31739297999999999</v>
          </cell>
          <cell r="FD26">
            <v>0.17173508000000001</v>
          </cell>
          <cell r="FE26">
            <v>5.9648640000000003E-3</v>
          </cell>
          <cell r="FF26">
            <v>7.8357670000000004E-2</v>
          </cell>
          <cell r="FG26">
            <v>6.1335373999999998E-2</v>
          </cell>
          <cell r="FI26">
            <v>7.4082200000000001E-2</v>
          </cell>
          <cell r="FJ26">
            <v>9.6677269999999993</v>
          </cell>
          <cell r="FK26">
            <v>7.1390054999999994E-2</v>
          </cell>
          <cell r="FL26">
            <v>0</v>
          </cell>
          <cell r="FM26">
            <v>0</v>
          </cell>
          <cell r="FN26">
            <v>2.8892060000000002</v>
          </cell>
          <cell r="FO26">
            <v>9.3851385000000001</v>
          </cell>
          <cell r="FP26">
            <v>8.2663820000000001</v>
          </cell>
          <cell r="FQ26">
            <v>6.8139289999999999</v>
          </cell>
          <cell r="FR26">
            <v>0.43348983000000002</v>
          </cell>
          <cell r="FS26">
            <v>0.95618150000000002</v>
          </cell>
          <cell r="FT26">
            <v>0.81533646999999998</v>
          </cell>
          <cell r="FU26">
            <v>0.33030303999999999</v>
          </cell>
          <cell r="FV26">
            <v>0.94545453999999995</v>
          </cell>
          <cell r="FW26">
            <v>0.76060605000000003</v>
          </cell>
          <cell r="FX26">
            <v>0.20624999999999999</v>
          </cell>
          <cell r="FY26">
            <v>0.88749999999999996</v>
          </cell>
          <cell r="FZ26">
            <v>0.65</v>
          </cell>
          <cell r="GA26">
            <v>11.779070000000001</v>
          </cell>
          <cell r="GB26">
            <v>6.2229047</v>
          </cell>
          <cell r="GC26">
            <v>0.52830189999999999</v>
          </cell>
          <cell r="GD26">
            <v>2.5558360000000002</v>
          </cell>
          <cell r="GE26">
            <v>0.48936170000000001</v>
          </cell>
          <cell r="GF26">
            <v>1.1853153000000001</v>
          </cell>
          <cell r="GG26">
            <v>0.37209302</v>
          </cell>
          <cell r="GH26">
            <v>5.2227955000000001</v>
          </cell>
          <cell r="GI26">
            <v>3.1855345000000002</v>
          </cell>
          <cell r="GJ26">
            <v>8.9133870000000004E-2</v>
          </cell>
          <cell r="GK26">
            <v>5.5475317000000003E-2</v>
          </cell>
          <cell r="GL26">
            <v>3.7033290000000003E-2</v>
          </cell>
          <cell r="GM26">
            <v>0.32448979999999999</v>
          </cell>
          <cell r="GN26">
            <v>0.33812950000000003</v>
          </cell>
          <cell r="GO26">
            <v>0.49425286000000002</v>
          </cell>
          <cell r="GP26">
            <v>0.96306860000000005</v>
          </cell>
          <cell r="GQ26">
            <v>0.85194534</v>
          </cell>
          <cell r="GR26">
            <v>0.77786310000000003</v>
          </cell>
          <cell r="GS26">
            <v>5.345288</v>
          </cell>
          <cell r="GT26">
            <v>4.8348136000000004</v>
          </cell>
          <cell r="GU26">
            <v>4.2190994999999996</v>
          </cell>
          <cell r="GV26">
            <v>0.1481644</v>
          </cell>
          <cell r="GW26">
            <v>0.11112329999999999</v>
          </cell>
          <cell r="GX26">
            <v>0.11112329999999999</v>
          </cell>
          <cell r="GY26">
            <v>0.74082199999999998</v>
          </cell>
          <cell r="GZ26">
            <v>0.66673979999999999</v>
          </cell>
          <cell r="HA26">
            <v>0.59265760000000001</v>
          </cell>
          <cell r="HB26">
            <v>0.40745209999999998</v>
          </cell>
          <cell r="HC26">
            <v>0.3333699</v>
          </cell>
          <cell r="HD26">
            <v>0.2963288</v>
          </cell>
          <cell r="HE26">
            <v>6.5015780000000003</v>
          </cell>
          <cell r="HF26">
            <v>6.0020879999999996</v>
          </cell>
          <cell r="HG26">
            <v>6.0908769999999999</v>
          </cell>
          <cell r="HH26">
            <v>0.40745209999999998</v>
          </cell>
          <cell r="HI26">
            <v>0.11112329999999999</v>
          </cell>
          <cell r="HJ26">
            <v>3.70411E-2</v>
          </cell>
          <cell r="HK26">
            <v>4.5190143999999997</v>
          </cell>
          <cell r="HL26">
            <v>1.9261372000000001</v>
          </cell>
          <cell r="HM26">
            <v>0.85194534</v>
          </cell>
          <cell r="HN26">
            <v>1.7779727999999999</v>
          </cell>
          <cell r="HO26">
            <v>0.70378090000000004</v>
          </cell>
          <cell r="HP26">
            <v>0.22224659999999999</v>
          </cell>
          <cell r="HQ26">
            <v>2429.7334000000001</v>
          </cell>
          <cell r="HR26">
            <v>10.593755</v>
          </cell>
        </row>
        <row r="27">
          <cell r="A27">
            <v>430</v>
          </cell>
          <cell r="B27" t="str">
            <v>LATERAL DIREITO</v>
          </cell>
          <cell r="C27">
            <v>539</v>
          </cell>
          <cell r="D27">
            <v>32589</v>
          </cell>
          <cell r="E27" t="str">
            <v>João Pedro Maturano dos Santos</v>
          </cell>
          <cell r="F27">
            <v>1187</v>
          </cell>
          <cell r="G27" t="str">
            <v>Grêmio</v>
          </cell>
          <cell r="H27">
            <v>71</v>
          </cell>
          <cell r="I27" t="str">
            <v>Serie A</v>
          </cell>
          <cell r="J27">
            <v>282</v>
          </cell>
          <cell r="K27" t="str">
            <v>2024</v>
          </cell>
          <cell r="L27">
            <v>31</v>
          </cell>
          <cell r="M27" t="str">
            <v>1996-11-15</v>
          </cell>
          <cell r="N27" t="b">
            <v>0</v>
          </cell>
          <cell r="Q27" t="str">
            <v>João Pedro</v>
          </cell>
          <cell r="R27">
            <v>71</v>
          </cell>
          <cell r="S27">
            <v>179</v>
          </cell>
          <cell r="T27">
            <v>3062.4832000000001</v>
          </cell>
          <cell r="U27">
            <v>5.8195924758911131E-2</v>
          </cell>
          <cell r="V27">
            <v>4.2756427E-2</v>
          </cell>
          <cell r="W27">
            <v>0.73469793999999999</v>
          </cell>
          <cell r="X27">
            <v>2.9387917E-2</v>
          </cell>
          <cell r="Y27">
            <v>0.14693957999999999</v>
          </cell>
          <cell r="Z27">
            <v>6.4947599999999994E-2</v>
          </cell>
          <cell r="AA27">
            <v>0.73469793999999999</v>
          </cell>
          <cell r="AB27">
            <v>0.73469793999999999</v>
          </cell>
          <cell r="AC27">
            <v>0.11755167</v>
          </cell>
          <cell r="AD27">
            <v>2.9387917E-2</v>
          </cell>
          <cell r="AE27">
            <v>0.70530999999999999</v>
          </cell>
          <cell r="AF27">
            <v>0.61714625000000001</v>
          </cell>
          <cell r="AG27">
            <v>1.5869476</v>
          </cell>
          <cell r="AH27">
            <v>2.2040937</v>
          </cell>
          <cell r="AI27">
            <v>1.1461288000000001</v>
          </cell>
          <cell r="AJ27">
            <v>1.0285770999999999</v>
          </cell>
          <cell r="AK27">
            <v>2.174706</v>
          </cell>
          <cell r="AL27">
            <v>0.87557673000000003</v>
          </cell>
          <cell r="AM27">
            <v>0.75418350000000001</v>
          </cell>
          <cell r="AN27">
            <v>1.6297603000000001</v>
          </cell>
          <cell r="AO27">
            <v>0.82978723404255317</v>
          </cell>
          <cell r="AP27">
            <v>0.73469793999999999</v>
          </cell>
          <cell r="AQ27">
            <v>0.55837040000000004</v>
          </cell>
          <cell r="AR27">
            <v>0.23510333999999999</v>
          </cell>
          <cell r="AS27">
            <v>0.99918914000000003</v>
          </cell>
          <cell r="AT27">
            <v>0.4144144144144144</v>
          </cell>
          <cell r="AU27">
            <v>1.3518441999999999</v>
          </cell>
          <cell r="AV27">
            <v>3.3195020746887967E-2</v>
          </cell>
          <cell r="AW27">
            <v>1.6457233</v>
          </cell>
          <cell r="AX27">
            <v>0.51470588235294112</v>
          </cell>
          <cell r="AY27">
            <v>1.0285770999999999</v>
          </cell>
          <cell r="AZ27">
            <v>34.883457</v>
          </cell>
          <cell r="BA27">
            <v>0.31510594668489411</v>
          </cell>
          <cell r="BB27">
            <v>0.1045796308954204</v>
          </cell>
          <cell r="BC27">
            <v>0.58031442241968556</v>
          </cell>
          <cell r="BD27">
            <v>10.344545999999999</v>
          </cell>
          <cell r="BE27">
            <v>0.21875</v>
          </cell>
          <cell r="BF27">
            <v>0.125</v>
          </cell>
          <cell r="BG27">
            <v>0.65625</v>
          </cell>
          <cell r="BH27">
            <v>0.2</v>
          </cell>
          <cell r="BI27">
            <v>0.79084073820915923</v>
          </cell>
          <cell r="BJ27">
            <v>0.04</v>
          </cell>
          <cell r="BK27">
            <v>2.9387917E-2</v>
          </cell>
          <cell r="BL27">
            <v>0.352655</v>
          </cell>
          <cell r="BM27">
            <v>0.375</v>
          </cell>
          <cell r="BN27">
            <v>0</v>
          </cell>
          <cell r="BO27">
            <v>1.2705379999999999</v>
          </cell>
          <cell r="BP27">
            <v>0.26449126000000001</v>
          </cell>
          <cell r="BQ27">
            <v>0.39545970000000003</v>
          </cell>
          <cell r="BR27">
            <v>0.36928084</v>
          </cell>
          <cell r="BS27">
            <v>0.35325269999999998</v>
          </cell>
          <cell r="BT27">
            <v>0.32438686</v>
          </cell>
          <cell r="BU27">
            <v>6.4947599999999994E-2</v>
          </cell>
          <cell r="BV27">
            <v>0.11755167</v>
          </cell>
          <cell r="BW27">
            <v>13.456541</v>
          </cell>
          <cell r="BX27">
            <v>12.565738</v>
          </cell>
          <cell r="BY27">
            <v>12.020339</v>
          </cell>
          <cell r="BZ27">
            <v>11.038103</v>
          </cell>
          <cell r="CA27">
            <v>1.04557425E-2</v>
          </cell>
          <cell r="CB27">
            <v>9.7635880000000001E-3</v>
          </cell>
          <cell r="CC27">
            <v>9.3398130000000006E-3</v>
          </cell>
          <cell r="CD27">
            <v>8.5766149999999992E-3</v>
          </cell>
          <cell r="CE27" t="str">
            <v>Right Back</v>
          </cell>
          <cell r="CF27" t="str">
            <v>Right Wing Back</v>
          </cell>
          <cell r="CG27">
            <v>2.0865421</v>
          </cell>
          <cell r="CH27">
            <v>2.82124</v>
          </cell>
          <cell r="CI27">
            <v>3.9967565999999999</v>
          </cell>
          <cell r="CJ27">
            <v>8.0229020000000002</v>
          </cell>
          <cell r="CK27">
            <v>1.7632749999999999</v>
          </cell>
          <cell r="CL27">
            <v>1.6457233</v>
          </cell>
          <cell r="CM27">
            <v>0.25</v>
          </cell>
          <cell r="CN27">
            <v>0</v>
          </cell>
          <cell r="CO27">
            <v>7.7900779007790081E-3</v>
          </cell>
          <cell r="CP27">
            <v>4.6432905</v>
          </cell>
          <cell r="CQ27">
            <v>0.58775829999999996</v>
          </cell>
          <cell r="CR27">
            <v>0</v>
          </cell>
          <cell r="CS27">
            <v>0</v>
          </cell>
          <cell r="CT27">
            <v>0</v>
          </cell>
          <cell r="CU27">
            <v>0</v>
          </cell>
          <cell r="CV27">
            <v>0</v>
          </cell>
          <cell r="CW27">
            <v>0</v>
          </cell>
          <cell r="CX27">
            <v>0</v>
          </cell>
          <cell r="CZ27">
            <v>0.18845315904139431</v>
          </cell>
          <cell r="DA27">
            <v>0.66486486486486485</v>
          </cell>
          <cell r="DB27">
            <v>0.12645249487354751</v>
          </cell>
          <cell r="DC27">
            <v>18.1230108296309</v>
          </cell>
          <cell r="DD27">
            <v>16.75015699276145</v>
          </cell>
          <cell r="DE27">
            <v>16.453351974487301</v>
          </cell>
          <cell r="DF27">
            <v>15.390555381774901</v>
          </cell>
          <cell r="DG27">
            <v>0</v>
          </cell>
          <cell r="DH27">
            <v>0</v>
          </cell>
          <cell r="DJ27">
            <v>0</v>
          </cell>
          <cell r="DK27">
            <v>0</v>
          </cell>
          <cell r="DL27">
            <v>0.120300755</v>
          </cell>
          <cell r="DM27">
            <v>0.19822282999999999</v>
          </cell>
          <cell r="DN27">
            <v>0</v>
          </cell>
          <cell r="DO27">
            <v>0.29633743000000001</v>
          </cell>
          <cell r="DP27">
            <v>32</v>
          </cell>
          <cell r="DQ27">
            <v>95.702600000000004</v>
          </cell>
          <cell r="DR27">
            <v>3.9232870000000002</v>
          </cell>
          <cell r="DS27">
            <v>0</v>
          </cell>
          <cell r="DT27">
            <v>0</v>
          </cell>
          <cell r="DU27">
            <v>0.10770402</v>
          </cell>
          <cell r="DV27">
            <v>3.9235560000000003E-2</v>
          </cell>
          <cell r="DW27">
            <v>1.4693959000000001</v>
          </cell>
          <cell r="DX27">
            <v>0.85224960000000005</v>
          </cell>
          <cell r="DY27">
            <v>1.5869476</v>
          </cell>
          <cell r="DZ27">
            <v>0.46296295999999998</v>
          </cell>
          <cell r="EA27">
            <v>8.8163749999999999E-2</v>
          </cell>
          <cell r="EC27">
            <v>0.92424804000000005</v>
          </cell>
          <cell r="ED27">
            <v>0.9354055</v>
          </cell>
          <cell r="EE27">
            <v>-0.12597588000000001</v>
          </cell>
          <cell r="EF27">
            <v>-1.6696588999999999</v>
          </cell>
          <cell r="EG27">
            <v>34.236922999999997</v>
          </cell>
          <cell r="EH27">
            <v>0.92446349999999999</v>
          </cell>
          <cell r="EI27">
            <v>5.2789124999999997</v>
          </cell>
          <cell r="EJ27">
            <v>0.55555560000000004</v>
          </cell>
          <cell r="EK27">
            <v>1.2930683000000001</v>
          </cell>
          <cell r="EL27">
            <v>8.8163749999999999E-2</v>
          </cell>
          <cell r="EM27">
            <v>0</v>
          </cell>
          <cell r="EN27">
            <v>0</v>
          </cell>
          <cell r="EO27">
            <v>0</v>
          </cell>
          <cell r="EP27">
            <v>6.9399030000000002</v>
          </cell>
          <cell r="EQ27">
            <v>2.6155244999999998</v>
          </cell>
          <cell r="ER27">
            <v>8.8163749999999999E-2</v>
          </cell>
          <cell r="ES27">
            <v>31</v>
          </cell>
          <cell r="ET27">
            <v>38.04636</v>
          </cell>
          <cell r="EU27">
            <v>2.497973</v>
          </cell>
          <cell r="EV27">
            <v>0.73469793999999999</v>
          </cell>
          <cell r="EW27">
            <v>0.31135531999999999</v>
          </cell>
          <cell r="EX27">
            <v>0.56818179999999996</v>
          </cell>
          <cell r="EY27">
            <v>33.460147999999997</v>
          </cell>
          <cell r="EZ27">
            <v>53.54269</v>
          </cell>
          <cell r="FA27" t="str">
            <v>2024-12-08T21:00</v>
          </cell>
          <cell r="FB27">
            <v>34.027589999999996</v>
          </cell>
          <cell r="FC27">
            <v>0.23191013999999999</v>
          </cell>
          <cell r="FD27">
            <v>0.12031714</v>
          </cell>
          <cell r="FE27">
            <v>-1.8159999999999999E-2</v>
          </cell>
          <cell r="FF27">
            <v>1.3900141E-2</v>
          </cell>
          <cell r="FG27">
            <v>0.11585283</v>
          </cell>
          <cell r="FI27">
            <v>0.44081875999999998</v>
          </cell>
          <cell r="FJ27">
            <v>7.4645305000000004</v>
          </cell>
          <cell r="FK27">
            <v>2.9719771999999998E-2</v>
          </cell>
          <cell r="FL27">
            <v>0</v>
          </cell>
          <cell r="FM27">
            <v>0</v>
          </cell>
          <cell r="FN27">
            <v>3.3502225999999999</v>
          </cell>
          <cell r="FO27">
            <v>8.3914179999999998</v>
          </cell>
          <cell r="FP27">
            <v>7.7259444999999998</v>
          </cell>
          <cell r="FQ27">
            <v>6.7029494999999999</v>
          </cell>
          <cell r="FR27">
            <v>0.32608696999999998</v>
          </cell>
          <cell r="FS27">
            <v>0.94508009999999998</v>
          </cell>
          <cell r="FT27">
            <v>0.73112129999999997</v>
          </cell>
          <cell r="FU27">
            <v>0.27083333999999998</v>
          </cell>
          <cell r="FV27">
            <v>0.93125000000000002</v>
          </cell>
          <cell r="FW27">
            <v>0.70416665000000001</v>
          </cell>
          <cell r="FX27">
            <v>0.18773946</v>
          </cell>
          <cell r="FY27">
            <v>0.91187739999999995</v>
          </cell>
          <cell r="FZ27">
            <v>0.61302679999999998</v>
          </cell>
          <cell r="GA27">
            <v>7.2000393999999996</v>
          </cell>
          <cell r="GB27">
            <v>4.0555325</v>
          </cell>
          <cell r="GC27">
            <v>0.56326529999999997</v>
          </cell>
          <cell r="GD27">
            <v>1.8220509</v>
          </cell>
          <cell r="GE27">
            <v>0.57407410000000003</v>
          </cell>
          <cell r="GF27">
            <v>0.76408580000000004</v>
          </cell>
          <cell r="GG27">
            <v>0.36111110000000002</v>
          </cell>
          <cell r="GH27">
            <v>3.1738951000000002</v>
          </cell>
          <cell r="GI27">
            <v>2.1159300000000001</v>
          </cell>
          <cell r="GJ27">
            <v>4.5449283E-2</v>
          </cell>
          <cell r="GK27">
            <v>2.8464982E-2</v>
          </cell>
          <cell r="GL27">
            <v>1.4249493E-2</v>
          </cell>
          <cell r="GM27">
            <v>0.22032373999999999</v>
          </cell>
          <cell r="GN27">
            <v>0.20338982</v>
          </cell>
          <cell r="GO27">
            <v>0.26277371999999999</v>
          </cell>
          <cell r="GP27">
            <v>1.8808267000000001</v>
          </cell>
          <cell r="GQ27">
            <v>1.5575596</v>
          </cell>
          <cell r="GR27">
            <v>1.2342925</v>
          </cell>
          <cell r="GS27">
            <v>4.5124139999999997</v>
          </cell>
          <cell r="GT27">
            <v>4.339175</v>
          </cell>
          <cell r="GU27">
            <v>3.9746484999999998</v>
          </cell>
          <cell r="GV27">
            <v>0.14693957999999999</v>
          </cell>
          <cell r="GW27">
            <v>8.8163749999999999E-2</v>
          </cell>
          <cell r="GX27">
            <v>8.8163749999999999E-2</v>
          </cell>
          <cell r="GY27">
            <v>1.3224562</v>
          </cell>
          <cell r="GZ27">
            <v>1.0285770999999999</v>
          </cell>
          <cell r="HA27">
            <v>0.82286170000000003</v>
          </cell>
          <cell r="HB27">
            <v>0.67592209999999997</v>
          </cell>
          <cell r="HC27">
            <v>0.47020667999999999</v>
          </cell>
          <cell r="HD27">
            <v>0.29387914999999998</v>
          </cell>
          <cell r="HE27">
            <v>4.886889</v>
          </cell>
          <cell r="HF27">
            <v>4.7367534999999998</v>
          </cell>
          <cell r="HG27">
            <v>4.5911403000000002</v>
          </cell>
          <cell r="HH27">
            <v>2.9387917E-2</v>
          </cell>
          <cell r="HI27">
            <v>0</v>
          </cell>
          <cell r="HJ27">
            <v>0</v>
          </cell>
          <cell r="HK27">
            <v>2.6449125000000002</v>
          </cell>
          <cell r="HL27">
            <v>1.3518441999999999</v>
          </cell>
          <cell r="HM27">
            <v>0.58775829999999996</v>
          </cell>
          <cell r="HN27">
            <v>0.96980129999999998</v>
          </cell>
          <cell r="HO27">
            <v>0.41143084000000002</v>
          </cell>
          <cell r="HP27">
            <v>0.14693957999999999</v>
          </cell>
          <cell r="HQ27">
            <v>3062.4832000000001</v>
          </cell>
          <cell r="HR27">
            <v>9.7274010000000004</v>
          </cell>
        </row>
        <row r="28">
          <cell r="A28">
            <v>352</v>
          </cell>
          <cell r="B28" t="str">
            <v>LATERAL DIREITO</v>
          </cell>
          <cell r="C28">
            <v>539</v>
          </cell>
          <cell r="D28">
            <v>32567</v>
          </cell>
          <cell r="E28" t="str">
            <v>Bruno Gomes da Silva Clevelário</v>
          </cell>
          <cell r="F28">
            <v>1186</v>
          </cell>
          <cell r="G28" t="str">
            <v>Internacional</v>
          </cell>
          <cell r="H28">
            <v>71</v>
          </cell>
          <cell r="I28" t="str">
            <v>Serie A</v>
          </cell>
          <cell r="J28">
            <v>282</v>
          </cell>
          <cell r="K28" t="str">
            <v>2024</v>
          </cell>
          <cell r="L28">
            <v>31</v>
          </cell>
          <cell r="M28" t="str">
            <v>2001-04-04</v>
          </cell>
          <cell r="N28" t="b">
            <v>0</v>
          </cell>
          <cell r="Q28" t="str">
            <v>Bruno Gomes</v>
          </cell>
          <cell r="R28">
            <v>76</v>
          </cell>
          <cell r="S28">
            <v>175</v>
          </cell>
          <cell r="T28">
            <v>2431.1003000000001</v>
          </cell>
          <cell r="U28">
            <v>3.2840630412101737E-2</v>
          </cell>
          <cell r="V28">
            <v>2.4315382999999999E-2</v>
          </cell>
          <cell r="W28">
            <v>0.74040543999999997</v>
          </cell>
          <cell r="X28">
            <v>3.7020273999999999E-2</v>
          </cell>
          <cell r="Y28">
            <v>0.11106083</v>
          </cell>
          <cell r="Z28">
            <v>3.6854297000000001E-2</v>
          </cell>
          <cell r="AA28">
            <v>0.55530409999999997</v>
          </cell>
          <cell r="AB28">
            <v>0.40722304999999998</v>
          </cell>
          <cell r="AC28">
            <v>7.4040549999999997E-2</v>
          </cell>
          <cell r="AD28">
            <v>7.4040549999999997E-2</v>
          </cell>
          <cell r="AE28">
            <v>1.0735878999999999</v>
          </cell>
          <cell r="AF28">
            <v>0.74040543999999997</v>
          </cell>
          <cell r="AG28">
            <v>1.1106081999999999</v>
          </cell>
          <cell r="AH28">
            <v>1.8510138</v>
          </cell>
          <cell r="AI28">
            <v>2.5543990000000001</v>
          </cell>
          <cell r="AJ28">
            <v>1.7399528</v>
          </cell>
          <cell r="AK28">
            <v>4.2943515999999997</v>
          </cell>
          <cell r="AL28">
            <v>2.8874745000000002</v>
          </cell>
          <cell r="AM28">
            <v>1.9823278</v>
          </cell>
          <cell r="AN28">
            <v>4.8698030000000001</v>
          </cell>
          <cell r="AO28">
            <v>0.69696969696969702</v>
          </cell>
          <cell r="AP28">
            <v>0.74040543999999997</v>
          </cell>
          <cell r="AQ28">
            <v>1.2216689999999999</v>
          </cell>
          <cell r="AR28">
            <v>1.1106081999999999</v>
          </cell>
          <cell r="AS28">
            <v>0.81444609999999995</v>
          </cell>
          <cell r="AT28">
            <v>0.55555555555555558</v>
          </cell>
          <cell r="AU28">
            <v>2.7765205000000002</v>
          </cell>
          <cell r="AV28">
            <v>3.0042918454935619E-2</v>
          </cell>
          <cell r="AW28">
            <v>1.6659123</v>
          </cell>
          <cell r="AX28">
            <v>0.532258064516129</v>
          </cell>
          <cell r="AY28">
            <v>1.2216689999999999</v>
          </cell>
          <cell r="AZ28">
            <v>49.570144999999997</v>
          </cell>
          <cell r="BA28">
            <v>0.3051168667087808</v>
          </cell>
          <cell r="BB28">
            <v>0.1250789639924195</v>
          </cell>
          <cell r="BC28">
            <v>0.56980416929879973</v>
          </cell>
          <cell r="BD28">
            <v>14.511946999999999</v>
          </cell>
          <cell r="BE28">
            <v>0.29846938775510212</v>
          </cell>
          <cell r="BF28">
            <v>0.1045918367346939</v>
          </cell>
          <cell r="BG28">
            <v>0.59693877551020413</v>
          </cell>
          <cell r="BH28">
            <v>0.25</v>
          </cell>
          <cell r="BI28">
            <v>0.80732785849652555</v>
          </cell>
          <cell r="BJ28">
            <v>0.05</v>
          </cell>
          <cell r="BK28">
            <v>3.7020273999999999E-2</v>
          </cell>
          <cell r="BL28">
            <v>0.33318245000000002</v>
          </cell>
          <cell r="BM28">
            <v>0.23684210526315791</v>
          </cell>
          <cell r="BN28">
            <v>3.7020273999999999E-2</v>
          </cell>
          <cell r="BO28">
            <v>1.6531316</v>
          </cell>
          <cell r="BP28">
            <v>0.11106083</v>
          </cell>
          <cell r="BQ28">
            <v>0.64206034000000001</v>
          </cell>
          <cell r="BR28">
            <v>0.58239989999999997</v>
          </cell>
          <cell r="BS28">
            <v>0.59143590000000001</v>
          </cell>
          <cell r="BT28">
            <v>0.56043030000000005</v>
          </cell>
          <cell r="BU28">
            <v>2.6786977E-2</v>
          </cell>
          <cell r="BV28">
            <v>7.4040549999999997E-2</v>
          </cell>
          <cell r="BW28">
            <v>17.34348</v>
          </cell>
          <cell r="BX28">
            <v>15.731916999999999</v>
          </cell>
          <cell r="BY28">
            <v>15.976001</v>
          </cell>
          <cell r="BZ28">
            <v>15.13847</v>
          </cell>
          <cell r="CA28">
            <v>1.3930504999999999E-2</v>
          </cell>
          <cell r="CB28">
            <v>1.26360785E-2</v>
          </cell>
          <cell r="CC28">
            <v>1.2832128999999999E-2</v>
          </cell>
          <cell r="CD28">
            <v>1.2159414E-2</v>
          </cell>
          <cell r="CE28" t="str">
            <v>Right Back</v>
          </cell>
          <cell r="CF28" t="str">
            <v>Right Defensive Midfielder</v>
          </cell>
          <cell r="CG28">
            <v>2.4803584000000001</v>
          </cell>
          <cell r="CH28">
            <v>4.1832909999999996</v>
          </cell>
          <cell r="CI28">
            <v>10.2916355</v>
          </cell>
          <cell r="CJ28">
            <v>16.029778</v>
          </cell>
          <cell r="CK28">
            <v>1.5178312</v>
          </cell>
          <cell r="CL28">
            <v>3.3688446999999999</v>
          </cell>
          <cell r="CM28">
            <v>0.2413793103448276</v>
          </cell>
          <cell r="CN28">
            <v>1.0067314000000001E-2</v>
          </cell>
          <cell r="CO28">
            <v>4.4809559372666168E-3</v>
          </cell>
          <cell r="CP28">
            <v>6.3674869999999997</v>
          </cell>
          <cell r="CQ28">
            <v>1.8510138</v>
          </cell>
          <cell r="CR28">
            <v>0</v>
          </cell>
          <cell r="CS28">
            <v>0</v>
          </cell>
          <cell r="CT28">
            <v>0</v>
          </cell>
          <cell r="CU28">
            <v>0</v>
          </cell>
          <cell r="CV28">
            <v>0</v>
          </cell>
          <cell r="CW28">
            <v>0</v>
          </cell>
          <cell r="CX28">
            <v>0</v>
          </cell>
          <cell r="CZ28">
            <v>9.4966761633428307E-2</v>
          </cell>
          <cell r="DA28">
            <v>0.7</v>
          </cell>
          <cell r="DB28">
            <v>0.1516108654453569</v>
          </cell>
          <cell r="DC28">
            <v>18.170697942987999</v>
          </cell>
          <cell r="DD28">
            <v>17.3901435959507</v>
          </cell>
          <cell r="DE28">
            <v>17.20657920837402</v>
          </cell>
          <cell r="DF28">
            <v>17.861394882202148</v>
          </cell>
          <cell r="DG28">
            <v>0</v>
          </cell>
          <cell r="DH28">
            <v>0</v>
          </cell>
          <cell r="DJ28">
            <v>0</v>
          </cell>
          <cell r="DK28">
            <v>0</v>
          </cell>
          <cell r="DL28">
            <v>0.12002527</v>
          </cell>
          <cell r="DM28">
            <v>0.19014529999999999</v>
          </cell>
          <cell r="DN28">
            <v>0</v>
          </cell>
          <cell r="DO28">
            <v>0.31706259999999997</v>
          </cell>
          <cell r="DP28">
            <v>30</v>
          </cell>
          <cell r="DQ28">
            <v>81.036674000000005</v>
          </cell>
          <cell r="DR28">
            <v>5.3864502999999999</v>
          </cell>
          <cell r="DS28">
            <v>0</v>
          </cell>
          <cell r="DT28">
            <v>0.14808109999999999</v>
          </cell>
          <cell r="DU28">
            <v>6.1169675999999999E-2</v>
          </cell>
          <cell r="DV28">
            <v>4.9891148000000003E-2</v>
          </cell>
          <cell r="DW28">
            <v>1.2957095000000001</v>
          </cell>
          <cell r="DX28">
            <v>0.70338520000000004</v>
          </cell>
          <cell r="DY28">
            <v>1.4437907000000001</v>
          </cell>
          <cell r="DZ28">
            <v>0.51282053999999999</v>
          </cell>
          <cell r="EA28">
            <v>0.33318245000000002</v>
          </cell>
          <cell r="EC28">
            <v>0.95704323000000002</v>
          </cell>
          <cell r="ED28">
            <v>1.0380560999999999</v>
          </cell>
          <cell r="EE28">
            <v>-0.107327856</v>
          </cell>
          <cell r="EF28">
            <v>-0.96411835999999995</v>
          </cell>
          <cell r="EG28">
            <v>45.016649999999998</v>
          </cell>
          <cell r="EH28">
            <v>0.94983554000000003</v>
          </cell>
          <cell r="EI28">
            <v>4.9922339999999998</v>
          </cell>
          <cell r="EJ28">
            <v>0.55737703999999999</v>
          </cell>
          <cell r="EK28">
            <v>3.4428854000000002</v>
          </cell>
          <cell r="EL28">
            <v>0.11106083</v>
          </cell>
          <cell r="EM28">
            <v>0</v>
          </cell>
          <cell r="EN28">
            <v>0</v>
          </cell>
          <cell r="EO28">
            <v>0</v>
          </cell>
          <cell r="EP28">
            <v>18.042629999999999</v>
          </cell>
          <cell r="EQ28">
            <v>5.2568789999999996</v>
          </cell>
          <cell r="ER28">
            <v>0.37020271999999999</v>
          </cell>
          <cell r="ES28">
            <v>24</v>
          </cell>
          <cell r="ET28">
            <v>42.289673000000001</v>
          </cell>
          <cell r="EU28">
            <v>6.2194057000000003</v>
          </cell>
          <cell r="EV28">
            <v>2.2212163999999999</v>
          </cell>
          <cell r="EW28">
            <v>0.38799076999999998</v>
          </cell>
          <cell r="EX28">
            <v>0.64516130000000005</v>
          </cell>
          <cell r="EY28">
            <v>38.952979999999997</v>
          </cell>
          <cell r="EZ28">
            <v>53.871563000000002</v>
          </cell>
          <cell r="FA28" t="str">
            <v>2024-12-08T21:00</v>
          </cell>
          <cell r="FB28">
            <v>27.012225999999998</v>
          </cell>
          <cell r="FC28">
            <v>0.15819401999999999</v>
          </cell>
          <cell r="FD28">
            <v>8.14608E-2</v>
          </cell>
          <cell r="FE28">
            <v>-1.9363554000000002E-2</v>
          </cell>
          <cell r="FF28">
            <v>-7.8294509999999994E-3</v>
          </cell>
          <cell r="FG28">
            <v>0.10392627</v>
          </cell>
          <cell r="FI28">
            <v>0.18510135999999999</v>
          </cell>
          <cell r="FJ28">
            <v>9.8844130000000003</v>
          </cell>
          <cell r="FK28">
            <v>1.4042851E-2</v>
          </cell>
          <cell r="FL28">
            <v>0</v>
          </cell>
          <cell r="FM28">
            <v>0</v>
          </cell>
          <cell r="FN28">
            <v>5.1087980000000002</v>
          </cell>
          <cell r="FO28">
            <v>8.2638069999999999</v>
          </cell>
          <cell r="FP28">
            <v>7.6973634000000004</v>
          </cell>
          <cell r="FQ28">
            <v>6.5752068000000001</v>
          </cell>
          <cell r="FR28">
            <v>0.31180626</v>
          </cell>
          <cell r="FS28">
            <v>0.94853679999999996</v>
          </cell>
          <cell r="FT28">
            <v>0.73662965999999996</v>
          </cell>
          <cell r="FU28">
            <v>0.28000000000000003</v>
          </cell>
          <cell r="FV28">
            <v>0.94363635999999995</v>
          </cell>
          <cell r="FW28">
            <v>0.69818179999999996</v>
          </cell>
          <cell r="FX28">
            <v>0.20149253</v>
          </cell>
          <cell r="FY28">
            <v>0.92164177000000003</v>
          </cell>
          <cell r="FZ28">
            <v>0.59701490000000002</v>
          </cell>
          <cell r="GA28">
            <v>9.1069870000000002</v>
          </cell>
          <cell r="GB28">
            <v>5.1458177999999997</v>
          </cell>
          <cell r="GC28">
            <v>0.56504065000000003</v>
          </cell>
          <cell r="GD28">
            <v>2.8875812999999999</v>
          </cell>
          <cell r="GE28">
            <v>0.624</v>
          </cell>
          <cell r="GF28">
            <v>1.2216689999999999</v>
          </cell>
          <cell r="GG28">
            <v>0.40740739999999998</v>
          </cell>
          <cell r="GH28">
            <v>4.6275339999999998</v>
          </cell>
          <cell r="GI28">
            <v>2.9986421999999999</v>
          </cell>
          <cell r="GJ28">
            <v>3.9132225999999999E-2</v>
          </cell>
          <cell r="GK28">
            <v>2.7002874999999999E-2</v>
          </cell>
          <cell r="GL28">
            <v>1.6272990000000001E-2</v>
          </cell>
          <cell r="GM28">
            <v>0.19570406000000001</v>
          </cell>
          <cell r="GN28">
            <v>0.20161290000000001</v>
          </cell>
          <cell r="GO28">
            <v>0.27</v>
          </cell>
          <cell r="GP28">
            <v>3.0356624000000001</v>
          </cell>
          <cell r="GQ28">
            <v>2.2952569</v>
          </cell>
          <cell r="GR28">
            <v>1.4437907000000001</v>
          </cell>
          <cell r="GS28">
            <v>4.6552043000000003</v>
          </cell>
          <cell r="GT28">
            <v>4.3158149999999997</v>
          </cell>
          <cell r="GU28">
            <v>3.6387084000000001</v>
          </cell>
          <cell r="GV28">
            <v>0.25914192000000003</v>
          </cell>
          <cell r="GW28">
            <v>0.14808109999999999</v>
          </cell>
          <cell r="GX28">
            <v>3.7020273999999999E-2</v>
          </cell>
          <cell r="GY28">
            <v>2.4803584000000001</v>
          </cell>
          <cell r="GZ28">
            <v>1.7769732</v>
          </cell>
          <cell r="HA28">
            <v>1.1106081999999999</v>
          </cell>
          <cell r="HB28">
            <v>0.85146635999999998</v>
          </cell>
          <cell r="HC28">
            <v>0.55530409999999997</v>
          </cell>
          <cell r="HD28">
            <v>0.25914192000000003</v>
          </cell>
          <cell r="HE28">
            <v>4.5367002000000003</v>
          </cell>
          <cell r="HF28">
            <v>4.2836666000000001</v>
          </cell>
          <cell r="HG28">
            <v>4.0770884000000001</v>
          </cell>
          <cell r="HH28">
            <v>3.7020273999999999E-2</v>
          </cell>
          <cell r="HI28">
            <v>3.7020273999999999E-2</v>
          </cell>
          <cell r="HJ28">
            <v>0</v>
          </cell>
          <cell r="HK28">
            <v>3.2577843999999998</v>
          </cell>
          <cell r="HL28">
            <v>1.8880338999999999</v>
          </cell>
          <cell r="HM28">
            <v>0.70338520000000004</v>
          </cell>
          <cell r="HN28">
            <v>1.1476284000000001</v>
          </cell>
          <cell r="HO28">
            <v>0.51828384000000005</v>
          </cell>
          <cell r="HP28">
            <v>0.11106083</v>
          </cell>
          <cell r="HQ28">
            <v>2431.1003000000001</v>
          </cell>
          <cell r="HR28">
            <v>19.805845000000001</v>
          </cell>
        </row>
        <row r="29">
          <cell r="A29">
            <v>717</v>
          </cell>
          <cell r="B29" t="str">
            <v>LATERAL DIREITO</v>
          </cell>
          <cell r="C29">
            <v>539</v>
          </cell>
          <cell r="D29">
            <v>28287</v>
          </cell>
          <cell r="E29" t="str">
            <v>Fabricio Bustos</v>
          </cell>
          <cell r="F29">
            <v>1186</v>
          </cell>
          <cell r="G29" t="str">
            <v>Internacional</v>
          </cell>
          <cell r="H29">
            <v>71</v>
          </cell>
          <cell r="I29" t="str">
            <v>Serie A</v>
          </cell>
          <cell r="J29">
            <v>282</v>
          </cell>
          <cell r="K29" t="str">
            <v>2024</v>
          </cell>
          <cell r="L29">
            <v>11</v>
          </cell>
          <cell r="M29" t="str">
            <v>1996-04-28</v>
          </cell>
          <cell r="N29" t="b">
            <v>0</v>
          </cell>
          <cell r="O29" t="str">
            <v>Fabricio</v>
          </cell>
          <cell r="P29" t="str">
            <v>Bustos</v>
          </cell>
          <cell r="R29">
            <v>67</v>
          </cell>
          <cell r="S29">
            <v>167</v>
          </cell>
          <cell r="T29">
            <v>961.11670000000004</v>
          </cell>
          <cell r="U29">
            <v>5.4341819137334817E-2</v>
          </cell>
          <cell r="V29">
            <v>4.0709009999999997E-2</v>
          </cell>
          <cell r="W29">
            <v>0.74912860000000003</v>
          </cell>
          <cell r="X29">
            <v>9.3641070000000007E-2</v>
          </cell>
          <cell r="Y29">
            <v>0.18728215000000001</v>
          </cell>
          <cell r="Z29">
            <v>9.2422984999999999E-2</v>
          </cell>
          <cell r="AA29">
            <v>1.5918981999999999</v>
          </cell>
          <cell r="AB29">
            <v>1.4046160999999999</v>
          </cell>
          <cell r="AC29">
            <v>9.3641070000000007E-2</v>
          </cell>
          <cell r="AD29">
            <v>0</v>
          </cell>
          <cell r="AE29">
            <v>1.2173339999999999</v>
          </cell>
          <cell r="AF29">
            <v>1.2173339999999999</v>
          </cell>
          <cell r="AG29">
            <v>2.0601037</v>
          </cell>
          <cell r="AH29">
            <v>3.2774374000000002</v>
          </cell>
          <cell r="AI29">
            <v>3.7456429999999998</v>
          </cell>
          <cell r="AJ29">
            <v>1.6855393999999999</v>
          </cell>
          <cell r="AK29">
            <v>5.4311824</v>
          </cell>
          <cell r="AL29">
            <v>3.6702911999999999</v>
          </cell>
          <cell r="AM29">
            <v>1.6938500000000001</v>
          </cell>
          <cell r="AN29">
            <v>5.364141</v>
          </cell>
          <cell r="AO29">
            <v>0.88888888888888884</v>
          </cell>
          <cell r="AP29">
            <v>0.6554875</v>
          </cell>
          <cell r="AQ29">
            <v>1.7791805000000001</v>
          </cell>
          <cell r="AR29">
            <v>0.46820536000000001</v>
          </cell>
          <cell r="AS29">
            <v>1.1236929</v>
          </cell>
          <cell r="AT29">
            <v>0.57999999999999996</v>
          </cell>
          <cell r="AU29">
            <v>2.7155912</v>
          </cell>
          <cell r="AV29">
            <v>2.9411764705882349E-2</v>
          </cell>
          <cell r="AW29">
            <v>2.3410267999999999</v>
          </cell>
          <cell r="AX29">
            <v>0.38095238095238088</v>
          </cell>
          <cell r="AY29">
            <v>0.74912860000000003</v>
          </cell>
          <cell r="AZ29">
            <v>48.131509999999999</v>
          </cell>
          <cell r="BA29">
            <v>0.2487394957983193</v>
          </cell>
          <cell r="BB29">
            <v>0.11596638655462189</v>
          </cell>
          <cell r="BC29">
            <v>0.63529411764705879</v>
          </cell>
          <cell r="BD29">
            <v>16.293547</v>
          </cell>
          <cell r="BE29">
            <v>0.2126436781609195</v>
          </cell>
          <cell r="BF29">
            <v>0.13793103448275859</v>
          </cell>
          <cell r="BG29">
            <v>0.64942528735632188</v>
          </cell>
          <cell r="BH29">
            <v>0.125</v>
          </cell>
          <cell r="BI29">
            <v>0.82352941176470584</v>
          </cell>
          <cell r="BJ29">
            <v>0.125</v>
          </cell>
          <cell r="BK29">
            <v>9.3641070000000007E-2</v>
          </cell>
          <cell r="BL29">
            <v>0.74912860000000003</v>
          </cell>
          <cell r="BM29">
            <v>0.32</v>
          </cell>
          <cell r="BN29">
            <v>0</v>
          </cell>
          <cell r="BO29">
            <v>2.2128695999999999</v>
          </cell>
          <cell r="BP29">
            <v>0.18728215000000001</v>
          </cell>
          <cell r="BQ29">
            <v>0.49718469999999998</v>
          </cell>
          <cell r="BR29">
            <v>0.44329283000000003</v>
          </cell>
          <cell r="BS29">
            <v>0.48026562</v>
          </cell>
          <cell r="BT29">
            <v>0.42102945000000003</v>
          </cell>
          <cell r="BU29">
            <v>8.9727429999999997E-2</v>
          </cell>
          <cell r="BV29">
            <v>9.3641070000000007E-2</v>
          </cell>
          <cell r="BW29">
            <v>5.3094726000000003</v>
          </cell>
          <cell r="BX29">
            <v>4.7339573000000001</v>
          </cell>
          <cell r="BY29">
            <v>5.1287922999999997</v>
          </cell>
          <cell r="BZ29">
            <v>4.4962049999999998</v>
          </cell>
          <cell r="CA29">
            <v>1.0835658E-2</v>
          </cell>
          <cell r="CB29">
            <v>9.6611370000000002E-3</v>
          </cell>
          <cell r="CC29">
            <v>1.0466923E-2</v>
          </cell>
          <cell r="CD29">
            <v>9.1759279999999999E-3</v>
          </cell>
          <cell r="CE29" t="str">
            <v>Right Back</v>
          </cell>
          <cell r="CF29" t="str">
            <v>Right Wing</v>
          </cell>
          <cell r="CG29">
            <v>2.8092321999999998</v>
          </cell>
          <cell r="CH29">
            <v>4.2138479999999996</v>
          </cell>
          <cell r="CI29">
            <v>8.8022609999999997</v>
          </cell>
          <cell r="CJ29">
            <v>16.480830000000001</v>
          </cell>
          <cell r="CK29">
            <v>1.0300518000000001</v>
          </cell>
          <cell r="CL29">
            <v>2.7155912</v>
          </cell>
          <cell r="CM29">
            <v>0.46153846153846162</v>
          </cell>
          <cell r="CN29">
            <v>2.6955492999999999E-3</v>
          </cell>
          <cell r="CO29">
            <v>7.6701821668264617E-3</v>
          </cell>
          <cell r="CP29">
            <v>5.4311824</v>
          </cell>
          <cell r="CQ29">
            <v>0.74912860000000003</v>
          </cell>
          <cell r="CR29">
            <v>0</v>
          </cell>
          <cell r="CS29">
            <v>0</v>
          </cell>
          <cell r="CT29">
            <v>0</v>
          </cell>
          <cell r="CU29">
            <v>0</v>
          </cell>
          <cell r="CV29">
            <v>0</v>
          </cell>
          <cell r="CW29">
            <v>0</v>
          </cell>
          <cell r="CX29">
            <v>0</v>
          </cell>
          <cell r="CZ29">
            <v>8.8452088452088448E-2</v>
          </cell>
          <cell r="DA29">
            <v>0.76543209876543206</v>
          </cell>
          <cell r="DB29">
            <v>0.13613445378151259</v>
          </cell>
          <cell r="DC29">
            <v>18.825246192226889</v>
          </cell>
          <cell r="DD29">
            <v>18.105783641581631</v>
          </cell>
          <cell r="DE29">
            <v>16.8842658996582</v>
          </cell>
          <cell r="DF29">
            <v>16.985200881958011</v>
          </cell>
          <cell r="DG29">
            <v>0</v>
          </cell>
          <cell r="DH29">
            <v>0</v>
          </cell>
          <cell r="DJ29">
            <v>0</v>
          </cell>
          <cell r="DK29">
            <v>0</v>
          </cell>
          <cell r="DL29">
            <v>0.13613446000000001</v>
          </cell>
          <cell r="DM29">
            <v>0.21512605000000001</v>
          </cell>
          <cell r="DN29">
            <v>0</v>
          </cell>
          <cell r="DO29">
            <v>0.38737624999999998</v>
          </cell>
          <cell r="DP29">
            <v>11</v>
          </cell>
          <cell r="DQ29">
            <v>87.374245000000002</v>
          </cell>
          <cell r="DR29">
            <v>5.8619310000000002</v>
          </cell>
          <cell r="DS29">
            <v>0</v>
          </cell>
          <cell r="DT29">
            <v>0.18728215000000001</v>
          </cell>
          <cell r="DU29">
            <v>0.133132</v>
          </cell>
          <cell r="DV29">
            <v>5.4150152999999999E-2</v>
          </cell>
          <cell r="DW29">
            <v>2.3410267999999999</v>
          </cell>
          <cell r="DX29">
            <v>0.18728215000000001</v>
          </cell>
          <cell r="DY29">
            <v>0.84276969999999995</v>
          </cell>
          <cell r="DZ29">
            <v>0.77777779999999996</v>
          </cell>
          <cell r="EA29">
            <v>0</v>
          </cell>
          <cell r="EC29">
            <v>0.96178204</v>
          </cell>
          <cell r="ED29">
            <v>1.0059781000000001</v>
          </cell>
          <cell r="EE29">
            <v>-5.8097313999999997E-2</v>
          </cell>
          <cell r="EF29">
            <v>-1.9409794</v>
          </cell>
          <cell r="EG29">
            <v>42.513046000000003</v>
          </cell>
          <cell r="EH29">
            <v>0.95154183999999997</v>
          </cell>
          <cell r="EI29">
            <v>3.5418234000000002</v>
          </cell>
          <cell r="EJ29">
            <v>0.6875</v>
          </cell>
          <cell r="EK29">
            <v>3.1837963999999999</v>
          </cell>
          <cell r="EL29">
            <v>0.37456430000000002</v>
          </cell>
          <cell r="EM29">
            <v>0</v>
          </cell>
          <cell r="EN29">
            <v>0</v>
          </cell>
          <cell r="EO29">
            <v>0</v>
          </cell>
          <cell r="EP29">
            <v>16.421786999999998</v>
          </cell>
          <cell r="EQ29">
            <v>4.8693359999999997</v>
          </cell>
          <cell r="ER29">
            <v>9.3641070000000007E-2</v>
          </cell>
          <cell r="ES29">
            <v>9</v>
          </cell>
          <cell r="ET29">
            <v>42.631065</v>
          </cell>
          <cell r="EU29">
            <v>6.9294395</v>
          </cell>
          <cell r="EV29">
            <v>2.62195</v>
          </cell>
          <cell r="EW29">
            <v>0.42045452999999999</v>
          </cell>
          <cell r="EX29">
            <v>0.82352939999999997</v>
          </cell>
          <cell r="EY29">
            <v>38.764491999999997</v>
          </cell>
          <cell r="EZ29">
            <v>56.054783</v>
          </cell>
          <cell r="FA29" t="str">
            <v>2024-08-04T23:00</v>
          </cell>
          <cell r="FB29">
            <v>10.679074</v>
          </cell>
          <cell r="FC29">
            <v>0.2728198</v>
          </cell>
          <cell r="FD29">
            <v>0.13085559999999999</v>
          </cell>
          <cell r="FE29">
            <v>-1.7109650000000001E-2</v>
          </cell>
          <cell r="FF29">
            <v>5.5691477000000003E-2</v>
          </cell>
          <cell r="FG29">
            <v>0.10338242</v>
          </cell>
          <cell r="FI29">
            <v>0.37456430000000002</v>
          </cell>
          <cell r="FJ29">
            <v>8.5213374999999996</v>
          </cell>
          <cell r="FK29">
            <v>4.9475472E-2</v>
          </cell>
          <cell r="FL29">
            <v>0</v>
          </cell>
          <cell r="FM29">
            <v>0</v>
          </cell>
          <cell r="FN29">
            <v>3.8392841999999998</v>
          </cell>
          <cell r="FO29">
            <v>7.8788548</v>
          </cell>
          <cell r="FP29">
            <v>7.3300470000000004</v>
          </cell>
          <cell r="FQ29">
            <v>6.9235049999999996</v>
          </cell>
          <cell r="FR29">
            <v>0.24688280000000001</v>
          </cell>
          <cell r="FS29">
            <v>0.95760595999999998</v>
          </cell>
          <cell r="FT29">
            <v>0.75561093999999995</v>
          </cell>
          <cell r="FU29">
            <v>0.19140625</v>
          </cell>
          <cell r="FV29">
            <v>0.94921875</v>
          </cell>
          <cell r="FW29">
            <v>0.72265625</v>
          </cell>
          <cell r="FX29">
            <v>0.16778524</v>
          </cell>
          <cell r="FY29">
            <v>0.92617450000000001</v>
          </cell>
          <cell r="FZ29">
            <v>0.67114096999999995</v>
          </cell>
          <cell r="GA29">
            <v>10.862365</v>
          </cell>
          <cell r="GB29">
            <v>6.0866699999999998</v>
          </cell>
          <cell r="GC29">
            <v>0.56034479999999998</v>
          </cell>
          <cell r="GD29">
            <v>2.8092321999999998</v>
          </cell>
          <cell r="GE29">
            <v>0.5263158</v>
          </cell>
          <cell r="GF29">
            <v>1.310975</v>
          </cell>
          <cell r="GG29">
            <v>0.41176469999999998</v>
          </cell>
          <cell r="GH29">
            <v>5.3375409999999999</v>
          </cell>
          <cell r="GI29">
            <v>3.1837963999999999</v>
          </cell>
          <cell r="GJ29">
            <v>7.1142979999999995E-2</v>
          </cell>
          <cell r="GK29">
            <v>4.7341939999999999E-2</v>
          </cell>
          <cell r="GL29">
            <v>3.2413650000000002E-2</v>
          </cell>
          <cell r="GM29">
            <v>0.23770491999999999</v>
          </cell>
          <cell r="GN29">
            <v>0.21509433999999999</v>
          </cell>
          <cell r="GO29">
            <v>0.24637681</v>
          </cell>
          <cell r="GP29">
            <v>3.0901556000000001</v>
          </cell>
          <cell r="GQ29">
            <v>2.8092321999999998</v>
          </cell>
          <cell r="GR29">
            <v>2.2473857000000002</v>
          </cell>
          <cell r="GS29">
            <v>4.4671760000000003</v>
          </cell>
          <cell r="GT29">
            <v>3.8151722000000001</v>
          </cell>
          <cell r="GU29">
            <v>3.4563777</v>
          </cell>
          <cell r="GV29">
            <v>0.56184643999999995</v>
          </cell>
          <cell r="GW29">
            <v>0.56184643999999995</v>
          </cell>
          <cell r="GX29">
            <v>0.46820536000000001</v>
          </cell>
          <cell r="GY29">
            <v>2.4346679999999998</v>
          </cell>
          <cell r="GZ29">
            <v>2.1537446999999998</v>
          </cell>
          <cell r="HA29">
            <v>1.6855393999999999</v>
          </cell>
          <cell r="HB29">
            <v>1.5918981999999999</v>
          </cell>
          <cell r="HC29">
            <v>1.310975</v>
          </cell>
          <cell r="HD29">
            <v>0.93641070000000004</v>
          </cell>
          <cell r="HE29">
            <v>6.0509285999999998</v>
          </cell>
          <cell r="HF29">
            <v>5.9100647000000004</v>
          </cell>
          <cell r="HG29">
            <v>5.570011</v>
          </cell>
          <cell r="HH29">
            <v>0</v>
          </cell>
          <cell r="HI29">
            <v>0</v>
          </cell>
          <cell r="HJ29">
            <v>0</v>
          </cell>
          <cell r="HK29">
            <v>4.0265659999999999</v>
          </cell>
          <cell r="HL29">
            <v>1.8728214999999999</v>
          </cell>
          <cell r="HM29">
            <v>0.84276969999999995</v>
          </cell>
          <cell r="HN29">
            <v>1.4982572000000001</v>
          </cell>
          <cell r="HO29">
            <v>0.37456430000000002</v>
          </cell>
          <cell r="HP29">
            <v>9.3641070000000007E-2</v>
          </cell>
          <cell r="HQ29">
            <v>961.11670000000004</v>
          </cell>
          <cell r="HR29">
            <v>21.724730000000001</v>
          </cell>
        </row>
        <row r="30">
          <cell r="A30">
            <v>568</v>
          </cell>
          <cell r="B30" t="str">
            <v>LATERAL DIREITO</v>
          </cell>
          <cell r="C30">
            <v>539</v>
          </cell>
          <cell r="D30">
            <v>25121</v>
          </cell>
          <cell r="E30" t="str">
            <v>Marcos Luis Rocha Aquino</v>
          </cell>
          <cell r="F30">
            <v>1188</v>
          </cell>
          <cell r="G30" t="str">
            <v>Palmeiras</v>
          </cell>
          <cell r="H30">
            <v>71</v>
          </cell>
          <cell r="I30" t="str">
            <v>Serie A</v>
          </cell>
          <cell r="J30">
            <v>282</v>
          </cell>
          <cell r="K30" t="str">
            <v>2024</v>
          </cell>
          <cell r="L30">
            <v>31</v>
          </cell>
          <cell r="M30" t="str">
            <v>1988-12-11</v>
          </cell>
          <cell r="N30" t="b">
            <v>0</v>
          </cell>
          <cell r="O30" t="str">
            <v>Marcos Luis</v>
          </cell>
          <cell r="P30" t="str">
            <v>Rocha Aquino</v>
          </cell>
          <cell r="Q30" t="str">
            <v>Marcos Rocha</v>
          </cell>
          <cell r="R30">
            <v>73</v>
          </cell>
          <cell r="S30">
            <v>176</v>
          </cell>
          <cell r="T30">
            <v>2180.35</v>
          </cell>
          <cell r="U30">
            <v>7.1456229686737066E-2</v>
          </cell>
          <cell r="V30">
            <v>1.4747771E-2</v>
          </cell>
          <cell r="W30">
            <v>0.20638888</v>
          </cell>
          <cell r="X30">
            <v>0</v>
          </cell>
          <cell r="Y30">
            <v>8.2555550000000005E-2</v>
          </cell>
          <cell r="Z30">
            <v>0.11975282</v>
          </cell>
          <cell r="AA30">
            <v>1.486</v>
          </cell>
          <cell r="AB30">
            <v>1.2383332</v>
          </cell>
          <cell r="AC30">
            <v>8.2555550000000005E-2</v>
          </cell>
          <cell r="AD30">
            <v>0.16511110000000001</v>
          </cell>
          <cell r="AE30">
            <v>1.4447220000000001</v>
          </cell>
          <cell r="AF30">
            <v>1.1557777</v>
          </cell>
          <cell r="AG30">
            <v>0.8255555</v>
          </cell>
          <cell r="AH30">
            <v>1.9813333</v>
          </cell>
          <cell r="AI30">
            <v>2.6417774999999999</v>
          </cell>
          <cell r="AJ30">
            <v>1.2796110000000001</v>
          </cell>
          <cell r="AK30">
            <v>3.9213885999999998</v>
          </cell>
          <cell r="AL30">
            <v>2.9984001999999998</v>
          </cell>
          <cell r="AM30">
            <v>1.4543885000000001</v>
          </cell>
          <cell r="AN30">
            <v>4.4527893000000001</v>
          </cell>
          <cell r="AO30">
            <v>0.75294117647058822</v>
          </cell>
          <cell r="AP30">
            <v>0.24766666000000001</v>
          </cell>
          <cell r="AQ30">
            <v>1.486</v>
          </cell>
          <cell r="AR30">
            <v>0.86683326999999999</v>
          </cell>
          <cell r="AS30">
            <v>0.28894441999999998</v>
          </cell>
          <cell r="AT30">
            <v>0.55426356589147285</v>
          </cell>
          <cell r="AU30">
            <v>5.9027219999999998</v>
          </cell>
          <cell r="AV30">
            <v>3.0188679245283019E-2</v>
          </cell>
          <cell r="AW30">
            <v>2.3941110000000001</v>
          </cell>
          <cell r="AX30">
            <v>0.5</v>
          </cell>
          <cell r="AY30">
            <v>0.90811103999999998</v>
          </cell>
          <cell r="AZ30">
            <v>48.46011</v>
          </cell>
          <cell r="BA30">
            <v>0.35865845311430528</v>
          </cell>
          <cell r="BB30">
            <v>3.969883641341547E-2</v>
          </cell>
          <cell r="BC30">
            <v>0.60164271047227924</v>
          </cell>
          <cell r="BD30">
            <v>12.631</v>
          </cell>
          <cell r="BE30">
            <v>0.31372549019607843</v>
          </cell>
          <cell r="BF30">
            <v>6.8627450980392163E-2</v>
          </cell>
          <cell r="BG30">
            <v>0.61764705882352944</v>
          </cell>
          <cell r="BH30">
            <v>0.4</v>
          </cell>
          <cell r="BI30">
            <v>0.77207392197125257</v>
          </cell>
          <cell r="BJ30">
            <v>0</v>
          </cell>
          <cell r="BK30">
            <v>0</v>
          </cell>
          <cell r="BL30">
            <v>0.78427773999999995</v>
          </cell>
          <cell r="BM30">
            <v>0.44186046511627908</v>
          </cell>
          <cell r="BN30">
            <v>0</v>
          </cell>
          <cell r="BO30">
            <v>2.6495407000000002</v>
          </cell>
          <cell r="BP30">
            <v>0.16511110000000001</v>
          </cell>
          <cell r="BQ30">
            <v>0.66305930000000002</v>
          </cell>
          <cell r="BR30">
            <v>0.58246887000000003</v>
          </cell>
          <cell r="BS30">
            <v>0.61967510000000003</v>
          </cell>
          <cell r="BT30">
            <v>0.54097634999999999</v>
          </cell>
          <cell r="BU30">
            <v>0.100868575</v>
          </cell>
          <cell r="BV30">
            <v>8.2555550000000005E-2</v>
          </cell>
          <cell r="BW30">
            <v>16.063348999999999</v>
          </cell>
          <cell r="BX30">
            <v>14.110956</v>
          </cell>
          <cell r="BY30">
            <v>15.012319</v>
          </cell>
          <cell r="BZ30">
            <v>13.105753999999999</v>
          </cell>
          <cell r="CA30">
            <v>1.3567017000000001E-2</v>
          </cell>
          <cell r="CB30">
            <v>1.1918036999999999E-2</v>
          </cell>
          <cell r="CC30">
            <v>1.2679324E-2</v>
          </cell>
          <cell r="CD30">
            <v>1.1069048999999999E-2</v>
          </cell>
          <cell r="CE30" t="str">
            <v>Right Back</v>
          </cell>
          <cell r="CF30" t="str">
            <v>Right Centre Back</v>
          </cell>
          <cell r="CG30">
            <v>3.5086107000000002</v>
          </cell>
          <cell r="CH30">
            <v>9.5351660000000003</v>
          </cell>
          <cell r="CI30">
            <v>8.2968329999999995</v>
          </cell>
          <cell r="CJ30">
            <v>13.208888</v>
          </cell>
          <cell r="CK30">
            <v>0.74299999999999999</v>
          </cell>
          <cell r="CL30">
            <v>3.0545551999999998</v>
          </cell>
          <cell r="CM30">
            <v>0.31428571428571428</v>
          </cell>
          <cell r="CN30">
            <v>1.8884250000000002E-2</v>
          </cell>
          <cell r="CO30">
            <v>1.7769880053309639E-3</v>
          </cell>
          <cell r="CP30">
            <v>7.4712769999999997</v>
          </cell>
          <cell r="CQ30">
            <v>0.66044440000000004</v>
          </cell>
          <cell r="CR30">
            <v>0</v>
          </cell>
          <cell r="CS30">
            <v>0</v>
          </cell>
          <cell r="CT30">
            <v>0</v>
          </cell>
          <cell r="CU30">
            <v>0</v>
          </cell>
          <cell r="CV30">
            <v>0</v>
          </cell>
          <cell r="CW30">
            <v>0</v>
          </cell>
          <cell r="CX30">
            <v>0</v>
          </cell>
          <cell r="CZ30">
            <v>5.3993250843644543E-2</v>
          </cell>
          <cell r="DA30">
            <v>0.56953642384105962</v>
          </cell>
          <cell r="DB30">
            <v>0.1033538672142368</v>
          </cell>
          <cell r="DC30">
            <v>22.703167778918552</v>
          </cell>
          <cell r="DD30">
            <v>20.981452238475178</v>
          </cell>
          <cell r="DE30">
            <v>20.51873779296875</v>
          </cell>
          <cell r="DF30">
            <v>18.251377105712891</v>
          </cell>
          <cell r="DG30">
            <v>0</v>
          </cell>
          <cell r="DH30">
            <v>0</v>
          </cell>
          <cell r="DJ30">
            <v>0</v>
          </cell>
          <cell r="DK30">
            <v>0</v>
          </cell>
          <cell r="DL30">
            <v>0.10540724999999999</v>
          </cell>
          <cell r="DM30">
            <v>0.20465435000000001</v>
          </cell>
          <cell r="DN30">
            <v>0</v>
          </cell>
          <cell r="DO30">
            <v>0.38220969999999999</v>
          </cell>
          <cell r="DP30">
            <v>28</v>
          </cell>
          <cell r="DQ30">
            <v>77.869643999999994</v>
          </cell>
          <cell r="DR30">
            <v>7.7684784000000002</v>
          </cell>
          <cell r="DS30">
            <v>0</v>
          </cell>
          <cell r="DT30">
            <v>0.24766666000000001</v>
          </cell>
          <cell r="DU30">
            <v>0.1345006</v>
          </cell>
          <cell r="DV30">
            <v>-5.194505E-2</v>
          </cell>
          <cell r="DW30">
            <v>1.6923888</v>
          </cell>
          <cell r="DX30">
            <v>0.49533329999999998</v>
          </cell>
          <cell r="DY30">
            <v>0.74299999999999999</v>
          </cell>
          <cell r="DZ30">
            <v>0.33333333999999998</v>
          </cell>
          <cell r="EA30">
            <v>0.28894441999999998</v>
          </cell>
          <cell r="EC30">
            <v>0.92416405999999995</v>
          </cell>
          <cell r="ED30">
            <v>0.88949805000000004</v>
          </cell>
          <cell r="EE30">
            <v>-0.20253748999999999</v>
          </cell>
          <cell r="EF30">
            <v>-2.1844304000000001</v>
          </cell>
          <cell r="EG30">
            <v>39.667940000000002</v>
          </cell>
          <cell r="EH30">
            <v>0.97606660000000001</v>
          </cell>
          <cell r="EI30">
            <v>4.5495299999999999</v>
          </cell>
          <cell r="EJ30">
            <v>0.54347825000000005</v>
          </cell>
          <cell r="EK30">
            <v>2.7243330000000001</v>
          </cell>
          <cell r="EL30">
            <v>0.20638888</v>
          </cell>
          <cell r="EM30">
            <v>0</v>
          </cell>
          <cell r="EN30">
            <v>4.1277774000000003E-2</v>
          </cell>
          <cell r="EO30">
            <v>4.1277774000000003E-2</v>
          </cell>
          <cell r="EP30">
            <v>15.370585999999999</v>
          </cell>
          <cell r="EQ30">
            <v>4.3754439999999999</v>
          </cell>
          <cell r="ER30">
            <v>0.16511110000000001</v>
          </cell>
          <cell r="ES30">
            <v>20</v>
          </cell>
          <cell r="ET30">
            <v>40.683860000000003</v>
          </cell>
          <cell r="EU30">
            <v>4.2516107999999999</v>
          </cell>
          <cell r="EV30">
            <v>1.8987776999999999</v>
          </cell>
          <cell r="EW30">
            <v>0.32187500000000002</v>
          </cell>
          <cell r="EX30">
            <v>0.69696970000000003</v>
          </cell>
          <cell r="EY30">
            <v>36.56221</v>
          </cell>
          <cell r="EZ30">
            <v>49.621765000000003</v>
          </cell>
          <cell r="FA30" t="str">
            <v>2024-12-08T21:00</v>
          </cell>
          <cell r="FB30">
            <v>24.226112000000001</v>
          </cell>
          <cell r="FC30">
            <v>0.39179730000000001</v>
          </cell>
          <cell r="FD30">
            <v>0.26832038000000002</v>
          </cell>
          <cell r="FE30">
            <v>1.998691E-2</v>
          </cell>
          <cell r="FF30">
            <v>2.1226529000000001E-2</v>
          </cell>
          <cell r="FG30">
            <v>8.2263470000000005E-2</v>
          </cell>
          <cell r="FI30">
            <v>0.20638888</v>
          </cell>
          <cell r="FJ30">
            <v>10.649666</v>
          </cell>
          <cell r="FK30">
            <v>2.9899680000000001E-2</v>
          </cell>
          <cell r="FL30">
            <v>0</v>
          </cell>
          <cell r="FM30">
            <v>0</v>
          </cell>
          <cell r="FN30">
            <v>3.6324440999999998</v>
          </cell>
          <cell r="FO30">
            <v>10.226405</v>
          </cell>
          <cell r="FP30">
            <v>8.8638940000000002</v>
          </cell>
          <cell r="FQ30">
            <v>7.2312713000000004</v>
          </cell>
          <cell r="FR30">
            <v>0.47736093000000002</v>
          </cell>
          <cell r="FS30">
            <v>0.96507114000000005</v>
          </cell>
          <cell r="FT30">
            <v>0.83311769999999996</v>
          </cell>
          <cell r="FU30">
            <v>0.37602180000000002</v>
          </cell>
          <cell r="FV30">
            <v>0.95912810000000004</v>
          </cell>
          <cell r="FW30">
            <v>0.80926430000000005</v>
          </cell>
          <cell r="FX30">
            <v>0.22360248999999999</v>
          </cell>
          <cell r="FY30">
            <v>0.93788819999999995</v>
          </cell>
          <cell r="FZ30">
            <v>0.7204969</v>
          </cell>
          <cell r="GA30">
            <v>12.672276500000001</v>
          </cell>
          <cell r="GB30">
            <v>6.6869993000000001</v>
          </cell>
          <cell r="GC30">
            <v>0.52768729999999997</v>
          </cell>
          <cell r="GD30">
            <v>2.7243330000000001</v>
          </cell>
          <cell r="GE30">
            <v>0.51162790000000002</v>
          </cell>
          <cell r="GF30">
            <v>1.3208888000000001</v>
          </cell>
          <cell r="GG30">
            <v>0.45070421999999999</v>
          </cell>
          <cell r="GH30">
            <v>5.3248329999999999</v>
          </cell>
          <cell r="GI30">
            <v>2.9307219999999998</v>
          </cell>
          <cell r="GJ30">
            <v>8.1926899999999997E-2</v>
          </cell>
          <cell r="GK30">
            <v>5.1111570000000002E-2</v>
          </cell>
          <cell r="GL30">
            <v>3.5611490000000003E-2</v>
          </cell>
          <cell r="GM30">
            <v>0.28531600000000001</v>
          </cell>
          <cell r="GN30">
            <v>0.27861770000000002</v>
          </cell>
          <cell r="GO30">
            <v>0.33809525000000001</v>
          </cell>
          <cell r="GP30">
            <v>1.0732222</v>
          </cell>
          <cell r="GQ30">
            <v>0.90811103999999998</v>
          </cell>
          <cell r="GR30">
            <v>0.61916660000000001</v>
          </cell>
          <cell r="GS30">
            <v>4.8234323999999997</v>
          </cell>
          <cell r="GT30">
            <v>4.4043000000000001</v>
          </cell>
          <cell r="GU30">
            <v>3.7654578999999999</v>
          </cell>
          <cell r="GV30">
            <v>0.16511110000000001</v>
          </cell>
          <cell r="GW30">
            <v>8.2555550000000005E-2</v>
          </cell>
          <cell r="GX30">
            <v>4.1277774000000003E-2</v>
          </cell>
          <cell r="GY30">
            <v>0.78427773999999995</v>
          </cell>
          <cell r="GZ30">
            <v>0.61916660000000001</v>
          </cell>
          <cell r="HA30">
            <v>0.41277775</v>
          </cell>
          <cell r="HB30">
            <v>0.61916660000000001</v>
          </cell>
          <cell r="HC30">
            <v>0.49533329999999998</v>
          </cell>
          <cell r="HD30">
            <v>0.33022220000000002</v>
          </cell>
          <cell r="HE30">
            <v>7.2991279999999996</v>
          </cell>
          <cell r="HF30">
            <v>6.4614120000000002</v>
          </cell>
          <cell r="HG30">
            <v>6.4459390000000001</v>
          </cell>
          <cell r="HH30">
            <v>0.28894441999999998</v>
          </cell>
          <cell r="HI30">
            <v>4.1277774000000003E-2</v>
          </cell>
          <cell r="HJ30">
            <v>0</v>
          </cell>
          <cell r="HK30">
            <v>5.1597220000000004</v>
          </cell>
          <cell r="HL30">
            <v>2.1464443000000002</v>
          </cell>
          <cell r="HM30">
            <v>0.90811103999999998</v>
          </cell>
          <cell r="HN30">
            <v>1.8574998</v>
          </cell>
          <cell r="HO30">
            <v>0.66044440000000004</v>
          </cell>
          <cell r="HP30">
            <v>0.16511110000000001</v>
          </cell>
          <cell r="HQ30">
            <v>2180.35</v>
          </cell>
          <cell r="HR30">
            <v>17.336666000000001</v>
          </cell>
        </row>
        <row r="31">
          <cell r="A31">
            <v>566</v>
          </cell>
          <cell r="B31" t="str">
            <v>LATERAL DIREITO</v>
          </cell>
          <cell r="C31">
            <v>539</v>
          </cell>
          <cell r="D31">
            <v>30568</v>
          </cell>
          <cell r="E31" t="str">
            <v>Mayke Rocha de Oliveira</v>
          </cell>
          <cell r="F31">
            <v>1188</v>
          </cell>
          <cell r="G31" t="str">
            <v>Palmeiras</v>
          </cell>
          <cell r="H31">
            <v>71</v>
          </cell>
          <cell r="I31" t="str">
            <v>Serie A</v>
          </cell>
          <cell r="J31">
            <v>282</v>
          </cell>
          <cell r="K31" t="str">
            <v>2024</v>
          </cell>
          <cell r="L31">
            <v>31</v>
          </cell>
          <cell r="M31" t="str">
            <v>1992-11-10</v>
          </cell>
          <cell r="N31" t="b">
            <v>0</v>
          </cell>
          <cell r="Q31" t="str">
            <v>Mayke</v>
          </cell>
          <cell r="R31">
            <v>72</v>
          </cell>
          <cell r="S31">
            <v>179</v>
          </cell>
          <cell r="T31">
            <v>1178.7666999999999</v>
          </cell>
          <cell r="U31">
            <v>0.17521458864212039</v>
          </cell>
          <cell r="V31">
            <v>8.0266840000000006E-2</v>
          </cell>
          <cell r="W31">
            <v>0.45810592</v>
          </cell>
          <cell r="X31">
            <v>7.6350989999999994E-2</v>
          </cell>
          <cell r="Y31">
            <v>7.6350989999999994E-2</v>
          </cell>
          <cell r="Z31">
            <v>7.4622564000000002E-2</v>
          </cell>
          <cell r="AA31">
            <v>1.1452647</v>
          </cell>
          <cell r="AB31">
            <v>1.0689138</v>
          </cell>
          <cell r="AC31">
            <v>0</v>
          </cell>
          <cell r="AD31">
            <v>0</v>
          </cell>
          <cell r="AE31">
            <v>1.3743178</v>
          </cell>
          <cell r="AF31">
            <v>0.91621184</v>
          </cell>
          <cell r="AG31">
            <v>1.6797217</v>
          </cell>
          <cell r="AH31">
            <v>2.5959333999999998</v>
          </cell>
          <cell r="AI31">
            <v>2.4432315999999998</v>
          </cell>
          <cell r="AJ31">
            <v>2.7486354999999998</v>
          </cell>
          <cell r="AK31">
            <v>5.1918670000000002</v>
          </cell>
          <cell r="AL31">
            <v>2.9908166</v>
          </cell>
          <cell r="AM31">
            <v>3.0165353000000001</v>
          </cell>
          <cell r="AN31">
            <v>6.0073514000000001</v>
          </cell>
          <cell r="AO31">
            <v>0.66666666666666663</v>
          </cell>
          <cell r="AP31">
            <v>0.53445690000000001</v>
          </cell>
          <cell r="AQ31">
            <v>1.8324237000000001</v>
          </cell>
          <cell r="AR31">
            <v>1.2216157999999999</v>
          </cell>
          <cell r="AS31">
            <v>0.45810592</v>
          </cell>
          <cell r="AT31">
            <v>0.734375</v>
          </cell>
          <cell r="AU31">
            <v>3.5884961999999998</v>
          </cell>
          <cell r="AV31">
            <v>2.9197080291970798E-2</v>
          </cell>
          <cell r="AW31">
            <v>2.1378276000000001</v>
          </cell>
          <cell r="AX31">
            <v>0.58823529411764708</v>
          </cell>
          <cell r="AY31">
            <v>1.5270196</v>
          </cell>
          <cell r="AZ31">
            <v>47.719363999999999</v>
          </cell>
          <cell r="BA31">
            <v>0.26812585499316011</v>
          </cell>
          <cell r="BB31">
            <v>0.1025991792065663</v>
          </cell>
          <cell r="BC31">
            <v>0.62927496580027364</v>
          </cell>
          <cell r="BD31">
            <v>10.994541999999999</v>
          </cell>
          <cell r="BE31">
            <v>0.30555555555555558</v>
          </cell>
          <cell r="BF31">
            <v>7.6388888888888895E-2</v>
          </cell>
          <cell r="BG31">
            <v>0.61805555555555558</v>
          </cell>
          <cell r="BH31">
            <v>0.16666666666666671</v>
          </cell>
          <cell r="BI31">
            <v>0.83584131326949385</v>
          </cell>
          <cell r="BJ31">
            <v>0.16666666666666671</v>
          </cell>
          <cell r="BK31">
            <v>7.6350989999999994E-2</v>
          </cell>
          <cell r="BL31">
            <v>0.76350980000000002</v>
          </cell>
          <cell r="BM31">
            <v>0.34482758620689657</v>
          </cell>
          <cell r="BN31">
            <v>0</v>
          </cell>
          <cell r="BO31">
            <v>2.5028275999999998</v>
          </cell>
          <cell r="BP31">
            <v>0.30540394999999998</v>
          </cell>
          <cell r="BQ31">
            <v>0.58699109999999999</v>
          </cell>
          <cell r="BR31">
            <v>0.47330650000000002</v>
          </cell>
          <cell r="BS31">
            <v>0.49654665999999997</v>
          </cell>
          <cell r="BT31">
            <v>0.35886200000000001</v>
          </cell>
          <cell r="BU31">
            <v>7.2477765E-2</v>
          </cell>
          <cell r="BV31">
            <v>0</v>
          </cell>
          <cell r="BW31">
            <v>7.6880617000000004</v>
          </cell>
          <cell r="BX31">
            <v>6.1990879999999997</v>
          </cell>
          <cell r="BY31">
            <v>6.5034739999999998</v>
          </cell>
          <cell r="BZ31">
            <v>4.7001619999999997</v>
          </cell>
          <cell r="CA31">
            <v>1.266567E-2</v>
          </cell>
          <cell r="CB31">
            <v>1.0212664999999999E-2</v>
          </cell>
          <cell r="CC31">
            <v>1.0714125999999999E-2</v>
          </cell>
          <cell r="CD31">
            <v>7.743265E-3</v>
          </cell>
          <cell r="CE31" t="str">
            <v>Right Back</v>
          </cell>
          <cell r="CF31" t="str">
            <v>Right Wing Back</v>
          </cell>
          <cell r="CG31">
            <v>3.0540392000000001</v>
          </cell>
          <cell r="CH31">
            <v>3.9702510000000002</v>
          </cell>
          <cell r="CI31">
            <v>9.6965749999999993</v>
          </cell>
          <cell r="CJ31">
            <v>14.048581</v>
          </cell>
          <cell r="CK31">
            <v>0.91621184</v>
          </cell>
          <cell r="CL31">
            <v>2.7486354999999998</v>
          </cell>
          <cell r="CM31">
            <v>0.33333333333333331</v>
          </cell>
          <cell r="CN31">
            <v>2.1447924000000001E-3</v>
          </cell>
          <cell r="CO31">
            <v>4.850444624090542E-3</v>
          </cell>
          <cell r="CP31">
            <v>5.8790259999999996</v>
          </cell>
          <cell r="CQ31">
            <v>0.83986086000000004</v>
          </cell>
          <cell r="CR31">
            <v>0</v>
          </cell>
          <cell r="CS31">
            <v>0</v>
          </cell>
          <cell r="CT31">
            <v>0</v>
          </cell>
          <cell r="CU31">
            <v>0</v>
          </cell>
          <cell r="CV31">
            <v>0</v>
          </cell>
          <cell r="CW31">
            <v>0</v>
          </cell>
          <cell r="CX31">
            <v>0</v>
          </cell>
          <cell r="CZ31">
            <v>3.6290322580645157E-2</v>
          </cell>
          <cell r="DA31">
            <v>0.72631578947368425</v>
          </cell>
          <cell r="DB31">
            <v>0.12995896032831741</v>
          </cell>
          <cell r="DC31">
            <v>19.49663880813954</v>
          </cell>
          <cell r="DD31">
            <v>19.269878081526191</v>
          </cell>
          <cell r="DE31">
            <v>18.683992385864261</v>
          </cell>
          <cell r="DF31">
            <v>19.561391830444339</v>
          </cell>
          <cell r="DG31">
            <v>0</v>
          </cell>
          <cell r="DH31">
            <v>0</v>
          </cell>
          <cell r="DJ31">
            <v>0</v>
          </cell>
          <cell r="DK31">
            <v>0</v>
          </cell>
          <cell r="DL31">
            <v>8.7551299999999999E-2</v>
          </cell>
          <cell r="DM31">
            <v>0.14911081000000001</v>
          </cell>
          <cell r="DN31">
            <v>0</v>
          </cell>
          <cell r="DO31">
            <v>0.2983903</v>
          </cell>
          <cell r="DP31">
            <v>22</v>
          </cell>
          <cell r="DQ31">
            <v>53.580306999999998</v>
          </cell>
          <cell r="DR31">
            <v>5.8026749999999998</v>
          </cell>
          <cell r="DS31">
            <v>0</v>
          </cell>
          <cell r="DT31">
            <v>7.6350989999999994E-2</v>
          </cell>
          <cell r="DU31">
            <v>0.15488937</v>
          </cell>
          <cell r="DV31">
            <v>-7.8538399999999994E-2</v>
          </cell>
          <cell r="DW31">
            <v>1.6033708</v>
          </cell>
          <cell r="DX31">
            <v>0.15270196999999999</v>
          </cell>
          <cell r="DY31">
            <v>0.68715890000000002</v>
          </cell>
          <cell r="DZ31">
            <v>0.77777779999999996</v>
          </cell>
          <cell r="EA31">
            <v>0.45810592</v>
          </cell>
          <cell r="EC31">
            <v>0.98836919999999995</v>
          </cell>
          <cell r="ED31">
            <v>1.0469599999999999</v>
          </cell>
          <cell r="EE31">
            <v>-0.109525524</v>
          </cell>
          <cell r="EF31">
            <v>-0.81264674999999997</v>
          </cell>
          <cell r="EG31">
            <v>40.542374000000002</v>
          </cell>
          <cell r="EH31">
            <v>0.96798490000000004</v>
          </cell>
          <cell r="EI31">
            <v>4.8340680000000003</v>
          </cell>
          <cell r="EJ31">
            <v>0.44444444999999999</v>
          </cell>
          <cell r="EK31">
            <v>2.9776886</v>
          </cell>
          <cell r="EL31">
            <v>0.53445690000000001</v>
          </cell>
          <cell r="EM31">
            <v>0</v>
          </cell>
          <cell r="EN31">
            <v>0</v>
          </cell>
          <cell r="EO31">
            <v>0.15270196999999999</v>
          </cell>
          <cell r="EP31">
            <v>15.874442</v>
          </cell>
          <cell r="EQ31">
            <v>4.5810589999999998</v>
          </cell>
          <cell r="ER31">
            <v>0.15270196999999999</v>
          </cell>
          <cell r="ES31">
            <v>11</v>
          </cell>
          <cell r="ET31">
            <v>42.953223999999999</v>
          </cell>
          <cell r="EU31">
            <v>4.7337610000000003</v>
          </cell>
          <cell r="EV31">
            <v>2.2905294999999999</v>
          </cell>
          <cell r="EW31">
            <v>0.33695652999999998</v>
          </cell>
          <cell r="EX31">
            <v>0.76923079999999999</v>
          </cell>
          <cell r="EY31">
            <v>39.715041999999997</v>
          </cell>
          <cell r="EZ31">
            <v>48.658993000000002</v>
          </cell>
          <cell r="FA31" t="str">
            <v>2024-12-05T02:30</v>
          </cell>
          <cell r="FB31">
            <v>13.097408</v>
          </cell>
          <cell r="FC31">
            <v>0.33679247000000001</v>
          </cell>
          <cell r="FD31">
            <v>0.16980597</v>
          </cell>
          <cell r="FE31">
            <v>2.2050684000000001E-2</v>
          </cell>
          <cell r="FF31">
            <v>4.2072415000000002E-2</v>
          </cell>
          <cell r="FG31">
            <v>0.102863386</v>
          </cell>
          <cell r="FI31">
            <v>0.30540394999999998</v>
          </cell>
          <cell r="FJ31">
            <v>10.231032000000001</v>
          </cell>
          <cell r="FK31">
            <v>7.5965375000000002E-2</v>
          </cell>
          <cell r="FL31">
            <v>0</v>
          </cell>
          <cell r="FM31">
            <v>0</v>
          </cell>
          <cell r="FN31">
            <v>3.8939004000000002</v>
          </cell>
          <cell r="FO31">
            <v>9.57822</v>
          </cell>
          <cell r="FP31">
            <v>7.8694134</v>
          </cell>
          <cell r="FQ31">
            <v>6.5778046000000003</v>
          </cell>
          <cell r="FR31">
            <v>0.41826922</v>
          </cell>
          <cell r="FS31">
            <v>0.97115386000000004</v>
          </cell>
          <cell r="FT31">
            <v>0.78125</v>
          </cell>
          <cell r="FU31">
            <v>0.26570050000000001</v>
          </cell>
          <cell r="FV31">
            <v>0.96135265000000003</v>
          </cell>
          <cell r="FW31">
            <v>0.71014493999999995</v>
          </cell>
          <cell r="FX31">
            <v>0.15841584</v>
          </cell>
          <cell r="FY31">
            <v>0.94059409999999999</v>
          </cell>
          <cell r="FZ31">
            <v>0.64356433999999996</v>
          </cell>
          <cell r="GA31">
            <v>8.9330649999999991</v>
          </cell>
          <cell r="GB31">
            <v>5.4209199999999997</v>
          </cell>
          <cell r="GC31">
            <v>0.60683763000000002</v>
          </cell>
          <cell r="GD31">
            <v>2.2141785999999999</v>
          </cell>
          <cell r="GE31">
            <v>0.52727270000000004</v>
          </cell>
          <cell r="GF31">
            <v>1.2216157999999999</v>
          </cell>
          <cell r="GG31">
            <v>0.4</v>
          </cell>
          <cell r="GH31">
            <v>4.1993039999999997</v>
          </cell>
          <cell r="GI31">
            <v>3.0540392000000001</v>
          </cell>
          <cell r="GJ31">
            <v>5.8540861999999999E-2</v>
          </cell>
          <cell r="GK31">
            <v>4.6053544000000002E-2</v>
          </cell>
          <cell r="GL31">
            <v>3.8164033999999999E-2</v>
          </cell>
          <cell r="GM31">
            <v>0.19796954</v>
          </cell>
          <cell r="GN31">
            <v>0.22088352999999999</v>
          </cell>
          <cell r="GO31">
            <v>0.35398230000000003</v>
          </cell>
          <cell r="GP31">
            <v>2.3668803999999999</v>
          </cell>
          <cell r="GQ31">
            <v>2.2141785999999999</v>
          </cell>
          <cell r="GR31">
            <v>1.6033708</v>
          </cell>
          <cell r="GS31">
            <v>5.4164915000000002</v>
          </cell>
          <cell r="GT31">
            <v>5.1313085999999997</v>
          </cell>
          <cell r="GU31">
            <v>4.7858309999999999</v>
          </cell>
          <cell r="GV31">
            <v>0.22905296</v>
          </cell>
          <cell r="GW31">
            <v>0.15270196999999999</v>
          </cell>
          <cell r="GX31">
            <v>0.15270196999999999</v>
          </cell>
          <cell r="GY31">
            <v>2.2141785999999999</v>
          </cell>
          <cell r="GZ31">
            <v>2.0614767000000001</v>
          </cell>
          <cell r="HA31">
            <v>1.4506687</v>
          </cell>
          <cell r="HB31">
            <v>1.0689138</v>
          </cell>
          <cell r="HC31">
            <v>0.91621184</v>
          </cell>
          <cell r="HD31">
            <v>0.61080789999999996</v>
          </cell>
          <cell r="HE31">
            <v>5.5574107000000001</v>
          </cell>
          <cell r="HF31">
            <v>5.2770979999999996</v>
          </cell>
          <cell r="HG31">
            <v>5.4113382999999997</v>
          </cell>
          <cell r="HH31">
            <v>0.38175490000000001</v>
          </cell>
          <cell r="HI31">
            <v>7.6350989999999994E-2</v>
          </cell>
          <cell r="HJ31">
            <v>0</v>
          </cell>
          <cell r="HK31">
            <v>3.8175492000000002</v>
          </cell>
          <cell r="HL31">
            <v>1.5270196</v>
          </cell>
          <cell r="HM31">
            <v>0.91621184</v>
          </cell>
          <cell r="HN31">
            <v>1.6797217</v>
          </cell>
          <cell r="HO31">
            <v>0.61080789999999996</v>
          </cell>
          <cell r="HP31">
            <v>0.38175490000000001</v>
          </cell>
          <cell r="HQ31">
            <v>1178.7666999999999</v>
          </cell>
          <cell r="HR31">
            <v>18.324235999999999</v>
          </cell>
        </row>
        <row r="32">
          <cell r="A32">
            <v>12</v>
          </cell>
          <cell r="B32" t="str">
            <v>LATERAL DIREITO</v>
          </cell>
          <cell r="C32">
            <v>539</v>
          </cell>
          <cell r="D32">
            <v>64207</v>
          </cell>
          <cell r="E32" t="str">
            <v>José Andrés Hurtado Cheme</v>
          </cell>
          <cell r="F32">
            <v>2923</v>
          </cell>
          <cell r="G32" t="str">
            <v>Red Bull Bragantino</v>
          </cell>
          <cell r="H32">
            <v>71</v>
          </cell>
          <cell r="I32" t="str">
            <v>Serie A</v>
          </cell>
          <cell r="J32">
            <v>282</v>
          </cell>
          <cell r="K32" t="str">
            <v>2024</v>
          </cell>
          <cell r="L32">
            <v>65</v>
          </cell>
          <cell r="M32" t="str">
            <v>2001-12-23</v>
          </cell>
          <cell r="N32" t="b">
            <v>0</v>
          </cell>
          <cell r="Q32" t="str">
            <v>José Andrés Hurtado</v>
          </cell>
          <cell r="R32">
            <v>69</v>
          </cell>
          <cell r="S32">
            <v>178</v>
          </cell>
          <cell r="T32">
            <v>1484.7501</v>
          </cell>
          <cell r="U32">
            <v>2.8059893184238009E-2</v>
          </cell>
          <cell r="V32">
            <v>1.5307972E-2</v>
          </cell>
          <cell r="W32">
            <v>0.54554634999999996</v>
          </cell>
          <cell r="X32">
            <v>0</v>
          </cell>
          <cell r="Y32">
            <v>0.12123252</v>
          </cell>
          <cell r="Z32">
            <v>8.3701109999999995E-2</v>
          </cell>
          <cell r="AA32">
            <v>0.78801140000000003</v>
          </cell>
          <cell r="AB32">
            <v>0.78801140000000003</v>
          </cell>
          <cell r="AC32">
            <v>0.12123252</v>
          </cell>
          <cell r="AD32">
            <v>0</v>
          </cell>
          <cell r="AE32">
            <v>0.84862760000000004</v>
          </cell>
          <cell r="AF32">
            <v>0.6061626</v>
          </cell>
          <cell r="AG32">
            <v>0.78801140000000003</v>
          </cell>
          <cell r="AH32">
            <v>1.394174</v>
          </cell>
          <cell r="AI32">
            <v>1.5154065000000001</v>
          </cell>
          <cell r="AJ32">
            <v>1.4547901999999999</v>
          </cell>
          <cell r="AK32">
            <v>2.9701966999999998</v>
          </cell>
          <cell r="AL32">
            <v>1.216628</v>
          </cell>
          <cell r="AM32">
            <v>1.2358560000000001</v>
          </cell>
          <cell r="AN32">
            <v>2.4524840999999999</v>
          </cell>
          <cell r="AO32">
            <v>0.6097560975609756</v>
          </cell>
          <cell r="AP32">
            <v>0.72739509999999996</v>
          </cell>
          <cell r="AQ32">
            <v>0.96986013999999998</v>
          </cell>
          <cell r="AR32">
            <v>0.96986013999999998</v>
          </cell>
          <cell r="AS32">
            <v>0.72739509999999996</v>
          </cell>
          <cell r="AT32">
            <v>0.44578313253012047</v>
          </cell>
          <cell r="AU32">
            <v>2.2428016999999998</v>
          </cell>
          <cell r="AV32">
            <v>2.8846153846153851E-2</v>
          </cell>
          <cell r="AW32">
            <v>2.9701966999999998</v>
          </cell>
          <cell r="AX32">
            <v>0.43333333333333329</v>
          </cell>
          <cell r="AY32">
            <v>0.78801140000000003</v>
          </cell>
          <cell r="AZ32">
            <v>35.399895000000001</v>
          </cell>
          <cell r="BA32">
            <v>0.34340659340659341</v>
          </cell>
          <cell r="BB32">
            <v>0.1057692307692308</v>
          </cell>
          <cell r="BC32">
            <v>0.55082417582417587</v>
          </cell>
          <cell r="BD32">
            <v>10.547229</v>
          </cell>
          <cell r="BE32">
            <v>0.28160919540229878</v>
          </cell>
          <cell r="BF32">
            <v>0.17816091954022989</v>
          </cell>
          <cell r="BG32">
            <v>0.54022988505747127</v>
          </cell>
          <cell r="BH32">
            <v>0.22222222222222221</v>
          </cell>
          <cell r="BI32">
            <v>0.73901098901098905</v>
          </cell>
          <cell r="BJ32">
            <v>0</v>
          </cell>
          <cell r="BK32">
            <v>0</v>
          </cell>
          <cell r="BL32">
            <v>0.72739509999999996</v>
          </cell>
          <cell r="BM32">
            <v>0.26666666666666672</v>
          </cell>
          <cell r="BN32">
            <v>0</v>
          </cell>
          <cell r="BO32">
            <v>2.4062907999999998</v>
          </cell>
          <cell r="BP32">
            <v>0.18184877999999999</v>
          </cell>
          <cell r="BQ32">
            <v>0.34047865999999999</v>
          </cell>
          <cell r="BR32">
            <v>0.29540240000000001</v>
          </cell>
          <cell r="BS32">
            <v>0.31763938000000003</v>
          </cell>
          <cell r="BT32">
            <v>0.2513763</v>
          </cell>
          <cell r="BU32">
            <v>8.3701109999999995E-2</v>
          </cell>
          <cell r="BV32">
            <v>0.12123252</v>
          </cell>
          <cell r="BW32">
            <v>5.6169529999999996</v>
          </cell>
          <cell r="BX32">
            <v>4.8733196000000003</v>
          </cell>
          <cell r="BY32">
            <v>5.2401676000000004</v>
          </cell>
          <cell r="BZ32">
            <v>4.1470113</v>
          </cell>
          <cell r="CA32">
            <v>8.4976589999999994E-3</v>
          </cell>
          <cell r="CB32">
            <v>7.3726470000000004E-3</v>
          </cell>
          <cell r="CC32">
            <v>7.9276369999999995E-3</v>
          </cell>
          <cell r="CD32">
            <v>6.2738446999999996E-3</v>
          </cell>
          <cell r="CE32" t="str">
            <v>Right Back</v>
          </cell>
          <cell r="CF32" t="str">
            <v>Right Wing Back</v>
          </cell>
          <cell r="CG32">
            <v>3.4551267999999999</v>
          </cell>
          <cell r="CH32">
            <v>4.5462192999999997</v>
          </cell>
          <cell r="CI32">
            <v>7.9407300000000003</v>
          </cell>
          <cell r="CJ32">
            <v>13.517426</v>
          </cell>
          <cell r="CK32">
            <v>0.78801140000000003</v>
          </cell>
          <cell r="CL32">
            <v>3.2126617</v>
          </cell>
          <cell r="CM32">
            <v>0.5</v>
          </cell>
          <cell r="CN32">
            <v>0</v>
          </cell>
          <cell r="CO32">
            <v>7.0360598065083556E-3</v>
          </cell>
          <cell r="CP32">
            <v>4.6068360000000004</v>
          </cell>
          <cell r="CQ32">
            <v>0.48493006999999999</v>
          </cell>
          <cell r="CR32">
            <v>0</v>
          </cell>
          <cell r="CS32">
            <v>0</v>
          </cell>
          <cell r="CT32">
            <v>0</v>
          </cell>
          <cell r="CU32">
            <v>0</v>
          </cell>
          <cell r="CV32">
            <v>0</v>
          </cell>
          <cell r="CW32">
            <v>0</v>
          </cell>
          <cell r="CX32">
            <v>0</v>
          </cell>
          <cell r="CZ32">
            <v>8.3544303797468356E-2</v>
          </cell>
          <cell r="DA32">
            <v>0.53424657534246578</v>
          </cell>
          <cell r="DB32">
            <v>0.10027472527472529</v>
          </cell>
          <cell r="DC32">
            <v>20.425436501974591</v>
          </cell>
          <cell r="DD32">
            <v>18.672706348745351</v>
          </cell>
          <cell r="DE32">
            <v>18.683341979980469</v>
          </cell>
          <cell r="DF32">
            <v>18.936773300170898</v>
          </cell>
          <cell r="DG32">
            <v>0</v>
          </cell>
          <cell r="DH32">
            <v>0</v>
          </cell>
          <cell r="DJ32">
            <v>0</v>
          </cell>
          <cell r="DK32">
            <v>0</v>
          </cell>
          <cell r="DL32">
            <v>0.108516484</v>
          </cell>
          <cell r="DM32">
            <v>0.20467031999999999</v>
          </cell>
          <cell r="DN32">
            <v>0</v>
          </cell>
          <cell r="DO32">
            <v>0.31031838</v>
          </cell>
          <cell r="DP32">
            <v>17</v>
          </cell>
          <cell r="DQ32">
            <v>87.338239999999999</v>
          </cell>
          <cell r="DR32">
            <v>4.9038560000000002</v>
          </cell>
          <cell r="DS32">
            <v>0</v>
          </cell>
          <cell r="DT32">
            <v>0</v>
          </cell>
          <cell r="DU32">
            <v>9.9009079999999999E-2</v>
          </cell>
          <cell r="DV32">
            <v>2.2223432000000001E-2</v>
          </cell>
          <cell r="DW32">
            <v>1.3335577000000001</v>
          </cell>
          <cell r="DX32">
            <v>0.12123252</v>
          </cell>
          <cell r="DY32">
            <v>0.84862760000000004</v>
          </cell>
          <cell r="DZ32">
            <v>0.85714287</v>
          </cell>
          <cell r="EA32">
            <v>0.24246503</v>
          </cell>
          <cell r="EC32">
            <v>0.91418885999999999</v>
          </cell>
          <cell r="ED32">
            <v>1.0135646</v>
          </cell>
          <cell r="EE32">
            <v>-0.20476441000000001</v>
          </cell>
          <cell r="EF32">
            <v>-1.7420936</v>
          </cell>
          <cell r="EG32">
            <v>30.126282</v>
          </cell>
          <cell r="EH32">
            <v>0.95372235999999999</v>
          </cell>
          <cell r="EI32">
            <v>4.9829660000000002</v>
          </cell>
          <cell r="EJ32">
            <v>0.46153845999999998</v>
          </cell>
          <cell r="EK32">
            <v>1.9397203000000001</v>
          </cell>
          <cell r="EL32">
            <v>0.12123252</v>
          </cell>
          <cell r="EM32">
            <v>0</v>
          </cell>
          <cell r="EN32">
            <v>0</v>
          </cell>
          <cell r="EO32">
            <v>6.0616259999999998E-2</v>
          </cell>
          <cell r="EP32">
            <v>11.488429999999999</v>
          </cell>
          <cell r="EQ32">
            <v>4.9705333999999999</v>
          </cell>
          <cell r="ER32">
            <v>0.18184877999999999</v>
          </cell>
          <cell r="ES32">
            <v>15</v>
          </cell>
          <cell r="ET32">
            <v>39.186058000000003</v>
          </cell>
          <cell r="EU32">
            <v>3.9400569999999999</v>
          </cell>
          <cell r="EV32">
            <v>1.0304765</v>
          </cell>
          <cell r="EW32">
            <v>0.29147983</v>
          </cell>
          <cell r="EX32">
            <v>0.53125</v>
          </cell>
          <cell r="EY32">
            <v>34.449801999999998</v>
          </cell>
          <cell r="EZ32">
            <v>53.331642000000002</v>
          </cell>
          <cell r="FA32" t="str">
            <v>2024-12-08T21:00</v>
          </cell>
          <cell r="FB32">
            <v>16.497223000000002</v>
          </cell>
          <cell r="FC32">
            <v>0.20476050000000001</v>
          </cell>
          <cell r="FD32">
            <v>0.14015100999999999</v>
          </cell>
          <cell r="FE32">
            <v>-2.3734313999999999E-2</v>
          </cell>
          <cell r="FF32">
            <v>1.8392500999999999E-2</v>
          </cell>
          <cell r="FG32">
            <v>6.9951280000000005E-2</v>
          </cell>
          <cell r="FI32">
            <v>0.24246503</v>
          </cell>
          <cell r="FJ32">
            <v>8.9712069999999997</v>
          </cell>
          <cell r="FK32">
            <v>1.5569134E-2</v>
          </cell>
          <cell r="FL32">
            <v>0</v>
          </cell>
          <cell r="FM32">
            <v>0</v>
          </cell>
          <cell r="FN32">
            <v>3.9400569999999999</v>
          </cell>
          <cell r="FO32">
            <v>8.6431400000000007</v>
          </cell>
          <cell r="FP32">
            <v>8.1082859999999997</v>
          </cell>
          <cell r="FQ32">
            <v>7.1400629999999996</v>
          </cell>
          <cell r="FR32">
            <v>0.32914573000000003</v>
          </cell>
          <cell r="FS32">
            <v>0.95979899999999996</v>
          </cell>
          <cell r="FT32">
            <v>0.77889450000000005</v>
          </cell>
          <cell r="FU32">
            <v>0.2900433</v>
          </cell>
          <cell r="FV32">
            <v>0.95670999999999995</v>
          </cell>
          <cell r="FW32">
            <v>0.76623374</v>
          </cell>
          <cell r="FX32">
            <v>0.19178081999999999</v>
          </cell>
          <cell r="FY32">
            <v>0.94520545</v>
          </cell>
          <cell r="FZ32">
            <v>0.71232879999999998</v>
          </cell>
          <cell r="GA32">
            <v>7.3951836000000002</v>
          </cell>
          <cell r="GB32">
            <v>2.9701966999999998</v>
          </cell>
          <cell r="GC32">
            <v>0.40163934000000001</v>
          </cell>
          <cell r="GD32">
            <v>1.5760227</v>
          </cell>
          <cell r="GE32">
            <v>0.40625</v>
          </cell>
          <cell r="GF32">
            <v>0.90924389999999999</v>
          </cell>
          <cell r="GG32">
            <v>0.29411766</v>
          </cell>
          <cell r="GH32">
            <v>3.8794404999999998</v>
          </cell>
          <cell r="GI32">
            <v>3.0914291999999999</v>
          </cell>
          <cell r="GJ32">
            <v>1.9477047000000001E-2</v>
          </cell>
          <cell r="GK32">
            <v>7.4187339999999997E-3</v>
          </cell>
          <cell r="GL32">
            <v>2.0413112000000001E-3</v>
          </cell>
          <cell r="GM32">
            <v>0.22846442</v>
          </cell>
          <cell r="GN32">
            <v>0.22939068000000001</v>
          </cell>
          <cell r="GO32">
            <v>0.31874999999999998</v>
          </cell>
          <cell r="GP32">
            <v>1.394174</v>
          </cell>
          <cell r="GQ32">
            <v>1.1517090000000001</v>
          </cell>
          <cell r="GR32">
            <v>0.96986013999999998</v>
          </cell>
          <cell r="GS32">
            <v>6.1278860000000002</v>
          </cell>
          <cell r="GT32">
            <v>5.4246270000000001</v>
          </cell>
          <cell r="GU32">
            <v>4.5999619999999997</v>
          </cell>
          <cell r="GV32">
            <v>0.12123252</v>
          </cell>
          <cell r="GW32">
            <v>0.12123252</v>
          </cell>
          <cell r="GX32">
            <v>6.0616259999999998E-2</v>
          </cell>
          <cell r="GY32">
            <v>1.2729414999999999</v>
          </cell>
          <cell r="GZ32">
            <v>1.0910926999999999</v>
          </cell>
          <cell r="HA32">
            <v>0.90924389999999999</v>
          </cell>
          <cell r="HB32">
            <v>0.78801140000000003</v>
          </cell>
          <cell r="HC32">
            <v>0.66677885999999997</v>
          </cell>
          <cell r="HD32">
            <v>0.54554634999999996</v>
          </cell>
          <cell r="HE32">
            <v>6.0199249999999997</v>
          </cell>
          <cell r="HF32">
            <v>6.266661</v>
          </cell>
          <cell r="HG32">
            <v>6.0670156000000004</v>
          </cell>
          <cell r="HH32">
            <v>0.12123252</v>
          </cell>
          <cell r="HI32">
            <v>6.0616259999999998E-2</v>
          </cell>
          <cell r="HJ32">
            <v>0</v>
          </cell>
          <cell r="HK32">
            <v>1.5760227</v>
          </cell>
          <cell r="HL32">
            <v>1.0304765</v>
          </cell>
          <cell r="HM32">
            <v>0.54554634999999996</v>
          </cell>
          <cell r="HN32">
            <v>0.90924389999999999</v>
          </cell>
          <cell r="HO32">
            <v>0.48493006999999999</v>
          </cell>
          <cell r="HP32">
            <v>0.18184877999999999</v>
          </cell>
          <cell r="HQ32">
            <v>1484.7501</v>
          </cell>
          <cell r="HR32">
            <v>15.881460000000001</v>
          </cell>
        </row>
        <row r="33">
          <cell r="A33">
            <v>306</v>
          </cell>
          <cell r="B33" t="str">
            <v>LATERAL DIREITO</v>
          </cell>
          <cell r="C33">
            <v>539</v>
          </cell>
          <cell r="D33">
            <v>122808</v>
          </cell>
          <cell r="E33" t="str">
            <v>Nathan Gabriel de Souza Mendes</v>
          </cell>
          <cell r="F33">
            <v>2923</v>
          </cell>
          <cell r="G33" t="str">
            <v>Red Bull Bragantino</v>
          </cell>
          <cell r="H33">
            <v>71</v>
          </cell>
          <cell r="I33" t="str">
            <v>Serie A</v>
          </cell>
          <cell r="J33">
            <v>282</v>
          </cell>
          <cell r="K33" t="str">
            <v>2024</v>
          </cell>
          <cell r="L33">
            <v>31</v>
          </cell>
          <cell r="M33" t="str">
            <v>2002-08-19</v>
          </cell>
          <cell r="N33" t="b">
            <v>0</v>
          </cell>
          <cell r="R33">
            <v>79</v>
          </cell>
          <cell r="S33">
            <v>181</v>
          </cell>
          <cell r="T33">
            <v>1308.4166</v>
          </cell>
          <cell r="U33">
            <v>4.4566935300827018E-2</v>
          </cell>
          <cell r="V33">
            <v>3.0655559999999998E-2</v>
          </cell>
          <cell r="W33">
            <v>0.68785430000000003</v>
          </cell>
          <cell r="X33">
            <v>0</v>
          </cell>
          <cell r="Y33">
            <v>0</v>
          </cell>
          <cell r="Z33">
            <v>5.2409306000000003E-2</v>
          </cell>
          <cell r="AA33">
            <v>0.68785430000000003</v>
          </cell>
          <cell r="AB33">
            <v>0.68785430000000003</v>
          </cell>
          <cell r="AC33">
            <v>0</v>
          </cell>
          <cell r="AD33">
            <v>0</v>
          </cell>
          <cell r="AE33">
            <v>0.68785430000000003</v>
          </cell>
          <cell r="AF33">
            <v>0.55028343000000002</v>
          </cell>
          <cell r="AG33">
            <v>1.5132795999999999</v>
          </cell>
          <cell r="AH33">
            <v>2.0635629</v>
          </cell>
          <cell r="AI33">
            <v>1.9259919999999999</v>
          </cell>
          <cell r="AJ33">
            <v>1.5132795999999999</v>
          </cell>
          <cell r="AK33">
            <v>3.4392714999999998</v>
          </cell>
          <cell r="AL33">
            <v>1.9922215000000001</v>
          </cell>
          <cell r="AM33">
            <v>1.4711251999999999</v>
          </cell>
          <cell r="AN33">
            <v>3.4633470000000002</v>
          </cell>
          <cell r="AO33">
            <v>0.7</v>
          </cell>
          <cell r="AP33">
            <v>0.34392715000000001</v>
          </cell>
          <cell r="AQ33">
            <v>1.5132795999999999</v>
          </cell>
          <cell r="AR33">
            <v>0.82542519999999997</v>
          </cell>
          <cell r="AS33">
            <v>0.61906886000000005</v>
          </cell>
          <cell r="AT33">
            <v>0.5178571428571429</v>
          </cell>
          <cell r="AU33">
            <v>1.9947774</v>
          </cell>
          <cell r="AV33">
            <v>2.777777777777778E-2</v>
          </cell>
          <cell r="AW33">
            <v>2.2011337000000002</v>
          </cell>
          <cell r="AX33">
            <v>0.56097560975609762</v>
          </cell>
          <cell r="AY33">
            <v>1.5820650000000001</v>
          </cell>
          <cell r="AZ33">
            <v>37.694415999999997</v>
          </cell>
          <cell r="BA33">
            <v>0.37645348837209303</v>
          </cell>
          <cell r="BB33">
            <v>8.4302325581395346E-2</v>
          </cell>
          <cell r="BC33">
            <v>0.53924418604651159</v>
          </cell>
          <cell r="BD33">
            <v>8.8733210000000007</v>
          </cell>
          <cell r="BE33">
            <v>0.24806201550387599</v>
          </cell>
          <cell r="BF33">
            <v>0.10852713178294569</v>
          </cell>
          <cell r="BG33">
            <v>0.64341085271317833</v>
          </cell>
          <cell r="BH33">
            <v>0.3</v>
          </cell>
          <cell r="BI33">
            <v>0.78052325581395354</v>
          </cell>
          <cell r="BJ33">
            <v>0</v>
          </cell>
          <cell r="BK33">
            <v>0</v>
          </cell>
          <cell r="BL33">
            <v>0.48149799999999998</v>
          </cell>
          <cell r="BM33">
            <v>0.4375</v>
          </cell>
          <cell r="BN33">
            <v>0</v>
          </cell>
          <cell r="BO33">
            <v>2.0984178</v>
          </cell>
          <cell r="BP33">
            <v>0.13757085999999999</v>
          </cell>
          <cell r="BQ33">
            <v>0.28460118000000001</v>
          </cell>
          <cell r="BR33">
            <v>0.26557334999999999</v>
          </cell>
          <cell r="BS33">
            <v>0.26653805000000003</v>
          </cell>
          <cell r="BT33">
            <v>0.24751023999999999</v>
          </cell>
          <cell r="BU33">
            <v>5.2409306000000003E-2</v>
          </cell>
          <cell r="BV33">
            <v>0</v>
          </cell>
          <cell r="BW33">
            <v>4.1375213000000004</v>
          </cell>
          <cell r="BX33">
            <v>3.8608954</v>
          </cell>
          <cell r="BY33">
            <v>3.8749204000000002</v>
          </cell>
          <cell r="BZ33">
            <v>3.5982946999999998</v>
          </cell>
          <cell r="CA33">
            <v>6.6950179999999996E-3</v>
          </cell>
          <cell r="CB33">
            <v>6.2474035999999997E-3</v>
          </cell>
          <cell r="CC33">
            <v>6.2700975999999999E-3</v>
          </cell>
          <cell r="CD33">
            <v>5.8224835000000004E-3</v>
          </cell>
          <cell r="CE33" t="str">
            <v>Right Back</v>
          </cell>
          <cell r="CF33" t="str">
            <v>Right Wing Back</v>
          </cell>
          <cell r="CG33">
            <v>2.3387045999999998</v>
          </cell>
          <cell r="CH33">
            <v>3.7144132000000001</v>
          </cell>
          <cell r="CI33">
            <v>5.0213365999999997</v>
          </cell>
          <cell r="CJ33">
            <v>9.2172479999999997</v>
          </cell>
          <cell r="CK33">
            <v>1.2381377</v>
          </cell>
          <cell r="CL33">
            <v>2.2699191999999999</v>
          </cell>
          <cell r="CM33">
            <v>0.4</v>
          </cell>
          <cell r="CN33">
            <v>0</v>
          </cell>
          <cell r="CO33">
            <v>2.8063610851262861E-3</v>
          </cell>
          <cell r="CP33">
            <v>4.4710530000000004</v>
          </cell>
          <cell r="CQ33">
            <v>1.1693522999999999</v>
          </cell>
          <cell r="CR33">
            <v>0</v>
          </cell>
          <cell r="CS33">
            <v>0</v>
          </cell>
          <cell r="CT33">
            <v>0</v>
          </cell>
          <cell r="CU33">
            <v>0</v>
          </cell>
          <cell r="CV33">
            <v>0</v>
          </cell>
          <cell r="CW33">
            <v>0</v>
          </cell>
          <cell r="CX33">
            <v>0</v>
          </cell>
          <cell r="CZ33">
            <v>7.3604060913705582E-2</v>
          </cell>
          <cell r="DA33">
            <v>0.66666666666666663</v>
          </cell>
          <cell r="DB33">
            <v>8.7209302325581398E-2</v>
          </cell>
          <cell r="DC33">
            <v>18.845261684683869</v>
          </cell>
          <cell r="DD33">
            <v>18.033374068901299</v>
          </cell>
          <cell r="DE33">
            <v>11.67316341400146</v>
          </cell>
          <cell r="DF33">
            <v>13.653696060180661</v>
          </cell>
          <cell r="DG33">
            <v>0</v>
          </cell>
          <cell r="DH33">
            <v>0</v>
          </cell>
          <cell r="DJ33">
            <v>0</v>
          </cell>
          <cell r="DK33">
            <v>0</v>
          </cell>
          <cell r="DL33">
            <v>0.13081396000000001</v>
          </cell>
          <cell r="DM33">
            <v>0.22238372000000001</v>
          </cell>
          <cell r="DN33">
            <v>0</v>
          </cell>
          <cell r="DO33">
            <v>0.24825523999999999</v>
          </cell>
          <cell r="DP33">
            <v>16</v>
          </cell>
          <cell r="DQ33">
            <v>81.776039999999995</v>
          </cell>
          <cell r="DR33">
            <v>3.4255144999999998</v>
          </cell>
          <cell r="DS33">
            <v>0</v>
          </cell>
          <cell r="DT33">
            <v>0</v>
          </cell>
          <cell r="DU33">
            <v>8.3064860000000004E-2</v>
          </cell>
          <cell r="DV33">
            <v>-8.3064860000000004E-2</v>
          </cell>
          <cell r="DW33">
            <v>1.3757086000000001</v>
          </cell>
          <cell r="DX33">
            <v>0.34392715000000001</v>
          </cell>
          <cell r="DY33">
            <v>0.68785430000000003</v>
          </cell>
          <cell r="DZ33">
            <v>0.5</v>
          </cell>
          <cell r="EA33">
            <v>0.13757085999999999</v>
          </cell>
          <cell r="EC33">
            <v>0.95691820000000005</v>
          </cell>
          <cell r="ED33">
            <v>1.1696655</v>
          </cell>
          <cell r="EE33">
            <v>-0.11385658999999999</v>
          </cell>
          <cell r="EF33">
            <v>-7.1720977000000001</v>
          </cell>
          <cell r="EG33">
            <v>31.985223999999999</v>
          </cell>
          <cell r="EH33">
            <v>0.94623654999999995</v>
          </cell>
          <cell r="EI33">
            <v>4.8902460000000003</v>
          </cell>
          <cell r="EJ33">
            <v>0.64285713</v>
          </cell>
          <cell r="EK33">
            <v>1.4444941</v>
          </cell>
          <cell r="EL33">
            <v>0.41271259999999999</v>
          </cell>
          <cell r="EM33">
            <v>0</v>
          </cell>
          <cell r="EN33">
            <v>0</v>
          </cell>
          <cell r="EO33">
            <v>0</v>
          </cell>
          <cell r="EP33">
            <v>9.1905929999999998</v>
          </cell>
          <cell r="EQ33">
            <v>3.6456276999999999</v>
          </cell>
          <cell r="ER33">
            <v>0.41271259999999999</v>
          </cell>
          <cell r="ES33">
            <v>11</v>
          </cell>
          <cell r="ET33">
            <v>38.409489999999998</v>
          </cell>
          <cell r="EU33">
            <v>2.9577734000000002</v>
          </cell>
          <cell r="EV33">
            <v>0.82542519999999997</v>
          </cell>
          <cell r="EW33">
            <v>0.32089551999999999</v>
          </cell>
          <cell r="EX33">
            <v>0.57142859999999995</v>
          </cell>
          <cell r="EY33">
            <v>32.79166</v>
          </cell>
          <cell r="EZ33">
            <v>49.344127999999998</v>
          </cell>
          <cell r="FA33" t="str">
            <v>2024-10-19T22:00</v>
          </cell>
          <cell r="FB33">
            <v>14.537963</v>
          </cell>
          <cell r="FC33">
            <v>0.20171254999999999</v>
          </cell>
          <cell r="FD33">
            <v>0.10885978</v>
          </cell>
          <cell r="FE33">
            <v>-2.4123304000000002E-2</v>
          </cell>
          <cell r="FF33">
            <v>3.4166391999999997E-2</v>
          </cell>
          <cell r="FG33">
            <v>8.28097E-2</v>
          </cell>
          <cell r="FI33">
            <v>0.20635629999999999</v>
          </cell>
          <cell r="FJ33">
            <v>11.074453999999999</v>
          </cell>
          <cell r="FK33">
            <v>2.1793136000000001E-2</v>
          </cell>
          <cell r="FL33">
            <v>0</v>
          </cell>
          <cell r="FM33">
            <v>0</v>
          </cell>
          <cell r="FN33">
            <v>3.2329151999999999</v>
          </cell>
          <cell r="FO33">
            <v>9.1510549999999995</v>
          </cell>
          <cell r="FP33">
            <v>8.2495700000000003</v>
          </cell>
          <cell r="FQ33">
            <v>7.135148</v>
          </cell>
          <cell r="FR33">
            <v>0.38186811999999998</v>
          </cell>
          <cell r="FS33">
            <v>0.95879119999999995</v>
          </cell>
          <cell r="FT33">
            <v>0.81318679999999999</v>
          </cell>
          <cell r="FU33">
            <v>0.31818180000000001</v>
          </cell>
          <cell r="FV33">
            <v>0.95454543999999997</v>
          </cell>
          <cell r="FW33">
            <v>0.77840905999999999</v>
          </cell>
          <cell r="FX33">
            <v>0.22988506</v>
          </cell>
          <cell r="FY33">
            <v>0.9425287</v>
          </cell>
          <cell r="FZ33">
            <v>0.65517239999999999</v>
          </cell>
          <cell r="GA33">
            <v>7.9791100000000004</v>
          </cell>
          <cell r="GB33">
            <v>5.2276926000000001</v>
          </cell>
          <cell r="GC33">
            <v>0.65517239999999999</v>
          </cell>
          <cell r="GD33">
            <v>1.6508503999999999</v>
          </cell>
          <cell r="GE33">
            <v>0.51063829999999999</v>
          </cell>
          <cell r="GF33">
            <v>0.68785430000000003</v>
          </cell>
          <cell r="GG33">
            <v>0.34482760000000001</v>
          </cell>
          <cell r="GH33">
            <v>3.2329151999999999</v>
          </cell>
          <cell r="GI33">
            <v>1.9947774</v>
          </cell>
          <cell r="GJ33">
            <v>4.0460065000000003E-2</v>
          </cell>
          <cell r="GK33">
            <v>2.1573696E-2</v>
          </cell>
          <cell r="GL33">
            <v>1.2434607E-2</v>
          </cell>
          <cell r="GM33">
            <v>0.22789783999999999</v>
          </cell>
          <cell r="GN33">
            <v>0.22380953000000001</v>
          </cell>
          <cell r="GO33">
            <v>0.32222223</v>
          </cell>
          <cell r="GP33">
            <v>0.75663979999999997</v>
          </cell>
          <cell r="GQ33">
            <v>0.55028343000000002</v>
          </cell>
          <cell r="GR33">
            <v>0.48149799999999998</v>
          </cell>
          <cell r="GS33">
            <v>4.8078184000000004</v>
          </cell>
          <cell r="GT33">
            <v>4.0198179999999999</v>
          </cell>
          <cell r="GU33">
            <v>3.6475616</v>
          </cell>
          <cell r="GV33">
            <v>0.13757085999999999</v>
          </cell>
          <cell r="GW33">
            <v>6.8785429999999995E-2</v>
          </cell>
          <cell r="GX33">
            <v>0</v>
          </cell>
          <cell r="GY33">
            <v>0.61906886000000005</v>
          </cell>
          <cell r="GZ33">
            <v>0.41271259999999999</v>
          </cell>
          <cell r="HA33">
            <v>0.34392715000000001</v>
          </cell>
          <cell r="HB33">
            <v>0.27514171999999998</v>
          </cell>
          <cell r="HC33">
            <v>0.13757085999999999</v>
          </cell>
          <cell r="HD33">
            <v>6.8785429999999995E-2</v>
          </cell>
          <cell r="HE33">
            <v>8.0106535000000001</v>
          </cell>
          <cell r="HF33">
            <v>6.488029</v>
          </cell>
          <cell r="HG33">
            <v>4.2295312999999997</v>
          </cell>
          <cell r="HH33">
            <v>0.20635629999999999</v>
          </cell>
          <cell r="HI33">
            <v>0</v>
          </cell>
          <cell r="HJ33">
            <v>0</v>
          </cell>
          <cell r="HK33">
            <v>3.0953442999999998</v>
          </cell>
          <cell r="HL33">
            <v>0.89421059999999997</v>
          </cell>
          <cell r="HM33">
            <v>0.34392715000000001</v>
          </cell>
          <cell r="HN33">
            <v>0.96299599999999996</v>
          </cell>
          <cell r="HO33">
            <v>0.20635629999999999</v>
          </cell>
          <cell r="HP33">
            <v>6.8785429999999995E-2</v>
          </cell>
          <cell r="HQ33">
            <v>1308.4166</v>
          </cell>
          <cell r="HR33">
            <v>12.65652</v>
          </cell>
        </row>
        <row r="34">
          <cell r="A34">
            <v>341</v>
          </cell>
          <cell r="B34" t="str">
            <v>LATERAL DIREITO</v>
          </cell>
          <cell r="C34">
            <v>539</v>
          </cell>
          <cell r="D34">
            <v>25362</v>
          </cell>
          <cell r="E34" t="str">
            <v>Igor Vinicius de Souza</v>
          </cell>
          <cell r="F34">
            <v>1183</v>
          </cell>
          <cell r="G34" t="str">
            <v>São Paulo</v>
          </cell>
          <cell r="H34">
            <v>71</v>
          </cell>
          <cell r="I34" t="str">
            <v>Serie A</v>
          </cell>
          <cell r="J34">
            <v>282</v>
          </cell>
          <cell r="K34" t="str">
            <v>2024</v>
          </cell>
          <cell r="L34">
            <v>31</v>
          </cell>
          <cell r="M34" t="str">
            <v>1997-04-01</v>
          </cell>
          <cell r="N34" t="b">
            <v>0</v>
          </cell>
          <cell r="O34" t="str">
            <v>Igor Vinícius</v>
          </cell>
          <cell r="P34" t="str">
            <v>de Souza</v>
          </cell>
          <cell r="Q34" t="str">
            <v>Igor Vinicius</v>
          </cell>
          <cell r="R34">
            <v>68</v>
          </cell>
          <cell r="S34">
            <v>175</v>
          </cell>
          <cell r="T34">
            <v>2722.4832000000001</v>
          </cell>
          <cell r="U34">
            <v>0.16801120837529501</v>
          </cell>
          <cell r="V34">
            <v>3.3324745000000003E-2</v>
          </cell>
          <cell r="W34">
            <v>0.19834832999999999</v>
          </cell>
          <cell r="X34">
            <v>0</v>
          </cell>
          <cell r="Y34">
            <v>6.6116110000000006E-2</v>
          </cell>
          <cell r="Z34">
            <v>8.9146100000000006E-2</v>
          </cell>
          <cell r="AA34">
            <v>1.0909158000000001</v>
          </cell>
          <cell r="AB34">
            <v>0.76033527000000001</v>
          </cell>
          <cell r="AC34">
            <v>6.6116110000000006E-2</v>
          </cell>
          <cell r="AD34">
            <v>6.6116110000000006E-2</v>
          </cell>
          <cell r="AE34">
            <v>1.2231481</v>
          </cell>
          <cell r="AF34">
            <v>0.66116109999999995</v>
          </cell>
          <cell r="AG34">
            <v>0.85950939999999998</v>
          </cell>
          <cell r="AH34">
            <v>1.5206705</v>
          </cell>
          <cell r="AI34">
            <v>2.2810058999999998</v>
          </cell>
          <cell r="AJ34">
            <v>1.1239737999999999</v>
          </cell>
          <cell r="AK34">
            <v>3.4049800000000001</v>
          </cell>
          <cell r="AL34">
            <v>2.9414327</v>
          </cell>
          <cell r="AM34">
            <v>1.4679500000000001</v>
          </cell>
          <cell r="AN34">
            <v>4.4093830000000001</v>
          </cell>
          <cell r="AO34">
            <v>0.71134020618556704</v>
          </cell>
          <cell r="AP34">
            <v>0.69421920000000004</v>
          </cell>
          <cell r="AQ34">
            <v>0.76033527000000001</v>
          </cell>
          <cell r="AR34">
            <v>0.92562555999999996</v>
          </cell>
          <cell r="AS34">
            <v>0.99174165999999997</v>
          </cell>
          <cell r="AT34">
            <v>0.5546875</v>
          </cell>
          <cell r="AU34">
            <v>2.3471220000000002</v>
          </cell>
          <cell r="AV34">
            <v>6.4935064935064939E-3</v>
          </cell>
          <cell r="AW34">
            <v>0.99174165999999997</v>
          </cell>
          <cell r="AX34">
            <v>0.46341463414634149</v>
          </cell>
          <cell r="AY34">
            <v>0.62810310000000003</v>
          </cell>
          <cell r="AZ34">
            <v>49.785429999999998</v>
          </cell>
          <cell r="BA34">
            <v>0.22433035714285721</v>
          </cell>
          <cell r="BB34">
            <v>0.1216517857142857</v>
          </cell>
          <cell r="BC34">
            <v>0.6540178571428571</v>
          </cell>
          <cell r="BD34">
            <v>12.396770500000001</v>
          </cell>
          <cell r="BE34">
            <v>0.2106666666666667</v>
          </cell>
          <cell r="BF34">
            <v>0.1226666666666667</v>
          </cell>
          <cell r="BG34">
            <v>0.66666666666666663</v>
          </cell>
          <cell r="BH34">
            <v>0</v>
          </cell>
          <cell r="BI34">
            <v>0.86328125</v>
          </cell>
          <cell r="BJ34">
            <v>0</v>
          </cell>
          <cell r="BK34">
            <v>0</v>
          </cell>
          <cell r="BL34">
            <v>0.49587082999999998</v>
          </cell>
          <cell r="BM34">
            <v>0.26315789473684209</v>
          </cell>
          <cell r="BN34">
            <v>0</v>
          </cell>
          <cell r="BO34">
            <v>1.2337403</v>
          </cell>
          <cell r="BP34">
            <v>0.19834832999999999</v>
          </cell>
          <cell r="BQ34">
            <v>0.44030058</v>
          </cell>
          <cell r="BR34">
            <v>0.37516572999999998</v>
          </cell>
          <cell r="BS34">
            <v>0.39532139999999999</v>
          </cell>
          <cell r="BT34">
            <v>0.34037083000000001</v>
          </cell>
          <cell r="BU34">
            <v>6.9479750000000007E-2</v>
          </cell>
          <cell r="BV34">
            <v>6.6116110000000006E-2</v>
          </cell>
          <cell r="BW34">
            <v>13.31901</v>
          </cell>
          <cell r="BX34">
            <v>11.348693000000001</v>
          </cell>
          <cell r="BY34">
            <v>11.958399</v>
          </cell>
          <cell r="BZ34">
            <v>10.296154</v>
          </cell>
          <cell r="CA34">
            <v>9.6936020000000008E-3</v>
          </cell>
          <cell r="CB34">
            <v>8.2596019999999996E-3</v>
          </cell>
          <cell r="CC34">
            <v>8.7033470000000002E-3</v>
          </cell>
          <cell r="CD34">
            <v>7.4935619999999996E-3</v>
          </cell>
          <cell r="CE34" t="str">
            <v>Right Back</v>
          </cell>
          <cell r="CF34" t="str">
            <v>Right Wing Back</v>
          </cell>
          <cell r="CG34">
            <v>1.3553803</v>
          </cell>
          <cell r="CH34">
            <v>3.8677926</v>
          </cell>
          <cell r="CI34">
            <v>8.4959199999999999</v>
          </cell>
          <cell r="CJ34">
            <v>12.562061</v>
          </cell>
          <cell r="CK34">
            <v>2.0826576000000001</v>
          </cell>
          <cell r="CL34">
            <v>3.1735733000000002</v>
          </cell>
          <cell r="CM34">
            <v>0.2162162162162162</v>
          </cell>
          <cell r="CN34">
            <v>1.9666350999999999E-2</v>
          </cell>
          <cell r="CO34">
            <v>1.273074474856779E-3</v>
          </cell>
          <cell r="CP34">
            <v>5.4215210000000003</v>
          </cell>
          <cell r="CQ34">
            <v>1.3553803</v>
          </cell>
          <cell r="CR34">
            <v>0</v>
          </cell>
          <cell r="CS34">
            <v>0</v>
          </cell>
          <cell r="CT34">
            <v>0</v>
          </cell>
          <cell r="CU34">
            <v>0</v>
          </cell>
          <cell r="CV34">
            <v>0</v>
          </cell>
          <cell r="CW34">
            <v>0</v>
          </cell>
          <cell r="CX34">
            <v>0</v>
          </cell>
          <cell r="CZ34">
            <v>0.1082706766917293</v>
          </cell>
          <cell r="DA34">
            <v>0.76635514018691586</v>
          </cell>
          <cell r="DB34">
            <v>0.1194196428571429</v>
          </cell>
          <cell r="DC34">
            <v>17.505989074707031</v>
          </cell>
          <cell r="DD34">
            <v>16.682073670814479</v>
          </cell>
          <cell r="DE34">
            <v>14.94830799102783</v>
          </cell>
          <cell r="DF34">
            <v>15.73873710632324</v>
          </cell>
          <cell r="DG34">
            <v>0</v>
          </cell>
          <cell r="DH34">
            <v>0</v>
          </cell>
          <cell r="DJ34">
            <v>0</v>
          </cell>
          <cell r="DK34">
            <v>0</v>
          </cell>
          <cell r="DL34">
            <v>0.12165178</v>
          </cell>
          <cell r="DM34">
            <v>0.18359375</v>
          </cell>
          <cell r="DN34">
            <v>0</v>
          </cell>
          <cell r="DO34">
            <v>0.40859699999999999</v>
          </cell>
          <cell r="DP34">
            <v>30</v>
          </cell>
          <cell r="DQ34">
            <v>90.749435000000005</v>
          </cell>
          <cell r="DR34">
            <v>5.7190430000000001</v>
          </cell>
          <cell r="DS34">
            <v>0</v>
          </cell>
          <cell r="DT34">
            <v>0.33058056000000002</v>
          </cell>
          <cell r="DU34">
            <v>0.12247084</v>
          </cell>
          <cell r="DV34">
            <v>-5.6354750000000002E-2</v>
          </cell>
          <cell r="DW34">
            <v>1.2892642000000001</v>
          </cell>
          <cell r="DX34">
            <v>1.0247997</v>
          </cell>
          <cell r="DY34">
            <v>1.7190188</v>
          </cell>
          <cell r="DZ34">
            <v>0.40384614000000002</v>
          </cell>
          <cell r="EA34">
            <v>0.56198689999999996</v>
          </cell>
          <cell r="EC34">
            <v>0.95293519999999998</v>
          </cell>
          <cell r="ED34">
            <v>1.0528774999999999</v>
          </cell>
          <cell r="EE34">
            <v>-9.6926109999999996E-2</v>
          </cell>
          <cell r="EF34">
            <v>-2.5576805999999999</v>
          </cell>
          <cell r="EG34">
            <v>48.892868</v>
          </cell>
          <cell r="EH34">
            <v>0.9398242</v>
          </cell>
          <cell r="EI34">
            <v>5.0919460000000001</v>
          </cell>
          <cell r="EJ34">
            <v>0.55102039999999997</v>
          </cell>
          <cell r="EK34">
            <v>2.0826576000000001</v>
          </cell>
          <cell r="EL34">
            <v>0.19834832999999999</v>
          </cell>
          <cell r="EM34">
            <v>3.3058055000000003E-2</v>
          </cell>
          <cell r="EN34">
            <v>0</v>
          </cell>
          <cell r="EO34">
            <v>3.3058055000000003E-2</v>
          </cell>
          <cell r="EP34">
            <v>16.041074999999999</v>
          </cell>
          <cell r="EQ34">
            <v>4.6942440000000003</v>
          </cell>
          <cell r="ER34">
            <v>0.19834832999999999</v>
          </cell>
          <cell r="ES34">
            <v>29</v>
          </cell>
          <cell r="ET34">
            <v>38.027270000000001</v>
          </cell>
          <cell r="EU34">
            <v>3.8016765000000001</v>
          </cell>
          <cell r="EV34">
            <v>1.2562062000000001</v>
          </cell>
          <cell r="EW34">
            <v>0.3026316</v>
          </cell>
          <cell r="EX34">
            <v>0.60317460000000001</v>
          </cell>
          <cell r="EY34">
            <v>35.313160000000003</v>
          </cell>
          <cell r="EZ34">
            <v>50.110393999999999</v>
          </cell>
          <cell r="FA34" t="str">
            <v>2024-12-08T21:00</v>
          </cell>
          <cell r="FB34">
            <v>30.249813</v>
          </cell>
          <cell r="FC34">
            <v>0.11834891</v>
          </cell>
          <cell r="FD34">
            <v>0.10099326</v>
          </cell>
          <cell r="FE34">
            <v>-1.9531855000000001E-2</v>
          </cell>
          <cell r="FF34">
            <v>-2.9057329999999999E-2</v>
          </cell>
          <cell r="FG34">
            <v>6.5944849999999999E-2</v>
          </cell>
          <cell r="FI34">
            <v>0.16529028000000001</v>
          </cell>
          <cell r="FJ34">
            <v>7.4050045000000004</v>
          </cell>
          <cell r="FK34">
            <v>0</v>
          </cell>
          <cell r="FL34">
            <v>0</v>
          </cell>
          <cell r="FM34">
            <v>0</v>
          </cell>
          <cell r="FN34">
            <v>2.9091089000000001</v>
          </cell>
          <cell r="FO34">
            <v>9.0713100000000004</v>
          </cell>
          <cell r="FP34">
            <v>8.4437169999999995</v>
          </cell>
          <cell r="FQ34">
            <v>7.6093789999999997</v>
          </cell>
          <cell r="FR34">
            <v>0.38683128</v>
          </cell>
          <cell r="FS34">
            <v>0.95967080000000005</v>
          </cell>
          <cell r="FT34">
            <v>0.8074074</v>
          </cell>
          <cell r="FU34">
            <v>0.32733223</v>
          </cell>
          <cell r="FV34">
            <v>0.95417350000000001</v>
          </cell>
          <cell r="FW34">
            <v>0.7774141</v>
          </cell>
          <cell r="FX34">
            <v>0.24354243</v>
          </cell>
          <cell r="FY34">
            <v>0.94833946000000002</v>
          </cell>
          <cell r="FZ34">
            <v>0.73431736000000003</v>
          </cell>
          <cell r="GA34">
            <v>7.4380626999999997</v>
          </cell>
          <cell r="GB34">
            <v>5.2562309999999997</v>
          </cell>
          <cell r="GC34">
            <v>0.70666664999999995</v>
          </cell>
          <cell r="GD34">
            <v>2.4793541000000001</v>
          </cell>
          <cell r="GE34">
            <v>0.64102566000000005</v>
          </cell>
          <cell r="GF34">
            <v>1.1239737999999999</v>
          </cell>
          <cell r="GG34">
            <v>0.41463413999999998</v>
          </cell>
          <cell r="GH34">
            <v>3.8677926</v>
          </cell>
          <cell r="GI34">
            <v>2.7107606</v>
          </cell>
          <cell r="GJ34">
            <v>5.3708992999999997E-2</v>
          </cell>
          <cell r="GK34">
            <v>4.3085436999999997E-2</v>
          </cell>
          <cell r="GL34">
            <v>3.3385705000000002E-2</v>
          </cell>
          <cell r="GM34">
            <v>0.16140603000000001</v>
          </cell>
          <cell r="GN34">
            <v>0.18720000000000001</v>
          </cell>
          <cell r="GO34">
            <v>0.28771930000000001</v>
          </cell>
          <cell r="GP34">
            <v>2.0165415000000002</v>
          </cell>
          <cell r="GQ34">
            <v>1.5867865999999999</v>
          </cell>
          <cell r="GR34">
            <v>0.99174165999999997</v>
          </cell>
          <cell r="GS34">
            <v>4.8806877000000002</v>
          </cell>
          <cell r="GT34">
            <v>4.5924925999999999</v>
          </cell>
          <cell r="GU34">
            <v>4.3390930000000001</v>
          </cell>
          <cell r="GV34">
            <v>0.23140638999999999</v>
          </cell>
          <cell r="GW34">
            <v>0.13223222000000001</v>
          </cell>
          <cell r="GX34">
            <v>9.9174163999999995E-2</v>
          </cell>
          <cell r="GY34">
            <v>1.5537285999999999</v>
          </cell>
          <cell r="GZ34">
            <v>1.1900900999999999</v>
          </cell>
          <cell r="HA34">
            <v>0.76033527000000001</v>
          </cell>
          <cell r="HB34">
            <v>0.89256749999999996</v>
          </cell>
          <cell r="HC34">
            <v>0.56198689999999996</v>
          </cell>
          <cell r="HD34">
            <v>0.36363859999999998</v>
          </cell>
          <cell r="HE34">
            <v>5.7731294999999996</v>
          </cell>
          <cell r="HF34">
            <v>5.3840050000000002</v>
          </cell>
          <cell r="HG34">
            <v>5.7528009999999998</v>
          </cell>
          <cell r="HH34">
            <v>0.16529028000000001</v>
          </cell>
          <cell r="HI34">
            <v>3.3058055000000003E-2</v>
          </cell>
          <cell r="HJ34">
            <v>3.3058055000000003E-2</v>
          </cell>
          <cell r="HK34">
            <v>3.3719215</v>
          </cell>
          <cell r="HL34">
            <v>1.6529027000000001</v>
          </cell>
          <cell r="HM34">
            <v>0.62810310000000003</v>
          </cell>
          <cell r="HN34">
            <v>1.4214964000000001</v>
          </cell>
          <cell r="HO34">
            <v>0.66116109999999995</v>
          </cell>
          <cell r="HP34">
            <v>0.23140638999999999</v>
          </cell>
          <cell r="HQ34">
            <v>2722.4832000000001</v>
          </cell>
          <cell r="HR34">
            <v>15.471170000000001</v>
          </cell>
        </row>
        <row r="35">
          <cell r="A35">
            <v>477</v>
          </cell>
          <cell r="B35" t="str">
            <v>LATERAL DIREITO</v>
          </cell>
          <cell r="C35">
            <v>539</v>
          </cell>
          <cell r="D35">
            <v>122888</v>
          </cell>
          <cell r="E35" t="str">
            <v>Paulo Henrique de Oliveira Alves</v>
          </cell>
          <cell r="F35">
            <v>1194</v>
          </cell>
          <cell r="G35" t="str">
            <v>Vasco da Gama</v>
          </cell>
          <cell r="H35">
            <v>71</v>
          </cell>
          <cell r="I35" t="str">
            <v>Serie A</v>
          </cell>
          <cell r="J35">
            <v>282</v>
          </cell>
          <cell r="K35" t="str">
            <v>2024</v>
          </cell>
          <cell r="L35">
            <v>31</v>
          </cell>
          <cell r="M35" t="str">
            <v>1996-07-25</v>
          </cell>
          <cell r="N35" t="b">
            <v>0</v>
          </cell>
          <cell r="Q35" t="str">
            <v>Paulo Henrique</v>
          </cell>
          <cell r="R35">
            <v>74</v>
          </cell>
          <cell r="S35">
            <v>175</v>
          </cell>
          <cell r="T35">
            <v>2783.3164000000002</v>
          </cell>
          <cell r="U35">
            <v>0.10074648402986069</v>
          </cell>
          <cell r="V35">
            <v>6.84115E-2</v>
          </cell>
          <cell r="W35">
            <v>0.67904602999999997</v>
          </cell>
          <cell r="X35">
            <v>3.2335523999999997E-2</v>
          </cell>
          <cell r="Y35">
            <v>3.2335523999999997E-2</v>
          </cell>
          <cell r="Z35">
            <v>6.527376E-2</v>
          </cell>
          <cell r="AA35">
            <v>0.84072363000000006</v>
          </cell>
          <cell r="AB35">
            <v>0.84072363000000006</v>
          </cell>
          <cell r="AC35">
            <v>0</v>
          </cell>
          <cell r="AD35">
            <v>0.16167762999999999</v>
          </cell>
          <cell r="AE35">
            <v>1.0670724</v>
          </cell>
          <cell r="AF35">
            <v>0.93773024999999999</v>
          </cell>
          <cell r="AG35">
            <v>1.0994079000000001</v>
          </cell>
          <cell r="AH35">
            <v>2.0371380000000001</v>
          </cell>
          <cell r="AI35">
            <v>3.6215790000000001</v>
          </cell>
          <cell r="AJ35">
            <v>1.972467</v>
          </cell>
          <cell r="AK35">
            <v>5.5940459999999996</v>
          </cell>
          <cell r="AL35">
            <v>3.3227245999999999</v>
          </cell>
          <cell r="AM35">
            <v>1.8603253</v>
          </cell>
          <cell r="AN35">
            <v>5.1830505999999996</v>
          </cell>
          <cell r="AO35">
            <v>0.75167785234899331</v>
          </cell>
          <cell r="AP35">
            <v>1.4227631999999999</v>
          </cell>
          <cell r="AQ35">
            <v>1.5521052</v>
          </cell>
          <cell r="AR35">
            <v>1.1964144999999999</v>
          </cell>
          <cell r="AS35">
            <v>1.2934209999999999</v>
          </cell>
          <cell r="AT35">
            <v>0.44078947368421051</v>
          </cell>
          <cell r="AU35">
            <v>2.1664802999999999</v>
          </cell>
          <cell r="AV35">
            <v>3.6319612590799029E-2</v>
          </cell>
          <cell r="AW35">
            <v>1.8431249999999999</v>
          </cell>
          <cell r="AX35">
            <v>0.5490196078431373</v>
          </cell>
          <cell r="AY35">
            <v>0.90539473000000004</v>
          </cell>
          <cell r="AZ35">
            <v>34.307994999999998</v>
          </cell>
          <cell r="BA35">
            <v>0.25974025974025972</v>
          </cell>
          <cell r="BB35">
            <v>0.11459129106187931</v>
          </cell>
          <cell r="BC35">
            <v>0.62566844919786091</v>
          </cell>
          <cell r="BD35">
            <v>7.1461509999999997</v>
          </cell>
          <cell r="BE35">
            <v>0.16289592760180999</v>
          </cell>
          <cell r="BF35">
            <v>0.13122171945701361</v>
          </cell>
          <cell r="BG35">
            <v>0.70588235294117652</v>
          </cell>
          <cell r="BH35">
            <v>0.23809523809523811</v>
          </cell>
          <cell r="BI35">
            <v>0.75324675324675328</v>
          </cell>
          <cell r="BJ35">
            <v>4.7619047619047623E-2</v>
          </cell>
          <cell r="BK35">
            <v>3.2335523999999997E-2</v>
          </cell>
          <cell r="BL35">
            <v>0.64671049999999997</v>
          </cell>
          <cell r="BM35">
            <v>0.27777777777777779</v>
          </cell>
          <cell r="BN35">
            <v>0</v>
          </cell>
          <cell r="BO35">
            <v>1.6301405</v>
          </cell>
          <cell r="BP35">
            <v>0.29101974000000003</v>
          </cell>
          <cell r="BQ35">
            <v>0.33481826999999997</v>
          </cell>
          <cell r="BR35">
            <v>0.32312626</v>
          </cell>
          <cell r="BS35">
            <v>0.30778460000000002</v>
          </cell>
          <cell r="BT35">
            <v>0.29572314</v>
          </cell>
          <cell r="BU35">
            <v>6.527376E-2</v>
          </cell>
          <cell r="BV35">
            <v>0</v>
          </cell>
          <cell r="BW35">
            <v>10.354502</v>
          </cell>
          <cell r="BX35">
            <v>9.9929179999999995</v>
          </cell>
          <cell r="BY35">
            <v>9.5184660000000001</v>
          </cell>
          <cell r="BZ35">
            <v>9.1454559999999994</v>
          </cell>
          <cell r="CA35">
            <v>8.2637690000000007E-3</v>
          </cell>
          <cell r="CB35">
            <v>7.9751939999999997E-3</v>
          </cell>
          <cell r="CC35">
            <v>7.5965410000000001E-3</v>
          </cell>
          <cell r="CD35">
            <v>7.2988476999999996E-3</v>
          </cell>
          <cell r="CE35" t="str">
            <v>Right Back</v>
          </cell>
          <cell r="CF35" t="str">
            <v>Right Midfielder</v>
          </cell>
          <cell r="CG35">
            <v>2.6191776</v>
          </cell>
          <cell r="CH35">
            <v>4.1389469999999999</v>
          </cell>
          <cell r="CI35">
            <v>10.088684000000001</v>
          </cell>
          <cell r="CJ35">
            <v>15.779736</v>
          </cell>
          <cell r="CK35">
            <v>2.1988158000000002</v>
          </cell>
          <cell r="CL35">
            <v>3.5892431999999999</v>
          </cell>
          <cell r="CM35">
            <v>0.42424242424242431</v>
          </cell>
          <cell r="CN35">
            <v>0</v>
          </cell>
          <cell r="CO35">
            <v>9.4936708860759497E-3</v>
          </cell>
          <cell r="CP35">
            <v>3.7832564999999998</v>
          </cell>
          <cell r="CQ35">
            <v>0.90539473000000004</v>
          </cell>
          <cell r="CR35">
            <v>0</v>
          </cell>
          <cell r="CS35">
            <v>0</v>
          </cell>
          <cell r="CT35">
            <v>0</v>
          </cell>
          <cell r="CU35">
            <v>0</v>
          </cell>
          <cell r="CV35">
            <v>0</v>
          </cell>
          <cell r="CW35">
            <v>0</v>
          </cell>
          <cell r="CX35">
            <v>0</v>
          </cell>
          <cell r="CZ35">
            <v>0.11275167785234901</v>
          </cell>
          <cell r="DA35">
            <v>0.58791208791208793</v>
          </cell>
          <cell r="DB35">
            <v>0.13903743315508019</v>
          </cell>
          <cell r="DC35">
            <v>19.633219836229951</v>
          </cell>
          <cell r="DD35">
            <v>17.819862845461461</v>
          </cell>
          <cell r="DE35">
            <v>18.382158279418949</v>
          </cell>
          <cell r="DF35">
            <v>17.656251907348629</v>
          </cell>
          <cell r="DG35">
            <v>0</v>
          </cell>
          <cell r="DH35">
            <v>0</v>
          </cell>
          <cell r="DJ35">
            <v>0</v>
          </cell>
          <cell r="DK35">
            <v>0</v>
          </cell>
          <cell r="DL35">
            <v>0.116119176</v>
          </cell>
          <cell r="DM35">
            <v>0.20702826999999999</v>
          </cell>
          <cell r="DN35">
            <v>0</v>
          </cell>
          <cell r="DO35">
            <v>0.34368426000000002</v>
          </cell>
          <cell r="DP35">
            <v>35</v>
          </cell>
          <cell r="DQ35">
            <v>79.523319999999998</v>
          </cell>
          <cell r="DR35">
            <v>4.2230195999999998</v>
          </cell>
          <cell r="DS35">
            <v>0</v>
          </cell>
          <cell r="DT35">
            <v>0</v>
          </cell>
          <cell r="DU35">
            <v>0.13368526</v>
          </cell>
          <cell r="DV35">
            <v>-0.10134973999999999</v>
          </cell>
          <cell r="DW35">
            <v>1.5197697999999999</v>
          </cell>
          <cell r="DX35">
            <v>1.1317434</v>
          </cell>
          <cell r="DY35">
            <v>2.5545065</v>
          </cell>
          <cell r="DZ35">
            <v>0.55696199999999996</v>
          </cell>
          <cell r="EA35">
            <v>0.12934209999999999</v>
          </cell>
          <cell r="EC35">
            <v>0.90763830000000001</v>
          </cell>
          <cell r="ED35">
            <v>0.96051025000000001</v>
          </cell>
          <cell r="EE35">
            <v>-0.16533466999999999</v>
          </cell>
          <cell r="EF35">
            <v>-1.2510619000000001</v>
          </cell>
          <cell r="EG35">
            <v>33.790627000000001</v>
          </cell>
          <cell r="EH35">
            <v>0.90526320000000005</v>
          </cell>
          <cell r="EI35">
            <v>5.1851099999999999</v>
          </cell>
          <cell r="EJ35">
            <v>0.59493669999999998</v>
          </cell>
          <cell r="EK35">
            <v>3.7509209999999999</v>
          </cell>
          <cell r="EL35">
            <v>0.19401315</v>
          </cell>
          <cell r="EM35">
            <v>0</v>
          </cell>
          <cell r="EN35">
            <v>0</v>
          </cell>
          <cell r="EO35">
            <v>3.2335523999999997E-2</v>
          </cell>
          <cell r="EP35">
            <v>14.526624</v>
          </cell>
          <cell r="EQ35">
            <v>5.3353615000000003</v>
          </cell>
          <cell r="ER35">
            <v>0.29101974000000003</v>
          </cell>
          <cell r="ES35">
            <v>30</v>
          </cell>
          <cell r="ET35">
            <v>38.222607000000004</v>
          </cell>
          <cell r="EU35">
            <v>4.7856579999999997</v>
          </cell>
          <cell r="EV35">
            <v>2.2634869000000002</v>
          </cell>
          <cell r="EW35">
            <v>0.30327868000000002</v>
          </cell>
          <cell r="EX35">
            <v>0.60344830000000005</v>
          </cell>
          <cell r="EY35">
            <v>34.227305999999999</v>
          </cell>
          <cell r="EZ35">
            <v>49.745690000000003</v>
          </cell>
          <cell r="FA35" t="str">
            <v>2024-12-05T00:00</v>
          </cell>
          <cell r="FB35">
            <v>30.925737000000002</v>
          </cell>
          <cell r="FC35">
            <v>0.27364860000000002</v>
          </cell>
          <cell r="FD35">
            <v>9.7727079999999994E-2</v>
          </cell>
          <cell r="FE35">
            <v>7.2531109999999996E-3</v>
          </cell>
          <cell r="FF35">
            <v>6.0637629999999998E-2</v>
          </cell>
          <cell r="FG35">
            <v>0.10803077</v>
          </cell>
          <cell r="FI35">
            <v>0.22634868</v>
          </cell>
          <cell r="FJ35">
            <v>8.0515460000000001</v>
          </cell>
          <cell r="FK35">
            <v>6.1845243000000001E-2</v>
          </cell>
          <cell r="FL35">
            <v>0</v>
          </cell>
          <cell r="FM35">
            <v>0</v>
          </cell>
          <cell r="FN35">
            <v>2.4575</v>
          </cell>
          <cell r="FO35">
            <v>8.0034410000000005</v>
          </cell>
          <cell r="FP35">
            <v>7.1641902999999996</v>
          </cell>
          <cell r="FQ35">
            <v>6.4242720000000002</v>
          </cell>
          <cell r="FR35">
            <v>0.30749354000000001</v>
          </cell>
          <cell r="FS35">
            <v>0.91860470000000005</v>
          </cell>
          <cell r="FT35">
            <v>0.68217057000000003</v>
          </cell>
          <cell r="FU35">
            <v>0.23294118</v>
          </cell>
          <cell r="FV35">
            <v>0.90823529999999997</v>
          </cell>
          <cell r="FW35">
            <v>0.63058822999999997</v>
          </cell>
          <cell r="FX35">
            <v>0.13698630000000001</v>
          </cell>
          <cell r="FY35">
            <v>0.90867580000000003</v>
          </cell>
          <cell r="FZ35">
            <v>0.58904109999999998</v>
          </cell>
          <cell r="GA35">
            <v>8.2132229999999993</v>
          </cell>
          <cell r="GB35">
            <v>4.0096049999999996</v>
          </cell>
          <cell r="GC35">
            <v>0.48818897999999999</v>
          </cell>
          <cell r="GD35">
            <v>1.8107895000000001</v>
          </cell>
          <cell r="GE35">
            <v>0.43076923</v>
          </cell>
          <cell r="GF35">
            <v>0.97006583000000002</v>
          </cell>
          <cell r="GG35">
            <v>0.30612244999999999</v>
          </cell>
          <cell r="GH35">
            <v>4.2036185000000001</v>
          </cell>
          <cell r="GI35">
            <v>3.1688814000000001</v>
          </cell>
          <cell r="GJ35">
            <v>3.6800289999999999E-2</v>
          </cell>
          <cell r="GK35">
            <v>2.7159666999999998E-2</v>
          </cell>
          <cell r="GL35">
            <v>2.0022000000000002E-2</v>
          </cell>
          <cell r="GM35">
            <v>0.25682509999999997</v>
          </cell>
          <cell r="GN35">
            <v>0.29017857000000002</v>
          </cell>
          <cell r="GO35">
            <v>0.4375</v>
          </cell>
          <cell r="GP35">
            <v>1.8754605</v>
          </cell>
          <cell r="GQ35">
            <v>1.5197697999999999</v>
          </cell>
          <cell r="GR35">
            <v>1.1317434</v>
          </cell>
          <cell r="GS35">
            <v>5.8539409999999998</v>
          </cell>
          <cell r="GT35">
            <v>4.5190469999999996</v>
          </cell>
          <cell r="GU35">
            <v>3.5452967000000002</v>
          </cell>
          <cell r="GV35">
            <v>0.19401315</v>
          </cell>
          <cell r="GW35">
            <v>0.16167762999999999</v>
          </cell>
          <cell r="GX35">
            <v>9.7006573999999998E-2</v>
          </cell>
          <cell r="GY35">
            <v>1.2934209999999999</v>
          </cell>
          <cell r="GZ35">
            <v>1.0994079000000001</v>
          </cell>
          <cell r="HA35">
            <v>0.84072363000000006</v>
          </cell>
          <cell r="HB35">
            <v>0.74371712999999995</v>
          </cell>
          <cell r="HC35">
            <v>0.614375</v>
          </cell>
          <cell r="HD35">
            <v>0.45269736999999999</v>
          </cell>
          <cell r="HE35">
            <v>5.6048669999999996</v>
          </cell>
          <cell r="HF35">
            <v>5.7656502999999999</v>
          </cell>
          <cell r="HG35">
            <v>5.4697449999999996</v>
          </cell>
          <cell r="HH35">
            <v>0.12934209999999999</v>
          </cell>
          <cell r="HI35">
            <v>0</v>
          </cell>
          <cell r="HJ35">
            <v>0</v>
          </cell>
          <cell r="HK35">
            <v>2.2958224</v>
          </cell>
          <cell r="HL35">
            <v>0.80838810000000005</v>
          </cell>
          <cell r="HM35">
            <v>0.35569079999999997</v>
          </cell>
          <cell r="HN35">
            <v>1.2934209999999999</v>
          </cell>
          <cell r="HO35">
            <v>0.25868419999999998</v>
          </cell>
          <cell r="HP35">
            <v>0</v>
          </cell>
          <cell r="HQ35">
            <v>2783.3164000000002</v>
          </cell>
          <cell r="HR35">
            <v>20.953420000000001</v>
          </cell>
        </row>
        <row r="36">
          <cell r="A36">
            <v>69</v>
          </cell>
          <cell r="B36" t="str">
            <v>LATERAL DIREITO</v>
          </cell>
          <cell r="C36">
            <v>539</v>
          </cell>
          <cell r="D36">
            <v>33099</v>
          </cell>
          <cell r="E36" t="str">
            <v>José Luis Rodríguez Bebanz</v>
          </cell>
          <cell r="F36">
            <v>1194</v>
          </cell>
          <cell r="G36" t="str">
            <v>Vasco da Gama</v>
          </cell>
          <cell r="H36">
            <v>71</v>
          </cell>
          <cell r="I36" t="str">
            <v>Serie A</v>
          </cell>
          <cell r="J36">
            <v>282</v>
          </cell>
          <cell r="K36" t="str">
            <v>2024</v>
          </cell>
          <cell r="L36">
            <v>242</v>
          </cell>
          <cell r="M36" t="str">
            <v>1997-03-14</v>
          </cell>
          <cell r="N36" t="b">
            <v>0</v>
          </cell>
          <cell r="O36" t="str">
            <v>José Luis</v>
          </cell>
          <cell r="P36" t="str">
            <v>Rodríguez</v>
          </cell>
          <cell r="Q36" t="str">
            <v>José Luis Rodríguez</v>
          </cell>
          <cell r="R36">
            <v>74</v>
          </cell>
          <cell r="S36">
            <v>183</v>
          </cell>
          <cell r="T36">
            <v>1275.5999999999999</v>
          </cell>
          <cell r="U36">
            <v>3.229553284852401E-2</v>
          </cell>
          <cell r="V36">
            <v>5.2408084000000001E-2</v>
          </cell>
          <cell r="W36">
            <v>1.6227658</v>
          </cell>
          <cell r="X36">
            <v>7.0555039999999999E-2</v>
          </cell>
          <cell r="Y36">
            <v>0.21166509999999999</v>
          </cell>
          <cell r="Z36">
            <v>0.13778439000000001</v>
          </cell>
          <cell r="AA36">
            <v>0.91721547000000003</v>
          </cell>
          <cell r="AB36">
            <v>0.91721547000000003</v>
          </cell>
          <cell r="AC36">
            <v>0.14111008</v>
          </cell>
          <cell r="AD36">
            <v>0</v>
          </cell>
          <cell r="AE36">
            <v>1.3405457000000001</v>
          </cell>
          <cell r="AF36">
            <v>1.2699906000000001</v>
          </cell>
          <cell r="AG36">
            <v>2.1872060000000002</v>
          </cell>
          <cell r="AH36">
            <v>3.4571966999999999</v>
          </cell>
          <cell r="AI36">
            <v>1.5522107999999999</v>
          </cell>
          <cell r="AJ36">
            <v>1.4816558</v>
          </cell>
          <cell r="AK36">
            <v>3.0338664</v>
          </cell>
          <cell r="AL36">
            <v>1.2035218000000001</v>
          </cell>
          <cell r="AM36">
            <v>1.6503308999999999</v>
          </cell>
          <cell r="AN36">
            <v>2.853853</v>
          </cell>
          <cell r="AO36">
            <v>0.61111111111111116</v>
          </cell>
          <cell r="AP36">
            <v>0.56444030000000001</v>
          </cell>
          <cell r="AQ36">
            <v>0.42333019999999999</v>
          </cell>
          <cell r="AR36">
            <v>0.9877705</v>
          </cell>
          <cell r="AS36">
            <v>1.1994355999999999</v>
          </cell>
          <cell r="AT36">
            <v>0.41935483870967738</v>
          </cell>
          <cell r="AU36">
            <v>1.8344309000000001</v>
          </cell>
          <cell r="AV36">
            <v>1.913875598086124E-2</v>
          </cell>
          <cell r="AW36">
            <v>2.3988711999999999</v>
          </cell>
          <cell r="AX36">
            <v>0.64864864864864868</v>
          </cell>
          <cell r="AY36">
            <v>1.6933208</v>
          </cell>
          <cell r="AZ36">
            <v>36.194732999999999</v>
          </cell>
          <cell r="BA36">
            <v>0.24369747899159661</v>
          </cell>
          <cell r="BB36">
            <v>0.1596638655462185</v>
          </cell>
          <cell r="BC36">
            <v>0.59663865546218486</v>
          </cell>
          <cell r="BD36">
            <v>10.583254999999999</v>
          </cell>
          <cell r="BE36">
            <v>0.22</v>
          </cell>
          <cell r="BF36">
            <v>0.20666666666666669</v>
          </cell>
          <cell r="BG36">
            <v>0.57333333333333336</v>
          </cell>
          <cell r="BH36">
            <v>0.17391304347826089</v>
          </cell>
          <cell r="BI36">
            <v>0.71596638655462186</v>
          </cell>
          <cell r="BJ36">
            <v>4.3478260869565223E-2</v>
          </cell>
          <cell r="BK36">
            <v>7.0555039999999999E-2</v>
          </cell>
          <cell r="BL36">
            <v>1.3405457000000001</v>
          </cell>
          <cell r="BM36">
            <v>0.38</v>
          </cell>
          <cell r="BN36">
            <v>0</v>
          </cell>
          <cell r="BO36">
            <v>1.7800809</v>
          </cell>
          <cell r="BP36">
            <v>0.49388525</v>
          </cell>
          <cell r="BQ36">
            <v>0.50794934999999997</v>
          </cell>
          <cell r="BR36">
            <v>0.49419278</v>
          </cell>
          <cell r="BS36">
            <v>0.38842510000000002</v>
          </cell>
          <cell r="BT36">
            <v>0.37466856999999998</v>
          </cell>
          <cell r="BU36">
            <v>0.13778439000000001</v>
          </cell>
          <cell r="BV36">
            <v>0.14111008</v>
          </cell>
          <cell r="BW36">
            <v>7.1993349999999996</v>
          </cell>
          <cell r="BX36">
            <v>7.004359</v>
          </cell>
          <cell r="BY36">
            <v>5.5052785999999996</v>
          </cell>
          <cell r="BZ36">
            <v>5.3103023</v>
          </cell>
          <cell r="CA36">
            <v>1.269724E-2</v>
          </cell>
          <cell r="CB36">
            <v>1.2353365999999999E-2</v>
          </cell>
          <cell r="CC36">
            <v>9.7094859999999998E-3</v>
          </cell>
          <cell r="CD36">
            <v>9.3656130000000001E-3</v>
          </cell>
          <cell r="CE36" t="str">
            <v>Right Back</v>
          </cell>
          <cell r="CF36" t="str">
            <v>Right Wing Back</v>
          </cell>
          <cell r="CG36">
            <v>2.7516463</v>
          </cell>
          <cell r="CH36">
            <v>4.0216370000000001</v>
          </cell>
          <cell r="CI36">
            <v>5.9971779999999999</v>
          </cell>
          <cell r="CJ36">
            <v>11.782691</v>
          </cell>
          <cell r="CK36">
            <v>1.1288806</v>
          </cell>
          <cell r="CL36">
            <v>2.4694262</v>
          </cell>
          <cell r="CM36">
            <v>0.68421052631578949</v>
          </cell>
          <cell r="CN36">
            <v>0</v>
          </cell>
          <cell r="CO36">
            <v>1.3592233009708739E-2</v>
          </cell>
          <cell r="CP36">
            <v>4.9388522999999998</v>
          </cell>
          <cell r="CQ36">
            <v>0.49388525</v>
          </cell>
          <cell r="CR36">
            <v>0</v>
          </cell>
          <cell r="CS36">
            <v>0</v>
          </cell>
          <cell r="CT36">
            <v>0</v>
          </cell>
          <cell r="CU36">
            <v>0</v>
          </cell>
          <cell r="CV36">
            <v>0</v>
          </cell>
          <cell r="CW36">
            <v>0</v>
          </cell>
          <cell r="CX36">
            <v>0</v>
          </cell>
          <cell r="CZ36">
            <v>0.1346704871060172</v>
          </cell>
          <cell r="DA36">
            <v>0.66666666666666663</v>
          </cell>
          <cell r="DB36">
            <v>0.15126050420168069</v>
          </cell>
          <cell r="DC36">
            <v>19.641698398109249</v>
          </cell>
          <cell r="DD36">
            <v>18.52541584140258</v>
          </cell>
          <cell r="DE36">
            <v>17.4152717590332</v>
          </cell>
          <cell r="DF36">
            <v>17.007949829101559</v>
          </cell>
          <cell r="DG36">
            <v>0</v>
          </cell>
          <cell r="DH36">
            <v>0</v>
          </cell>
          <cell r="DJ36">
            <v>0</v>
          </cell>
          <cell r="DK36">
            <v>0</v>
          </cell>
          <cell r="DL36">
            <v>0.10420168</v>
          </cell>
          <cell r="DM36">
            <v>0.24033614</v>
          </cell>
          <cell r="DN36">
            <v>0</v>
          </cell>
          <cell r="DO36">
            <v>0.33721570000000001</v>
          </cell>
          <cell r="DP36">
            <v>22</v>
          </cell>
          <cell r="DQ36">
            <v>57.981814999999997</v>
          </cell>
          <cell r="DR36">
            <v>4.2897463</v>
          </cell>
          <cell r="DS36">
            <v>0</v>
          </cell>
          <cell r="DT36">
            <v>0</v>
          </cell>
          <cell r="DU36">
            <v>0.19019249999999999</v>
          </cell>
          <cell r="DV36">
            <v>2.1472623999999999E-2</v>
          </cell>
          <cell r="DW36">
            <v>2.5399810999999999</v>
          </cell>
          <cell r="DX36">
            <v>0.35277515999999998</v>
          </cell>
          <cell r="DY36">
            <v>0.91721547000000003</v>
          </cell>
          <cell r="DZ36">
            <v>0.61538464000000004</v>
          </cell>
          <cell r="EA36">
            <v>7.0555039999999999E-2</v>
          </cell>
          <cell r="EC36">
            <v>0.94316774999999997</v>
          </cell>
          <cell r="ED36">
            <v>0.97661120000000001</v>
          </cell>
          <cell r="EE36">
            <v>-4.9299719999999998E-2</v>
          </cell>
          <cell r="EF36">
            <v>-2.2264273000000001</v>
          </cell>
          <cell r="EG36">
            <v>32.525869999999998</v>
          </cell>
          <cell r="EH36">
            <v>0.93275490000000005</v>
          </cell>
          <cell r="EI36">
            <v>4.7296810000000002</v>
          </cell>
          <cell r="EJ36">
            <v>0.54166669999999995</v>
          </cell>
          <cell r="EK36">
            <v>2.3988711999999999</v>
          </cell>
          <cell r="EL36">
            <v>7.0555039999999999E-2</v>
          </cell>
          <cell r="EM36">
            <v>0</v>
          </cell>
          <cell r="EN36">
            <v>0</v>
          </cell>
          <cell r="EO36">
            <v>7.0555039999999999E-2</v>
          </cell>
          <cell r="EP36">
            <v>11.169608999999999</v>
          </cell>
          <cell r="EQ36">
            <v>4.2333020000000001</v>
          </cell>
          <cell r="ER36">
            <v>0.42333019999999999</v>
          </cell>
          <cell r="ES36">
            <v>12</v>
          </cell>
          <cell r="ET36">
            <v>41.476280000000003</v>
          </cell>
          <cell r="EU36">
            <v>4.5155225000000003</v>
          </cell>
          <cell r="EV36">
            <v>1.6933208</v>
          </cell>
          <cell r="EW36">
            <v>0.38323354999999998</v>
          </cell>
          <cell r="EX36">
            <v>0.70588240000000002</v>
          </cell>
          <cell r="EY36">
            <v>35.459988000000003</v>
          </cell>
          <cell r="EZ36">
            <v>55.650756999999999</v>
          </cell>
          <cell r="FA36" t="str">
            <v>2024-12-08T21:00</v>
          </cell>
          <cell r="FB36">
            <v>14.173333</v>
          </cell>
          <cell r="FC36">
            <v>0.25748654999999998</v>
          </cell>
          <cell r="FD36">
            <v>0.15667795000000001</v>
          </cell>
          <cell r="FE36">
            <v>-5.5399104999999997E-2</v>
          </cell>
          <cell r="FF36">
            <v>8.8929620000000001E-2</v>
          </cell>
          <cell r="FG36">
            <v>6.7278069999999995E-2</v>
          </cell>
          <cell r="FI36">
            <v>0.56444030000000001</v>
          </cell>
          <cell r="FJ36">
            <v>7.2671685000000004</v>
          </cell>
          <cell r="FK36">
            <v>3.3605266000000002E-2</v>
          </cell>
          <cell r="FL36">
            <v>0</v>
          </cell>
          <cell r="FM36">
            <v>0</v>
          </cell>
          <cell r="FN36">
            <v>3.7394167999999999</v>
          </cell>
          <cell r="FO36">
            <v>7.9471230000000004</v>
          </cell>
          <cell r="FP36">
            <v>7.6846794999999997</v>
          </cell>
          <cell r="FQ36">
            <v>7.4549254999999999</v>
          </cell>
          <cell r="FR36">
            <v>0.26963350000000003</v>
          </cell>
          <cell r="FS36">
            <v>0.93455500000000002</v>
          </cell>
          <cell r="FT36">
            <v>0.71204190000000001</v>
          </cell>
          <cell r="FU36">
            <v>0.25490197999999997</v>
          </cell>
          <cell r="FV36">
            <v>0.94509803999999997</v>
          </cell>
          <cell r="FW36">
            <v>0.71372550000000001</v>
          </cell>
          <cell r="FX36">
            <v>0.23611109999999999</v>
          </cell>
          <cell r="FY36">
            <v>0.9375</v>
          </cell>
          <cell r="FZ36">
            <v>0.70138889999999998</v>
          </cell>
          <cell r="GA36">
            <v>9.5249299999999995</v>
          </cell>
          <cell r="GB36">
            <v>4.8682970000000001</v>
          </cell>
          <cell r="GC36">
            <v>0.51111114000000002</v>
          </cell>
          <cell r="GD36">
            <v>2.7516463</v>
          </cell>
          <cell r="GE36">
            <v>0.42857142999999998</v>
          </cell>
          <cell r="GF36">
            <v>1.6227658</v>
          </cell>
          <cell r="GG36">
            <v>0.359375</v>
          </cell>
          <cell r="GH36">
            <v>6.4205084000000001</v>
          </cell>
          <cell r="GI36">
            <v>4.5155225000000003</v>
          </cell>
          <cell r="GJ36">
            <v>0.11047274999999999</v>
          </cell>
          <cell r="GK36">
            <v>8.9160710000000004E-2</v>
          </cell>
          <cell r="GL36">
            <v>8.2984719999999998E-2</v>
          </cell>
          <cell r="GM36">
            <v>0.28301885999999998</v>
          </cell>
          <cell r="GN36">
            <v>0.32851985</v>
          </cell>
          <cell r="GO36">
            <v>0.43537414000000002</v>
          </cell>
          <cell r="GP36">
            <v>2.9633117000000002</v>
          </cell>
          <cell r="GQ36">
            <v>2.3988711999999999</v>
          </cell>
          <cell r="GR36">
            <v>1.6227658</v>
          </cell>
          <cell r="GS36">
            <v>5.4973182999999999</v>
          </cell>
          <cell r="GT36">
            <v>4.50223</v>
          </cell>
          <cell r="GU36">
            <v>3.7092724000000001</v>
          </cell>
          <cell r="GV36">
            <v>0.56444030000000001</v>
          </cell>
          <cell r="GW36">
            <v>0.42333019999999999</v>
          </cell>
          <cell r="GX36">
            <v>0.21166509999999999</v>
          </cell>
          <cell r="GY36">
            <v>2.4694262</v>
          </cell>
          <cell r="GZ36">
            <v>2.0460959999999999</v>
          </cell>
          <cell r="HA36">
            <v>1.2699906000000001</v>
          </cell>
          <cell r="HB36">
            <v>1.3405457000000001</v>
          </cell>
          <cell r="HC36">
            <v>1.1288806</v>
          </cell>
          <cell r="HD36">
            <v>0.63499530000000004</v>
          </cell>
          <cell r="HE36">
            <v>6.1718739999999999</v>
          </cell>
          <cell r="HF36">
            <v>6.3820059999999996</v>
          </cell>
          <cell r="HG36">
            <v>5.933141</v>
          </cell>
          <cell r="HH36">
            <v>0.14111008</v>
          </cell>
          <cell r="HI36">
            <v>0</v>
          </cell>
          <cell r="HJ36">
            <v>0</v>
          </cell>
          <cell r="HK36">
            <v>2.6105360000000002</v>
          </cell>
          <cell r="HL36">
            <v>1.4111005999999999</v>
          </cell>
          <cell r="HM36">
            <v>0.63499530000000004</v>
          </cell>
          <cell r="HN36">
            <v>1.0583255</v>
          </cell>
          <cell r="HO36">
            <v>0.42333019999999999</v>
          </cell>
          <cell r="HP36">
            <v>0.14111008</v>
          </cell>
          <cell r="HQ36">
            <v>1275.5999999999999</v>
          </cell>
          <cell r="HR36">
            <v>13.758231</v>
          </cell>
        </row>
        <row r="73">
          <cell r="B73" t="str">
            <v>T. Alexander-Arnold</v>
          </cell>
          <cell r="C73">
            <v>539</v>
          </cell>
          <cell r="D73">
            <v>3664</v>
          </cell>
          <cell r="E73" t="str">
            <v>Trent Alexander-Arnold</v>
          </cell>
          <cell r="F73">
            <v>24</v>
          </cell>
          <cell r="G73" t="str">
            <v>Liverpool</v>
          </cell>
          <cell r="H73">
            <v>2</v>
          </cell>
          <cell r="I73" t="str">
            <v>Premier League</v>
          </cell>
          <cell r="J73">
            <v>317</v>
          </cell>
          <cell r="K73" t="str">
            <v>2024/2025</v>
          </cell>
          <cell r="L73">
            <v>68</v>
          </cell>
          <cell r="M73" t="str">
            <v>1998-10-07</v>
          </cell>
          <cell r="N73" t="b">
            <v>0</v>
          </cell>
          <cell r="O73" t="str">
            <v>Trent</v>
          </cell>
          <cell r="P73" t="str">
            <v>Alexander-Arnold</v>
          </cell>
          <cell r="R73">
            <v>72</v>
          </cell>
          <cell r="S73">
            <v>175</v>
          </cell>
          <cell r="T73">
            <v>2576.9832000000001</v>
          </cell>
          <cell r="U73">
            <v>4.1804011662801108E-2</v>
          </cell>
          <cell r="V73">
            <v>6.5699400000000005E-2</v>
          </cell>
          <cell r="W73">
            <v>1.5716052</v>
          </cell>
          <cell r="X73">
            <v>0.10477367999999999</v>
          </cell>
          <cell r="Y73">
            <v>0.31432104</v>
          </cell>
          <cell r="Z73">
            <v>0.19496028000000001</v>
          </cell>
          <cell r="AA73">
            <v>1.8160771</v>
          </cell>
          <cell r="AB73">
            <v>1.3969824</v>
          </cell>
          <cell r="AC73">
            <v>0.20954735999999999</v>
          </cell>
          <cell r="AD73">
            <v>0.27939647000000001</v>
          </cell>
          <cell r="AE73">
            <v>3.0384367000000001</v>
          </cell>
          <cell r="AF73">
            <v>2.3399453000000001</v>
          </cell>
          <cell r="AG73">
            <v>1.7462279000000001</v>
          </cell>
          <cell r="AH73">
            <v>4.0861735000000001</v>
          </cell>
          <cell r="AI73">
            <v>2.5844173000000001</v>
          </cell>
          <cell r="AJ73">
            <v>1.5017560999999999</v>
          </cell>
          <cell r="AK73">
            <v>4.0861735000000001</v>
          </cell>
          <cell r="AL73">
            <v>3.0616762999999998</v>
          </cell>
          <cell r="AM73">
            <v>1.9139668999999999</v>
          </cell>
          <cell r="AN73">
            <v>4.9756429999999998</v>
          </cell>
          <cell r="AO73">
            <v>0.56488549618320616</v>
          </cell>
          <cell r="AP73">
            <v>0.48894381999999997</v>
          </cell>
          <cell r="AQ73">
            <v>0.41909469999999999</v>
          </cell>
          <cell r="AR73">
            <v>1.9906998</v>
          </cell>
          <cell r="AS73">
            <v>0.69849119999999998</v>
          </cell>
          <cell r="AT73">
            <v>0.48219178082191783</v>
          </cell>
          <cell r="AU73">
            <v>6.1467223000000004</v>
          </cell>
          <cell r="AV73">
            <v>4.1493775933609957E-2</v>
          </cell>
          <cell r="AW73">
            <v>1.6414542000000001</v>
          </cell>
          <cell r="AX73">
            <v>0.36363636363636359</v>
          </cell>
          <cell r="AY73">
            <v>0.27939647000000001</v>
          </cell>
          <cell r="AZ73">
            <v>56.717483999999999</v>
          </cell>
          <cell r="BA73">
            <v>0.30781169167097783</v>
          </cell>
          <cell r="BB73">
            <v>6.9839627521986553E-2</v>
          </cell>
          <cell r="BC73">
            <v>0.62234868080703565</v>
          </cell>
          <cell r="BD73">
            <v>17.671827</v>
          </cell>
          <cell r="BE73">
            <v>0.31225296442687739</v>
          </cell>
          <cell r="BF73">
            <v>6.3241106719367585E-2</v>
          </cell>
          <cell r="BG73">
            <v>0.62450592885375489</v>
          </cell>
          <cell r="BH73">
            <v>0.17777777777777781</v>
          </cell>
          <cell r="BI73">
            <v>0.74702534919813757</v>
          </cell>
          <cell r="BJ73">
            <v>6.6666666666666666E-2</v>
          </cell>
          <cell r="BK73">
            <v>0.10477367999999999</v>
          </cell>
          <cell r="BL73">
            <v>0.83818939999999997</v>
          </cell>
          <cell r="BM73">
            <v>0.3380281690140845</v>
          </cell>
          <cell r="BN73">
            <v>0</v>
          </cell>
          <cell r="BO73">
            <v>1.8792259</v>
          </cell>
          <cell r="BP73">
            <v>0.20954735999999999</v>
          </cell>
          <cell r="BQ73">
            <v>0.93292755000000005</v>
          </cell>
          <cell r="BR73">
            <v>0.87014382999999995</v>
          </cell>
          <cell r="BS73">
            <v>0.8365631</v>
          </cell>
          <cell r="BT73">
            <v>0.7943038</v>
          </cell>
          <cell r="BU73">
            <v>0.16605105000000001</v>
          </cell>
          <cell r="BV73">
            <v>0.20954735999999999</v>
          </cell>
          <cell r="BW73">
            <v>26.71265</v>
          </cell>
          <cell r="BX73">
            <v>24.914954999999999</v>
          </cell>
          <cell r="BY73">
            <v>23.953434000000001</v>
          </cell>
          <cell r="BZ73">
            <v>22.743416</v>
          </cell>
          <cell r="CA73">
            <v>1.8918306999999999E-2</v>
          </cell>
          <cell r="CB73">
            <v>1.7645152000000001E-2</v>
          </cell>
          <cell r="CC73">
            <v>1.6964188000000002E-2</v>
          </cell>
          <cell r="CD73">
            <v>1.6107235000000001E-2</v>
          </cell>
          <cell r="CE73" t="str">
            <v>Right Back</v>
          </cell>
          <cell r="CF73" t="str">
            <v>Right Centre Midfielder</v>
          </cell>
          <cell r="CG73">
            <v>3.4226066999999998</v>
          </cell>
          <cell r="CH73">
            <v>10.966310999999999</v>
          </cell>
          <cell r="CI73">
            <v>7.5786290000000003</v>
          </cell>
          <cell r="CJ73">
            <v>12.852238</v>
          </cell>
          <cell r="CK73">
            <v>1.0826614000000001</v>
          </cell>
          <cell r="CL73">
            <v>3.1082857000000002</v>
          </cell>
          <cell r="CM73">
            <v>0.22988505747126439</v>
          </cell>
          <cell r="CN73">
            <v>2.8909257000000001E-2</v>
          </cell>
          <cell r="CO73">
            <v>8.6069493146318145E-3</v>
          </cell>
          <cell r="CP73">
            <v>8.5565169999999995</v>
          </cell>
          <cell r="CQ73">
            <v>0.31432104</v>
          </cell>
          <cell r="CR73">
            <v>0</v>
          </cell>
          <cell r="CS73">
            <v>0</v>
          </cell>
          <cell r="CT73">
            <v>0</v>
          </cell>
          <cell r="CU73">
            <v>0</v>
          </cell>
          <cell r="CV73">
            <v>0</v>
          </cell>
          <cell r="CW73">
            <v>0</v>
          </cell>
          <cell r="CX73">
            <v>0</v>
          </cell>
          <cell r="CZ73">
            <v>0.14841269841269841</v>
          </cell>
          <cell r="DA73">
            <v>0.70612244897959187</v>
          </cell>
          <cell r="DB73">
            <v>0.1267459906880497</v>
          </cell>
          <cell r="DC73">
            <v>23.97401626357993</v>
          </cell>
          <cell r="DD73">
            <v>21.44305504458103</v>
          </cell>
          <cell r="DE73">
            <v>22.804361343383789</v>
          </cell>
          <cell r="DF73">
            <v>21.658254623413089</v>
          </cell>
          <cell r="DG73">
            <v>0</v>
          </cell>
          <cell r="DH73">
            <v>0</v>
          </cell>
          <cell r="DJ73">
            <v>0</v>
          </cell>
          <cell r="DK73">
            <v>0</v>
          </cell>
          <cell r="DL73">
            <v>8.3807549999999995E-2</v>
          </cell>
          <cell r="DM73">
            <v>0.19296430000000001</v>
          </cell>
          <cell r="DN73">
            <v>0</v>
          </cell>
          <cell r="DO73">
            <v>0.45789101999999998</v>
          </cell>
          <cell r="DP73">
            <v>33</v>
          </cell>
          <cell r="DQ73">
            <v>78.090400000000002</v>
          </cell>
          <cell r="DR73">
            <v>9.0384759999999993</v>
          </cell>
          <cell r="DS73">
            <v>0</v>
          </cell>
          <cell r="DT73">
            <v>0.41909469999999999</v>
          </cell>
          <cell r="DU73">
            <v>0.26065971999999998</v>
          </cell>
          <cell r="DV73">
            <v>5.3661345999999999E-2</v>
          </cell>
          <cell r="DW73">
            <v>3.3876822</v>
          </cell>
          <cell r="DX73">
            <v>0.52386840000000001</v>
          </cell>
          <cell r="DY73">
            <v>1.0128121000000001</v>
          </cell>
          <cell r="DZ73">
            <v>0.48275859999999998</v>
          </cell>
          <cell r="EA73">
            <v>0.69849119999999998</v>
          </cell>
          <cell r="EC73">
            <v>0.89442896999999999</v>
          </cell>
          <cell r="ED73">
            <v>0.94974179999999997</v>
          </cell>
          <cell r="EE73">
            <v>-4.0902899999999999E-2</v>
          </cell>
          <cell r="EF73">
            <v>-1.1696556</v>
          </cell>
          <cell r="EG73">
            <v>50.011969999999998</v>
          </cell>
          <cell r="EH73">
            <v>0.96578209999999998</v>
          </cell>
          <cell r="EI73">
            <v>3.9648050000000001</v>
          </cell>
          <cell r="EJ73">
            <v>0.44086019999999998</v>
          </cell>
          <cell r="EK73">
            <v>2.4447190000000001</v>
          </cell>
          <cell r="EL73">
            <v>0.17462279999999999</v>
          </cell>
          <cell r="EM73">
            <v>0</v>
          </cell>
          <cell r="EN73">
            <v>0</v>
          </cell>
          <cell r="EO73">
            <v>0.10477367999999999</v>
          </cell>
          <cell r="EP73">
            <v>15.957659</v>
          </cell>
          <cell r="EQ73">
            <v>4.8894380000000002</v>
          </cell>
          <cell r="ER73">
            <v>0.59371746000000003</v>
          </cell>
          <cell r="ES73">
            <v>28</v>
          </cell>
          <cell r="ET73">
            <v>37.556240000000003</v>
          </cell>
          <cell r="EU73">
            <v>4.2258715999999996</v>
          </cell>
          <cell r="EV73">
            <v>1.6414542000000001</v>
          </cell>
          <cell r="EW73">
            <v>0.32880433999999997</v>
          </cell>
          <cell r="EX73">
            <v>0.67142855999999995</v>
          </cell>
          <cell r="EY73">
            <v>34.055058000000002</v>
          </cell>
          <cell r="EZ73">
            <v>52.617764000000001</v>
          </cell>
          <cell r="FA73" t="str">
            <v>2025-05-25T15:00</v>
          </cell>
          <cell r="FB73">
            <v>28.633146</v>
          </cell>
          <cell r="FC73">
            <v>0.40150464000000002</v>
          </cell>
          <cell r="FD73">
            <v>0.30439665999999999</v>
          </cell>
          <cell r="FE73">
            <v>-5.5723152999999997E-2</v>
          </cell>
          <cell r="FF73">
            <v>5.2181314999999999E-2</v>
          </cell>
          <cell r="FG73">
            <v>0.10064983</v>
          </cell>
          <cell r="FI73">
            <v>0.31432104</v>
          </cell>
          <cell r="FJ73">
            <v>9.3947070000000004</v>
          </cell>
          <cell r="FK73">
            <v>2.5596029999999999E-2</v>
          </cell>
          <cell r="FL73">
            <v>0</v>
          </cell>
          <cell r="FM73">
            <v>0</v>
          </cell>
          <cell r="FN73">
            <v>3.8417015000000001</v>
          </cell>
          <cell r="FO73">
            <v>8.0799885000000007</v>
          </cell>
          <cell r="FP73">
            <v>7.7004923999999999</v>
          </cell>
          <cell r="FQ73">
            <v>7.1509314000000002</v>
          </cell>
          <cell r="FR73">
            <v>0.26463314999999998</v>
          </cell>
          <cell r="FS73">
            <v>0.97114590000000001</v>
          </cell>
          <cell r="FT73">
            <v>0.80873865</v>
          </cell>
          <cell r="FU73">
            <v>0.22058823999999999</v>
          </cell>
          <cell r="FV73">
            <v>0.96911764</v>
          </cell>
          <cell r="FW73">
            <v>0.79264705999999996</v>
          </cell>
          <cell r="FX73">
            <v>0.16239317</v>
          </cell>
          <cell r="FY73">
            <v>0.95441600000000004</v>
          </cell>
          <cell r="FZ73">
            <v>0.76638174000000003</v>
          </cell>
          <cell r="GA73">
            <v>17.182881999999999</v>
          </cell>
          <cell r="GB73">
            <v>9.6042539999999992</v>
          </cell>
          <cell r="GC73">
            <v>0.55894310000000003</v>
          </cell>
          <cell r="GD73">
            <v>4.9942117000000001</v>
          </cell>
          <cell r="GE73">
            <v>0.54372626999999996</v>
          </cell>
          <cell r="GF73">
            <v>2.4097946000000001</v>
          </cell>
          <cell r="GG73">
            <v>0.41566265000000002</v>
          </cell>
          <cell r="GH73">
            <v>9.1851590000000005</v>
          </cell>
          <cell r="GI73">
            <v>5.7974769999999998</v>
          </cell>
          <cell r="GJ73">
            <v>0.17756899000000001</v>
          </cell>
          <cell r="GK73">
            <v>0.13784926</v>
          </cell>
          <cell r="GL73">
            <v>0.10814205</v>
          </cell>
          <cell r="GM73">
            <v>0.32778147000000002</v>
          </cell>
          <cell r="GN73">
            <v>0.34244790000000003</v>
          </cell>
          <cell r="GO73">
            <v>0.43005179999999998</v>
          </cell>
          <cell r="GP73">
            <v>1.6414542000000001</v>
          </cell>
          <cell r="GQ73">
            <v>1.1525103999999999</v>
          </cell>
          <cell r="GR73">
            <v>0.83818939999999997</v>
          </cell>
          <cell r="GS73">
            <v>5.0592356000000001</v>
          </cell>
          <cell r="GT73">
            <v>4.6103253000000004</v>
          </cell>
          <cell r="GU73">
            <v>3.5407093000000001</v>
          </cell>
          <cell r="GV73">
            <v>0.10477367999999999</v>
          </cell>
          <cell r="GW73">
            <v>0.10477367999999999</v>
          </cell>
          <cell r="GX73">
            <v>0.10477367999999999</v>
          </cell>
          <cell r="GY73">
            <v>1.4319067999999999</v>
          </cell>
          <cell r="GZ73">
            <v>0.97788763000000001</v>
          </cell>
          <cell r="HA73">
            <v>0.66356660000000001</v>
          </cell>
          <cell r="HB73">
            <v>0.76834029999999998</v>
          </cell>
          <cell r="HC73">
            <v>0.48894381999999997</v>
          </cell>
          <cell r="HD73">
            <v>0.45401928000000003</v>
          </cell>
          <cell r="HE73">
            <v>5.5863256000000003</v>
          </cell>
          <cell r="HF73">
            <v>5.5596128</v>
          </cell>
          <cell r="HG73">
            <v>6.5189940000000002</v>
          </cell>
          <cell r="HH73">
            <v>0.38417013999999999</v>
          </cell>
          <cell r="HI73">
            <v>0.10477367999999999</v>
          </cell>
          <cell r="HJ73">
            <v>0</v>
          </cell>
          <cell r="HK73">
            <v>6.7404403999999998</v>
          </cell>
          <cell r="HL73">
            <v>3.5972295000000001</v>
          </cell>
          <cell r="HM73">
            <v>1.5716052</v>
          </cell>
          <cell r="HN73">
            <v>2.6542664</v>
          </cell>
          <cell r="HO73">
            <v>1.0826614000000001</v>
          </cell>
          <cell r="HP73">
            <v>0.20954735999999999</v>
          </cell>
          <cell r="HQ73">
            <v>2576.9832000000001</v>
          </cell>
          <cell r="HR73">
            <v>15.85575</v>
          </cell>
        </row>
        <row r="74">
          <cell r="B74" t="str">
            <v>G. Di Lorenzo</v>
          </cell>
          <cell r="C74">
            <v>539</v>
          </cell>
          <cell r="D74">
            <v>11514</v>
          </cell>
          <cell r="E74" t="str">
            <v>Giovanni Di Lorenzo</v>
          </cell>
          <cell r="F74">
            <v>227</v>
          </cell>
          <cell r="G74" t="str">
            <v>Napoli</v>
          </cell>
          <cell r="H74">
            <v>12</v>
          </cell>
          <cell r="I74" t="str">
            <v>Serie A</v>
          </cell>
          <cell r="J74">
            <v>317</v>
          </cell>
          <cell r="K74" t="str">
            <v>2024/2025</v>
          </cell>
          <cell r="L74">
            <v>112</v>
          </cell>
          <cell r="M74" t="str">
            <v>1993-08-04</v>
          </cell>
          <cell r="N74" t="b">
            <v>0</v>
          </cell>
          <cell r="O74" t="str">
            <v>Giovanni</v>
          </cell>
          <cell r="P74" t="str">
            <v>Di Lorenzo</v>
          </cell>
          <cell r="R74">
            <v>83</v>
          </cell>
          <cell r="S74">
            <v>183</v>
          </cell>
          <cell r="T74">
            <v>3620.4333000000001</v>
          </cell>
          <cell r="U74">
            <v>0.1274157979271629</v>
          </cell>
          <cell r="V74">
            <v>6.9683170000000003E-2</v>
          </cell>
          <cell r="W74">
            <v>0.54689586000000001</v>
          </cell>
          <cell r="X74">
            <v>7.4576706000000006E-2</v>
          </cell>
          <cell r="Y74">
            <v>0.12429451</v>
          </cell>
          <cell r="Z74">
            <v>8.7600529999999996E-2</v>
          </cell>
          <cell r="AA74">
            <v>0.89492046999999997</v>
          </cell>
          <cell r="AB74">
            <v>0.89492046999999997</v>
          </cell>
          <cell r="AC74">
            <v>4.9717802999999998E-2</v>
          </cell>
          <cell r="AD74">
            <v>0.19887120999999999</v>
          </cell>
          <cell r="AE74">
            <v>1.3672396</v>
          </cell>
          <cell r="AF74">
            <v>1.3175218</v>
          </cell>
          <cell r="AG74">
            <v>2.03843</v>
          </cell>
          <cell r="AH74">
            <v>3.3559518000000002</v>
          </cell>
          <cell r="AI74">
            <v>1.5909697</v>
          </cell>
          <cell r="AJ74">
            <v>0.84520269999999997</v>
          </cell>
          <cell r="AK74">
            <v>2.4361725000000001</v>
          </cell>
          <cell r="AL74">
            <v>1.7910356999999999</v>
          </cell>
          <cell r="AM74">
            <v>0.98606455000000004</v>
          </cell>
          <cell r="AN74">
            <v>2.7770997999999998</v>
          </cell>
          <cell r="AO74">
            <v>0.72727272727272729</v>
          </cell>
          <cell r="AP74">
            <v>0.17401232</v>
          </cell>
          <cell r="AQ74">
            <v>1.2429451</v>
          </cell>
          <cell r="AR74">
            <v>0.59661365</v>
          </cell>
          <cell r="AS74">
            <v>0.47231916000000002</v>
          </cell>
          <cell r="AT74">
            <v>0.59259259259259256</v>
          </cell>
          <cell r="AU74">
            <v>2.3864546</v>
          </cell>
          <cell r="AV74">
            <v>2.0057306590257881E-2</v>
          </cell>
          <cell r="AW74">
            <v>1.5909697</v>
          </cell>
          <cell r="AX74">
            <v>0.45652173913043481</v>
          </cell>
          <cell r="AY74">
            <v>1.0440739000000001</v>
          </cell>
          <cell r="AZ74">
            <v>47.306489999999997</v>
          </cell>
          <cell r="BA74">
            <v>0.25143614670790992</v>
          </cell>
          <cell r="BB74">
            <v>0.14980114891736629</v>
          </cell>
          <cell r="BC74">
            <v>0.59876270437472379</v>
          </cell>
          <cell r="BD74">
            <v>12.901770000000001</v>
          </cell>
          <cell r="BE74">
            <v>0.30443159922928709</v>
          </cell>
          <cell r="BF74">
            <v>0.16184971098265899</v>
          </cell>
          <cell r="BG74">
            <v>0.53371868978805392</v>
          </cell>
          <cell r="BH74">
            <v>0.31818181818181818</v>
          </cell>
          <cell r="BI74">
            <v>0.84887317719840916</v>
          </cell>
          <cell r="BJ74">
            <v>0.13636363636363641</v>
          </cell>
          <cell r="BK74">
            <v>7.4576706000000006E-2</v>
          </cell>
          <cell r="BL74">
            <v>0.42260133999999999</v>
          </cell>
          <cell r="BM74">
            <v>0.27419354838709681</v>
          </cell>
          <cell r="BN74">
            <v>0</v>
          </cell>
          <cell r="BO74">
            <v>1.6555268000000001</v>
          </cell>
          <cell r="BP74">
            <v>0.29830681999999997</v>
          </cell>
          <cell r="BQ74">
            <v>0.57358739999999997</v>
          </cell>
          <cell r="BR74">
            <v>0.53636855000000006</v>
          </cell>
          <cell r="BS74">
            <v>0.52922150000000001</v>
          </cell>
          <cell r="BT74">
            <v>0.48824334000000003</v>
          </cell>
          <cell r="BU74">
            <v>8.7600529999999996E-2</v>
          </cell>
          <cell r="BV74">
            <v>4.9717802999999998E-2</v>
          </cell>
          <cell r="BW74">
            <v>23.073723000000001</v>
          </cell>
          <cell r="BX74">
            <v>21.576516999999999</v>
          </cell>
          <cell r="BY74">
            <v>21.289010999999999</v>
          </cell>
          <cell r="BZ74">
            <v>19.640582999999999</v>
          </cell>
          <cell r="CA74">
            <v>1.3685483E-2</v>
          </cell>
          <cell r="CB74">
            <v>1.279746E-2</v>
          </cell>
          <cell r="CC74">
            <v>1.2626933999999999E-2</v>
          </cell>
          <cell r="CD74">
            <v>1.1649219000000001E-2</v>
          </cell>
          <cell r="CE74" t="str">
            <v>Right Back</v>
          </cell>
          <cell r="CF74" t="str">
            <v>Right Centre Back</v>
          </cell>
          <cell r="CG74">
            <v>1.8146998000000001</v>
          </cell>
          <cell r="CH74">
            <v>3.8034119999999998</v>
          </cell>
          <cell r="CI74">
            <v>7.5819650000000003</v>
          </cell>
          <cell r="CJ74">
            <v>10.739046</v>
          </cell>
          <cell r="CK74">
            <v>0.79548483999999997</v>
          </cell>
          <cell r="CL74">
            <v>1.8146998000000001</v>
          </cell>
          <cell r="CM74">
            <v>0.2</v>
          </cell>
          <cell r="CN74">
            <v>0</v>
          </cell>
          <cell r="CO74">
            <v>2.571355104139882E-3</v>
          </cell>
          <cell r="CP74">
            <v>5.369523</v>
          </cell>
          <cell r="CQ74">
            <v>1.3672396</v>
          </cell>
          <cell r="CR74">
            <v>0</v>
          </cell>
          <cell r="CS74">
            <v>0</v>
          </cell>
          <cell r="CT74">
            <v>0</v>
          </cell>
          <cell r="CU74">
            <v>0</v>
          </cell>
          <cell r="CV74">
            <v>0</v>
          </cell>
          <cell r="CW74">
            <v>0</v>
          </cell>
          <cell r="CX74">
            <v>0</v>
          </cell>
          <cell r="CZ74">
            <v>0.18228170809432759</v>
          </cell>
          <cell r="DA74">
            <v>0.72687224669603523</v>
          </cell>
          <cell r="DB74">
            <v>0.100309323906319</v>
          </cell>
          <cell r="DC74">
            <v>17.776972630357928</v>
          </cell>
          <cell r="DD74">
            <v>17.21360944820406</v>
          </cell>
          <cell r="DE74">
            <v>15.20581531524658</v>
          </cell>
          <cell r="DF74">
            <v>15.98403739929199</v>
          </cell>
          <cell r="DG74">
            <v>0</v>
          </cell>
          <cell r="DH74">
            <v>0</v>
          </cell>
          <cell r="DJ74">
            <v>0</v>
          </cell>
          <cell r="DK74">
            <v>0</v>
          </cell>
          <cell r="DL74">
            <v>0.10870526</v>
          </cell>
          <cell r="DM74">
            <v>0.1732214</v>
          </cell>
          <cell r="DN74">
            <v>0</v>
          </cell>
          <cell r="DO74">
            <v>0.34819665999999999</v>
          </cell>
          <cell r="DP74">
            <v>37</v>
          </cell>
          <cell r="DQ74">
            <v>97.849549999999994</v>
          </cell>
          <cell r="DR74">
            <v>5.2800303</v>
          </cell>
          <cell r="DS74">
            <v>0</v>
          </cell>
          <cell r="DT74">
            <v>0</v>
          </cell>
          <cell r="DU74">
            <v>0.15728370999999999</v>
          </cell>
          <cell r="DV74">
            <v>-3.298918E-2</v>
          </cell>
          <cell r="DW74">
            <v>1.4418164</v>
          </cell>
          <cell r="DX74">
            <v>0.49717804999999998</v>
          </cell>
          <cell r="DY74">
            <v>0.67119039999999996</v>
          </cell>
          <cell r="DZ74">
            <v>0.25925925</v>
          </cell>
          <cell r="EA74">
            <v>4.9717802999999998E-2</v>
          </cell>
          <cell r="EC74">
            <v>0.96830939999999999</v>
          </cell>
          <cell r="ED74">
            <v>1.0511793</v>
          </cell>
          <cell r="EE74">
            <v>-0.12200092999999999</v>
          </cell>
          <cell r="EF74">
            <v>-2.5711577000000001</v>
          </cell>
          <cell r="EG74">
            <v>39.575369999999999</v>
          </cell>
          <cell r="EH74">
            <v>0.96796479999999996</v>
          </cell>
          <cell r="EI74">
            <v>3.8586898000000001</v>
          </cell>
          <cell r="EJ74">
            <v>0.58490569999999997</v>
          </cell>
          <cell r="EK74">
            <v>2.0135713000000002</v>
          </cell>
          <cell r="EL74">
            <v>0.14915340999999999</v>
          </cell>
          <cell r="EM74">
            <v>0</v>
          </cell>
          <cell r="EN74">
            <v>0</v>
          </cell>
          <cell r="EO74">
            <v>2.4858900999999999E-2</v>
          </cell>
          <cell r="EP74">
            <v>11.977321999999999</v>
          </cell>
          <cell r="EQ74">
            <v>2.8836330000000001</v>
          </cell>
          <cell r="ER74">
            <v>0.22373012</v>
          </cell>
          <cell r="ES74">
            <v>37</v>
          </cell>
          <cell r="ET74">
            <v>44.308582000000001</v>
          </cell>
          <cell r="EU74">
            <v>4.3254489999999999</v>
          </cell>
          <cell r="EV74">
            <v>1.4169574</v>
          </cell>
          <cell r="EW74">
            <v>0.40277780000000002</v>
          </cell>
          <cell r="EX74">
            <v>0.70370370000000004</v>
          </cell>
          <cell r="EY74">
            <v>39.229602999999997</v>
          </cell>
          <cell r="EZ74">
            <v>50.305439999999997</v>
          </cell>
          <cell r="FA74" t="str">
            <v>2025-05-23T18:45</v>
          </cell>
          <cell r="FB74">
            <v>40.227035999999998</v>
          </cell>
          <cell r="FC74">
            <v>0.19946447</v>
          </cell>
          <cell r="FD74">
            <v>0.12167176</v>
          </cell>
          <cell r="FE74">
            <v>-2.8306748999999999E-2</v>
          </cell>
          <cell r="FF74">
            <v>4.6365700000000003E-2</v>
          </cell>
          <cell r="FG74">
            <v>5.9733696000000003E-2</v>
          </cell>
          <cell r="FI74">
            <v>0.29830681999999997</v>
          </cell>
          <cell r="FJ74">
            <v>6.9853516000000004</v>
          </cell>
          <cell r="FK74">
            <v>7.4268689999999998E-2</v>
          </cell>
          <cell r="FL74">
            <v>0</v>
          </cell>
          <cell r="FM74">
            <v>0</v>
          </cell>
          <cell r="FN74">
            <v>2.9582093</v>
          </cell>
          <cell r="FO74">
            <v>7.7796006000000002</v>
          </cell>
          <cell r="FP74">
            <v>6.9393359999999999</v>
          </cell>
          <cell r="FQ74">
            <v>5.6277749999999997</v>
          </cell>
          <cell r="FR74">
            <v>0.26341808</v>
          </cell>
          <cell r="FS74">
            <v>0.94279659999999998</v>
          </cell>
          <cell r="FT74">
            <v>0.71751410000000004</v>
          </cell>
          <cell r="FU74">
            <v>0.19515477000000001</v>
          </cell>
          <cell r="FV74">
            <v>0.92193806</v>
          </cell>
          <cell r="FW74">
            <v>0.66487216999999998</v>
          </cell>
          <cell r="FX74">
            <v>8.9855075000000006E-2</v>
          </cell>
          <cell r="FY74">
            <v>0.86956520000000004</v>
          </cell>
          <cell r="FZ74">
            <v>0.54492753999999999</v>
          </cell>
          <cell r="GA74">
            <v>9.197794</v>
          </cell>
          <cell r="GB74">
            <v>5.8169829999999996</v>
          </cell>
          <cell r="GC74">
            <v>0.63243245999999997</v>
          </cell>
          <cell r="GD74">
            <v>3.2813751999999998</v>
          </cell>
          <cell r="GE74">
            <v>0.62264149999999996</v>
          </cell>
          <cell r="GF74">
            <v>1.8146998000000001</v>
          </cell>
          <cell r="GG74">
            <v>0.56153845999999996</v>
          </cell>
          <cell r="GH74">
            <v>5.2700871999999999</v>
          </cell>
          <cell r="GI74">
            <v>3.2316573000000002</v>
          </cell>
          <cell r="GJ74">
            <v>7.5607149999999998E-2</v>
          </cell>
          <cell r="GK74">
            <v>6.2516650000000007E-2</v>
          </cell>
          <cell r="GL74">
            <v>4.3110849999999999E-2</v>
          </cell>
          <cell r="GM74">
            <v>0.21094641</v>
          </cell>
          <cell r="GN74">
            <v>0.25511432000000001</v>
          </cell>
          <cell r="GO74">
            <v>0.32178216999999998</v>
          </cell>
          <cell r="GP74">
            <v>3.0079272000000001</v>
          </cell>
          <cell r="GQ74">
            <v>2.3615955999999998</v>
          </cell>
          <cell r="GR74">
            <v>1.7401232</v>
          </cell>
          <cell r="GS74">
            <v>4.1928479999999997</v>
          </cell>
          <cell r="GT74">
            <v>3.8142402</v>
          </cell>
          <cell r="GU74">
            <v>3.6673480000000001</v>
          </cell>
          <cell r="GV74">
            <v>9.9435604999999996E-2</v>
          </cell>
          <cell r="GW74">
            <v>4.9717802999999998E-2</v>
          </cell>
          <cell r="GX74">
            <v>0</v>
          </cell>
          <cell r="GY74">
            <v>2.0881479000000001</v>
          </cell>
          <cell r="GZ74">
            <v>1.5909697</v>
          </cell>
          <cell r="HA74">
            <v>1.0937916999999999</v>
          </cell>
          <cell r="HB74">
            <v>0.79548483999999997</v>
          </cell>
          <cell r="HC74">
            <v>0.57175474999999998</v>
          </cell>
          <cell r="HD74">
            <v>0.29830681999999997</v>
          </cell>
          <cell r="HE74">
            <v>4.0097519999999998</v>
          </cell>
          <cell r="HF74">
            <v>4.0256819999999998</v>
          </cell>
          <cell r="HG74">
            <v>3.5968467999999998</v>
          </cell>
          <cell r="HH74">
            <v>2.4858900999999999E-2</v>
          </cell>
          <cell r="HI74">
            <v>0</v>
          </cell>
          <cell r="HJ74">
            <v>0</v>
          </cell>
          <cell r="HK74">
            <v>3.3310930000000001</v>
          </cell>
          <cell r="HL74">
            <v>1.7401232</v>
          </cell>
          <cell r="HM74">
            <v>0.99435609999999997</v>
          </cell>
          <cell r="HN74">
            <v>1.0440739000000001</v>
          </cell>
          <cell r="HO74">
            <v>0.39774241999999999</v>
          </cell>
          <cell r="HP74">
            <v>0.22373012</v>
          </cell>
          <cell r="HQ74">
            <v>3620.4333000000001</v>
          </cell>
          <cell r="HR74">
            <v>13.572960999999999</v>
          </cell>
        </row>
        <row r="75">
          <cell r="B75" t="str">
            <v>A. Hakimi</v>
          </cell>
          <cell r="C75">
            <v>539</v>
          </cell>
          <cell r="D75">
            <v>5245</v>
          </cell>
          <cell r="E75" t="str">
            <v>Achraf Hakimi Mouh</v>
          </cell>
          <cell r="F75">
            <v>131</v>
          </cell>
          <cell r="G75" t="str">
            <v>Paris Saint-Germain</v>
          </cell>
          <cell r="H75">
            <v>7</v>
          </cell>
          <cell r="I75" t="str">
            <v>Ligue 1</v>
          </cell>
          <cell r="J75">
            <v>317</v>
          </cell>
          <cell r="K75" t="str">
            <v>2024/2025</v>
          </cell>
          <cell r="L75">
            <v>154</v>
          </cell>
          <cell r="M75" t="str">
            <v>1998-11-04</v>
          </cell>
          <cell r="N75" t="b">
            <v>0</v>
          </cell>
          <cell r="O75" t="str">
            <v>Achraf</v>
          </cell>
          <cell r="P75" t="str">
            <v>Hakimi</v>
          </cell>
          <cell r="Q75" t="str">
            <v>Achraf Hakimi</v>
          </cell>
          <cell r="R75">
            <v>73</v>
          </cell>
          <cell r="S75">
            <v>181</v>
          </cell>
          <cell r="T75">
            <v>2252.2163</v>
          </cell>
          <cell r="U75">
            <v>8.0636262893676758E-2</v>
          </cell>
          <cell r="V75">
            <v>0.103112854</v>
          </cell>
          <cell r="W75">
            <v>1.2787404</v>
          </cell>
          <cell r="X75">
            <v>0.15984255</v>
          </cell>
          <cell r="Y75">
            <v>0.39960639999999997</v>
          </cell>
          <cell r="Z75">
            <v>0.26654038000000002</v>
          </cell>
          <cell r="AA75">
            <v>1.9980319</v>
          </cell>
          <cell r="AB75">
            <v>1.87815</v>
          </cell>
          <cell r="AC75">
            <v>0.23976380999999999</v>
          </cell>
          <cell r="AD75">
            <v>7.9921275E-2</v>
          </cell>
          <cell r="AE75">
            <v>1.7183074</v>
          </cell>
          <cell r="AF75">
            <v>1.6383861</v>
          </cell>
          <cell r="AG75">
            <v>3.9960637000000001</v>
          </cell>
          <cell r="AH75">
            <v>5.6344500000000002</v>
          </cell>
          <cell r="AI75">
            <v>1.9980319</v>
          </cell>
          <cell r="AJ75">
            <v>1.87815</v>
          </cell>
          <cell r="AK75">
            <v>3.8761817999999999</v>
          </cell>
          <cell r="AL75">
            <v>3.3244690000000001</v>
          </cell>
          <cell r="AM75">
            <v>3.1081831000000002</v>
          </cell>
          <cell r="AN75">
            <v>6.432652</v>
          </cell>
          <cell r="AO75">
            <v>0.6097560975609756</v>
          </cell>
          <cell r="AP75">
            <v>1.1188978000000001</v>
          </cell>
          <cell r="AQ75">
            <v>0.79921279999999995</v>
          </cell>
          <cell r="AR75">
            <v>1.2787404</v>
          </cell>
          <cell r="AS75">
            <v>0.95905523999999998</v>
          </cell>
          <cell r="AT75">
            <v>0.6506024096385542</v>
          </cell>
          <cell r="AU75">
            <v>2.1578743</v>
          </cell>
          <cell r="AV75">
            <v>0.01</v>
          </cell>
          <cell r="AW75">
            <v>0.59940959999999999</v>
          </cell>
          <cell r="AX75">
            <v>0.47826086956521741</v>
          </cell>
          <cell r="AY75">
            <v>0.43956703000000003</v>
          </cell>
          <cell r="AZ75">
            <v>78.562613999999996</v>
          </cell>
          <cell r="BA75">
            <v>0.15674418604651161</v>
          </cell>
          <cell r="BB75">
            <v>0.1237209302325581</v>
          </cell>
          <cell r="BC75">
            <v>0.71953488372093022</v>
          </cell>
          <cell r="BD75">
            <v>32.288196999999997</v>
          </cell>
          <cell r="BE75">
            <v>0.14480198019801979</v>
          </cell>
          <cell r="BF75">
            <v>0.14480198019801979</v>
          </cell>
          <cell r="BG75">
            <v>0.71039603960396036</v>
          </cell>
          <cell r="BH75">
            <v>0.375</v>
          </cell>
          <cell r="BI75">
            <v>0.89209302325581397</v>
          </cell>
          <cell r="BJ75">
            <v>0.125</v>
          </cell>
          <cell r="BK75">
            <v>0.15984255</v>
          </cell>
          <cell r="BL75">
            <v>0.95905523999999998</v>
          </cell>
          <cell r="BM75">
            <v>0.32876712328767121</v>
          </cell>
          <cell r="BN75">
            <v>0</v>
          </cell>
          <cell r="BO75">
            <v>0.99296534000000003</v>
          </cell>
          <cell r="BP75">
            <v>0.67933080000000001</v>
          </cell>
          <cell r="BQ75">
            <v>1.4856389999999999</v>
          </cell>
          <cell r="BR75">
            <v>1.3746251</v>
          </cell>
          <cell r="BS75">
            <v>1.439597</v>
          </cell>
          <cell r="BT75">
            <v>1.3391784</v>
          </cell>
          <cell r="BU75">
            <v>0.26097268000000001</v>
          </cell>
          <cell r="BV75">
            <v>0.23976380999999999</v>
          </cell>
          <cell r="BW75">
            <v>37.17756</v>
          </cell>
          <cell r="BX75">
            <v>34.399479999999997</v>
          </cell>
          <cell r="BY75">
            <v>36.025379999999998</v>
          </cell>
          <cell r="BZ75">
            <v>33.512439999999998</v>
          </cell>
          <cell r="CA75">
            <v>2.8686387000000001E-2</v>
          </cell>
          <cell r="CB75">
            <v>2.6542807000000002E-2</v>
          </cell>
          <cell r="CC75">
            <v>2.779736E-2</v>
          </cell>
          <cell r="CD75">
            <v>2.5858362999999999E-2</v>
          </cell>
          <cell r="CE75" t="str">
            <v>Right Back</v>
          </cell>
          <cell r="CG75">
            <v>1.0789371999999999</v>
          </cell>
          <cell r="CH75">
            <v>2.8372052000000001</v>
          </cell>
          <cell r="CI75">
            <v>7.7523637000000001</v>
          </cell>
          <cell r="CJ75">
            <v>13.546657</v>
          </cell>
          <cell r="CK75">
            <v>1.9181105000000001</v>
          </cell>
          <cell r="CL75">
            <v>3.7563</v>
          </cell>
          <cell r="CM75">
            <v>0.30232558139534882</v>
          </cell>
          <cell r="CN75">
            <v>5.5676796000000001E-3</v>
          </cell>
          <cell r="CO75">
            <v>6.2893081761006293E-3</v>
          </cell>
          <cell r="CP75">
            <v>7.2328760000000001</v>
          </cell>
          <cell r="CQ75">
            <v>1.1188978000000001</v>
          </cell>
          <cell r="CR75">
            <v>0</v>
          </cell>
          <cell r="CS75">
            <v>0</v>
          </cell>
          <cell r="CT75">
            <v>0</v>
          </cell>
          <cell r="CU75">
            <v>0</v>
          </cell>
          <cell r="CV75">
            <v>0</v>
          </cell>
          <cell r="CW75">
            <v>0</v>
          </cell>
          <cell r="CX75">
            <v>0</v>
          </cell>
          <cell r="CZ75">
            <v>0.12399540757749709</v>
          </cell>
          <cell r="DA75">
            <v>0.83512544802867383</v>
          </cell>
          <cell r="DB75">
            <v>0.1297674418604651</v>
          </cell>
          <cell r="DC75">
            <v>15.174368640988369</v>
          </cell>
          <cell r="DD75">
            <v>14.87391447797185</v>
          </cell>
          <cell r="DE75">
            <v>14.861483573913571</v>
          </cell>
          <cell r="DF75">
            <v>14.380605697631839</v>
          </cell>
          <cell r="DG75">
            <v>0</v>
          </cell>
          <cell r="DH75">
            <v>0</v>
          </cell>
          <cell r="DJ75">
            <v>0</v>
          </cell>
          <cell r="DK75">
            <v>0</v>
          </cell>
          <cell r="DL75">
            <v>0.10511628000000001</v>
          </cell>
          <cell r="DM75">
            <v>0.15534883999999999</v>
          </cell>
          <cell r="DN75">
            <v>0</v>
          </cell>
          <cell r="DO75">
            <v>0.43498152000000001</v>
          </cell>
          <cell r="DP75">
            <v>25</v>
          </cell>
          <cell r="DQ75">
            <v>90.088650000000001</v>
          </cell>
          <cell r="DR75">
            <v>9.8782689999999995</v>
          </cell>
          <cell r="DS75">
            <v>0</v>
          </cell>
          <cell r="DT75">
            <v>0.119881906</v>
          </cell>
          <cell r="DU75">
            <v>0.36965320000000002</v>
          </cell>
          <cell r="DV75">
            <v>2.9953118000000001E-2</v>
          </cell>
          <cell r="DW75">
            <v>3.2767723000000002</v>
          </cell>
          <cell r="DX75">
            <v>0.87913406000000005</v>
          </cell>
          <cell r="DY75">
            <v>1.9980319</v>
          </cell>
          <cell r="DZ75">
            <v>0.56000000000000005</v>
          </cell>
          <cell r="EA75">
            <v>7.9921275E-2</v>
          </cell>
          <cell r="EC75">
            <v>0.98019990000000001</v>
          </cell>
          <cell r="ED75">
            <v>0.96764265999999999</v>
          </cell>
          <cell r="EE75">
            <v>-5.6967574999999999E-2</v>
          </cell>
          <cell r="EF75">
            <v>-0.31288474999999999</v>
          </cell>
          <cell r="EG75">
            <v>72.288794999999993</v>
          </cell>
          <cell r="EH75">
            <v>0.96130459999999995</v>
          </cell>
          <cell r="EI75">
            <v>3.6198990000000002</v>
          </cell>
          <cell r="EJ75">
            <v>0.39622639999999998</v>
          </cell>
          <cell r="EK75">
            <v>3.9161424999999999</v>
          </cell>
          <cell r="EL75">
            <v>0.15984255</v>
          </cell>
          <cell r="EM75">
            <v>0</v>
          </cell>
          <cell r="EN75">
            <v>0</v>
          </cell>
          <cell r="EO75">
            <v>0.119881906</v>
          </cell>
          <cell r="EP75">
            <v>22.670929000000001</v>
          </cell>
          <cell r="EQ75">
            <v>5.2748039999999996</v>
          </cell>
          <cell r="ER75">
            <v>0.3196851</v>
          </cell>
          <cell r="ES75">
            <v>24</v>
          </cell>
          <cell r="ET75">
            <v>50.634709999999998</v>
          </cell>
          <cell r="EU75">
            <v>6.9931115999999998</v>
          </cell>
          <cell r="EV75">
            <v>2.9970477</v>
          </cell>
          <cell r="EW75">
            <v>0.51622420000000002</v>
          </cell>
          <cell r="EX75">
            <v>0.76530609999999999</v>
          </cell>
          <cell r="EY75">
            <v>47.118473000000002</v>
          </cell>
          <cell r="EZ75">
            <v>57.322887000000001</v>
          </cell>
          <cell r="FA75" t="str">
            <v>2025-05-17T19:00</v>
          </cell>
          <cell r="FB75">
            <v>25.024626000000001</v>
          </cell>
          <cell r="FC75">
            <v>0.31194630000000001</v>
          </cell>
          <cell r="FD75">
            <v>0.15024457999999999</v>
          </cell>
          <cell r="FE75">
            <v>7.7821035E-3</v>
          </cell>
          <cell r="FF75">
            <v>2.0005867E-2</v>
          </cell>
          <cell r="FG75">
            <v>0.13391376999999999</v>
          </cell>
          <cell r="FI75">
            <v>0.95905523999999998</v>
          </cell>
          <cell r="FJ75">
            <v>8.2318920000000002</v>
          </cell>
          <cell r="FK75">
            <v>0.13300042000000001</v>
          </cell>
          <cell r="FL75">
            <v>0</v>
          </cell>
          <cell r="FM75">
            <v>0</v>
          </cell>
          <cell r="FN75">
            <v>4.3557096</v>
          </cell>
          <cell r="FO75">
            <v>7.3371586999999998</v>
          </cell>
          <cell r="FP75">
            <v>6.9684353000000003</v>
          </cell>
          <cell r="FQ75">
            <v>6.7168130000000001</v>
          </cell>
          <cell r="FR75">
            <v>0.23164983</v>
          </cell>
          <cell r="FS75">
            <v>0.95151514000000004</v>
          </cell>
          <cell r="FT75">
            <v>0.68888890000000003</v>
          </cell>
          <cell r="FU75">
            <v>0.19503219999999999</v>
          </cell>
          <cell r="FV75">
            <v>0.94572215999999998</v>
          </cell>
          <cell r="FW75">
            <v>0.66421339999999995</v>
          </cell>
          <cell r="FX75">
            <v>0.16998468</v>
          </cell>
          <cell r="FY75">
            <v>0.93721290000000002</v>
          </cell>
          <cell r="FZ75">
            <v>0.65237369999999995</v>
          </cell>
          <cell r="GA75">
            <v>9.6305139999999998</v>
          </cell>
          <cell r="GB75">
            <v>6.9131904000000004</v>
          </cell>
          <cell r="GC75">
            <v>0.71784234000000002</v>
          </cell>
          <cell r="GD75">
            <v>3.9161424999999999</v>
          </cell>
          <cell r="GE75">
            <v>0.66216220000000003</v>
          </cell>
          <cell r="GF75">
            <v>2.0779529999999999</v>
          </cell>
          <cell r="GG75">
            <v>0.56521739999999998</v>
          </cell>
          <cell r="GH75">
            <v>5.914174</v>
          </cell>
          <cell r="GI75">
            <v>3.6763786999999999</v>
          </cell>
          <cell r="GJ75">
            <v>1.8092417999999999E-2</v>
          </cell>
          <cell r="GK75">
            <v>3.5359939000000002E-3</v>
          </cell>
          <cell r="GL75">
            <v>-4.7768580000000001E-3</v>
          </cell>
          <cell r="GM75">
            <v>0.13685406999999999</v>
          </cell>
          <cell r="GN75">
            <v>0.12638769999999999</v>
          </cell>
          <cell r="GO75">
            <v>0.14003044000000001</v>
          </cell>
          <cell r="GP75">
            <v>7.2728356999999999</v>
          </cell>
          <cell r="GQ75">
            <v>6.7533479999999999</v>
          </cell>
          <cell r="GR75">
            <v>4.9950799999999997</v>
          </cell>
          <cell r="GS75">
            <v>4.1731610000000003</v>
          </cell>
          <cell r="GT75">
            <v>3.9994931</v>
          </cell>
          <cell r="GU75">
            <v>3.6424257999999998</v>
          </cell>
          <cell r="GV75">
            <v>0.83917344000000005</v>
          </cell>
          <cell r="GW75">
            <v>0.79921279999999995</v>
          </cell>
          <cell r="GX75">
            <v>0.71929149999999997</v>
          </cell>
          <cell r="GY75">
            <v>6.2738204</v>
          </cell>
          <cell r="GZ75">
            <v>5.8342533000000003</v>
          </cell>
          <cell r="HA75">
            <v>4.3557096</v>
          </cell>
          <cell r="HB75">
            <v>2.5574808</v>
          </cell>
          <cell r="HC75">
            <v>2.3976383000000001</v>
          </cell>
          <cell r="HD75">
            <v>1.87815</v>
          </cell>
          <cell r="HE75">
            <v>5.3410944999999996</v>
          </cell>
          <cell r="HF75">
            <v>5.3407106000000004</v>
          </cell>
          <cell r="HG75">
            <v>5.6101640000000002</v>
          </cell>
          <cell r="HH75">
            <v>3.9960638E-2</v>
          </cell>
          <cell r="HI75">
            <v>0</v>
          </cell>
          <cell r="HJ75">
            <v>0</v>
          </cell>
          <cell r="HK75">
            <v>5.0750010000000003</v>
          </cell>
          <cell r="HL75">
            <v>2.957087</v>
          </cell>
          <cell r="HM75">
            <v>1.5584648999999999</v>
          </cell>
          <cell r="HN75">
            <v>1.3187009999999999</v>
          </cell>
          <cell r="HO75">
            <v>0.6393702</v>
          </cell>
          <cell r="HP75">
            <v>0.27972445000000001</v>
          </cell>
          <cell r="HQ75">
            <v>2252.2163</v>
          </cell>
          <cell r="HR75">
            <v>16.303940000000001</v>
          </cell>
        </row>
        <row r="76">
          <cell r="B76" t="str">
            <v>Mayke</v>
          </cell>
          <cell r="C76">
            <v>539</v>
          </cell>
          <cell r="D76">
            <v>30568</v>
          </cell>
          <cell r="E76" t="str">
            <v>Mayke Rocha de Oliveira</v>
          </cell>
          <cell r="F76">
            <v>1188</v>
          </cell>
          <cell r="G76" t="str">
            <v>Palmeiras</v>
          </cell>
          <cell r="H76">
            <v>71</v>
          </cell>
          <cell r="I76" t="str">
            <v>Serie A</v>
          </cell>
          <cell r="J76">
            <v>282</v>
          </cell>
          <cell r="K76" t="str">
            <v>2024</v>
          </cell>
          <cell r="L76">
            <v>31</v>
          </cell>
          <cell r="M76" t="str">
            <v>1992-11-10</v>
          </cell>
          <cell r="N76" t="b">
            <v>0</v>
          </cell>
          <cell r="O76">
            <v>0</v>
          </cell>
          <cell r="P76">
            <v>0</v>
          </cell>
          <cell r="Q76" t="str">
            <v>Mayke</v>
          </cell>
          <cell r="R76">
            <v>72</v>
          </cell>
          <cell r="S76">
            <v>179</v>
          </cell>
          <cell r="T76">
            <v>1178.7666999999999</v>
          </cell>
          <cell r="U76">
            <v>0.17521458864212039</v>
          </cell>
          <cell r="V76">
            <v>8.0266840000000006E-2</v>
          </cell>
          <cell r="W76">
            <v>0.45810592</v>
          </cell>
          <cell r="X76">
            <v>7.6350989999999994E-2</v>
          </cell>
          <cell r="Y76">
            <v>7.6350989999999994E-2</v>
          </cell>
          <cell r="Z76">
            <v>7.4622564000000002E-2</v>
          </cell>
          <cell r="AA76">
            <v>1.1452647</v>
          </cell>
          <cell r="AB76">
            <v>1.0689138</v>
          </cell>
          <cell r="AC76">
            <v>0</v>
          </cell>
          <cell r="AD76">
            <v>0</v>
          </cell>
          <cell r="AE76">
            <v>1.3743178</v>
          </cell>
          <cell r="AF76">
            <v>0.91621184</v>
          </cell>
          <cell r="AG76">
            <v>1.6797217</v>
          </cell>
          <cell r="AH76">
            <v>2.5959333999999998</v>
          </cell>
          <cell r="AI76">
            <v>2.4432315999999998</v>
          </cell>
          <cell r="AJ76">
            <v>2.7486354999999998</v>
          </cell>
          <cell r="AK76">
            <v>5.1918670000000002</v>
          </cell>
          <cell r="AL76">
            <v>2.9908166</v>
          </cell>
          <cell r="AM76">
            <v>3.0165353000000001</v>
          </cell>
          <cell r="AN76">
            <v>6.0073514000000001</v>
          </cell>
          <cell r="AO76">
            <v>0.66666666666666663</v>
          </cell>
          <cell r="AP76">
            <v>0.53445690000000001</v>
          </cell>
          <cell r="AQ76">
            <v>1.8324237000000001</v>
          </cell>
          <cell r="AR76">
            <v>1.2216157999999999</v>
          </cell>
          <cell r="AS76">
            <v>0.45810592</v>
          </cell>
          <cell r="AT76">
            <v>0.734375</v>
          </cell>
          <cell r="AU76">
            <v>3.5884961999999998</v>
          </cell>
          <cell r="AV76">
            <v>2.9197080291970798E-2</v>
          </cell>
          <cell r="AW76">
            <v>2.1378276000000001</v>
          </cell>
          <cell r="AX76">
            <v>0.58823529411764708</v>
          </cell>
          <cell r="AY76">
            <v>1.5270196</v>
          </cell>
          <cell r="AZ76">
            <v>47.719363999999999</v>
          </cell>
          <cell r="BA76">
            <v>0.26812585499316011</v>
          </cell>
          <cell r="BB76">
            <v>0.1025991792065663</v>
          </cell>
          <cell r="BC76">
            <v>0.62927496580027364</v>
          </cell>
          <cell r="BD76">
            <v>10.994541999999999</v>
          </cell>
          <cell r="BE76">
            <v>0.30555555555555558</v>
          </cell>
          <cell r="BF76">
            <v>7.6388888888888895E-2</v>
          </cell>
          <cell r="BG76">
            <v>0.61805555555555558</v>
          </cell>
          <cell r="BH76">
            <v>0.16666666666666671</v>
          </cell>
          <cell r="BI76">
            <v>0.83584131326949385</v>
          </cell>
          <cell r="BJ76">
            <v>0.16666666666666671</v>
          </cell>
          <cell r="BK76">
            <v>7.6350989999999994E-2</v>
          </cell>
          <cell r="BL76">
            <v>0.76350980000000002</v>
          </cell>
          <cell r="BM76">
            <v>0.34482758620689657</v>
          </cell>
          <cell r="BN76">
            <v>0</v>
          </cell>
          <cell r="BO76">
            <v>2.5028275999999998</v>
          </cell>
          <cell r="BP76">
            <v>0.30540394999999998</v>
          </cell>
          <cell r="BQ76">
            <v>0.58699109999999999</v>
          </cell>
          <cell r="BR76">
            <v>0.47330650000000002</v>
          </cell>
          <cell r="BS76">
            <v>0.49654665999999997</v>
          </cell>
          <cell r="BT76">
            <v>0.35886200000000001</v>
          </cell>
          <cell r="BU76">
            <v>7.2477765E-2</v>
          </cell>
          <cell r="BV76">
            <v>0</v>
          </cell>
          <cell r="BW76">
            <v>7.6880617000000004</v>
          </cell>
          <cell r="BX76">
            <v>6.1990879999999997</v>
          </cell>
          <cell r="BY76">
            <v>6.5034739999999998</v>
          </cell>
          <cell r="BZ76">
            <v>4.7001619999999997</v>
          </cell>
          <cell r="CA76">
            <v>1.266567E-2</v>
          </cell>
          <cell r="CB76">
            <v>1.0212664999999999E-2</v>
          </cell>
          <cell r="CC76">
            <v>1.0714125999999999E-2</v>
          </cell>
          <cell r="CD76">
            <v>7.743265E-3</v>
          </cell>
          <cell r="CE76" t="str">
            <v>Right Back</v>
          </cell>
          <cell r="CF76" t="str">
            <v>Right Wing Back</v>
          </cell>
          <cell r="CG76">
            <v>3.0540392000000001</v>
          </cell>
          <cell r="CH76">
            <v>3.9702510000000002</v>
          </cell>
          <cell r="CI76">
            <v>9.6965749999999993</v>
          </cell>
          <cell r="CJ76">
            <v>14.048581</v>
          </cell>
          <cell r="CK76">
            <v>0.91621184</v>
          </cell>
          <cell r="CL76">
            <v>2.7486354999999998</v>
          </cell>
          <cell r="CM76">
            <v>0.33333333333333331</v>
          </cell>
          <cell r="CN76">
            <v>2.1447924000000001E-3</v>
          </cell>
          <cell r="CO76">
            <v>4.850444624090542E-3</v>
          </cell>
          <cell r="CP76">
            <v>5.8790259999999996</v>
          </cell>
          <cell r="CQ76">
            <v>0.83986086000000004</v>
          </cell>
          <cell r="CR76">
            <v>0</v>
          </cell>
          <cell r="CS76">
            <v>0</v>
          </cell>
          <cell r="CT76">
            <v>0</v>
          </cell>
          <cell r="CU76">
            <v>0</v>
          </cell>
          <cell r="CV76">
            <v>0</v>
          </cell>
          <cell r="CW76">
            <v>0</v>
          </cell>
          <cell r="CX76">
            <v>0</v>
          </cell>
          <cell r="CY76">
            <v>0</v>
          </cell>
          <cell r="CZ76">
            <v>3.6290322580645157E-2</v>
          </cell>
          <cell r="DA76">
            <v>0.72631578947368425</v>
          </cell>
          <cell r="DB76">
            <v>0.12995896032831741</v>
          </cell>
          <cell r="DC76">
            <v>19.49663880813954</v>
          </cell>
          <cell r="DD76">
            <v>19.269878081526191</v>
          </cell>
          <cell r="DE76">
            <v>18.683992385864261</v>
          </cell>
          <cell r="DF76">
            <v>19.561391830444339</v>
          </cell>
          <cell r="DG76">
            <v>0</v>
          </cell>
          <cell r="DH76">
            <v>0</v>
          </cell>
          <cell r="DI76">
            <v>0</v>
          </cell>
          <cell r="DJ76">
            <v>0</v>
          </cell>
          <cell r="DK76">
            <v>0</v>
          </cell>
          <cell r="DL76">
            <v>8.7551299999999999E-2</v>
          </cell>
          <cell r="DM76">
            <v>0.14911081000000001</v>
          </cell>
          <cell r="DN76">
            <v>0</v>
          </cell>
          <cell r="DO76">
            <v>0.2983903</v>
          </cell>
          <cell r="DP76">
            <v>22</v>
          </cell>
          <cell r="DQ76">
            <v>53.580306999999998</v>
          </cell>
          <cell r="DR76">
            <v>5.8026749999999998</v>
          </cell>
          <cell r="DS76">
            <v>0</v>
          </cell>
          <cell r="DT76">
            <v>7.6350989999999994E-2</v>
          </cell>
          <cell r="DU76">
            <v>0.15488937</v>
          </cell>
          <cell r="DV76">
            <v>-7.8538399999999994E-2</v>
          </cell>
          <cell r="DW76">
            <v>1.6033708</v>
          </cell>
          <cell r="DX76">
            <v>0.15270196999999999</v>
          </cell>
          <cell r="DY76">
            <v>0.68715890000000002</v>
          </cell>
          <cell r="DZ76">
            <v>0.77777779999999996</v>
          </cell>
          <cell r="EA76">
            <v>0.45810592</v>
          </cell>
          <cell r="EB76">
            <v>0</v>
          </cell>
          <cell r="EC76">
            <v>0.98836919999999995</v>
          </cell>
          <cell r="ED76">
            <v>1.0469599999999999</v>
          </cell>
          <cell r="EE76">
            <v>-0.109525524</v>
          </cell>
          <cell r="EF76">
            <v>-0.81264674999999997</v>
          </cell>
          <cell r="EG76">
            <v>40.542374000000002</v>
          </cell>
          <cell r="EH76">
            <v>0.96798490000000004</v>
          </cell>
          <cell r="EI76">
            <v>4.8340680000000003</v>
          </cell>
          <cell r="EJ76">
            <v>0.44444444999999999</v>
          </cell>
          <cell r="EK76">
            <v>2.9776886</v>
          </cell>
          <cell r="EL76">
            <v>0.53445690000000001</v>
          </cell>
          <cell r="EM76">
            <v>0</v>
          </cell>
          <cell r="EN76">
            <v>0</v>
          </cell>
          <cell r="EO76">
            <v>0.15270196999999999</v>
          </cell>
          <cell r="EP76">
            <v>15.874442</v>
          </cell>
          <cell r="EQ76">
            <v>4.5810589999999998</v>
          </cell>
          <cell r="ER76">
            <v>0.15270196999999999</v>
          </cell>
          <cell r="ES76">
            <v>11</v>
          </cell>
          <cell r="ET76">
            <v>42.953223999999999</v>
          </cell>
          <cell r="EU76">
            <v>4.7337610000000003</v>
          </cell>
          <cell r="EV76">
            <v>2.2905294999999999</v>
          </cell>
          <cell r="EW76">
            <v>0.33695652999999998</v>
          </cell>
          <cell r="EX76">
            <v>0.76923079999999999</v>
          </cell>
          <cell r="EY76">
            <v>39.715041999999997</v>
          </cell>
          <cell r="EZ76">
            <v>48.658993000000002</v>
          </cell>
          <cell r="FA76" t="str">
            <v>2024-12-05T02:30</v>
          </cell>
          <cell r="FB76">
            <v>13.097408</v>
          </cell>
          <cell r="FC76">
            <v>0.33679247000000001</v>
          </cell>
          <cell r="FD76">
            <v>0.16980597</v>
          </cell>
          <cell r="FE76">
            <v>2.2050684000000001E-2</v>
          </cell>
          <cell r="FF76">
            <v>4.2072415000000002E-2</v>
          </cell>
          <cell r="FG76">
            <v>0.102863386</v>
          </cell>
          <cell r="FH76">
            <v>0</v>
          </cell>
          <cell r="FI76">
            <v>0.30540394999999998</v>
          </cell>
          <cell r="FJ76">
            <v>10.231032000000001</v>
          </cell>
          <cell r="FK76">
            <v>7.5965375000000002E-2</v>
          </cell>
          <cell r="FL76">
            <v>0</v>
          </cell>
          <cell r="FM76">
            <v>0</v>
          </cell>
          <cell r="FN76">
            <v>3.8939004000000002</v>
          </cell>
          <cell r="FO76">
            <v>9.57822</v>
          </cell>
          <cell r="FP76">
            <v>7.8694134</v>
          </cell>
          <cell r="FQ76">
            <v>6.5778046000000003</v>
          </cell>
          <cell r="FR76">
            <v>0.41826922</v>
          </cell>
          <cell r="FS76">
            <v>0.97115386000000004</v>
          </cell>
          <cell r="FT76">
            <v>0.78125</v>
          </cell>
          <cell r="FU76">
            <v>0.26570050000000001</v>
          </cell>
          <cell r="FV76">
            <v>0.96135265000000003</v>
          </cell>
          <cell r="FW76">
            <v>0.71014493999999995</v>
          </cell>
          <cell r="FX76">
            <v>0.15841584</v>
          </cell>
          <cell r="FY76">
            <v>0.94059409999999999</v>
          </cell>
          <cell r="FZ76">
            <v>0.64356433999999996</v>
          </cell>
          <cell r="GA76">
            <v>8.9330649999999991</v>
          </cell>
          <cell r="GB76">
            <v>5.4209199999999997</v>
          </cell>
          <cell r="GC76">
            <v>0.60683763000000002</v>
          </cell>
          <cell r="GD76">
            <v>2.2141785999999999</v>
          </cell>
          <cell r="GE76">
            <v>0.52727270000000004</v>
          </cell>
          <cell r="GF76">
            <v>1.2216157999999999</v>
          </cell>
          <cell r="GG76">
            <v>0.4</v>
          </cell>
          <cell r="GH76">
            <v>4.1993039999999997</v>
          </cell>
          <cell r="GI76">
            <v>3.0540392000000001</v>
          </cell>
          <cell r="GJ76">
            <v>5.8540861999999999E-2</v>
          </cell>
          <cell r="GK76">
            <v>4.6053544000000002E-2</v>
          </cell>
          <cell r="GL76">
            <v>3.8164033999999999E-2</v>
          </cell>
          <cell r="GM76">
            <v>0.19796954</v>
          </cell>
          <cell r="GN76">
            <v>0.22088352999999999</v>
          </cell>
          <cell r="GO76">
            <v>0.35398230000000003</v>
          </cell>
          <cell r="GP76">
            <v>2.3668803999999999</v>
          </cell>
          <cell r="GQ76">
            <v>2.2141785999999999</v>
          </cell>
          <cell r="GR76">
            <v>1.6033708</v>
          </cell>
          <cell r="GS76">
            <v>5.4164915000000002</v>
          </cell>
          <cell r="GT76">
            <v>5.1313085999999997</v>
          </cell>
          <cell r="GU76">
            <v>4.7858309999999999</v>
          </cell>
          <cell r="GV76">
            <v>0.22905296</v>
          </cell>
          <cell r="GW76">
            <v>0.15270196999999999</v>
          </cell>
          <cell r="GX76">
            <v>0.15270196999999999</v>
          </cell>
          <cell r="GY76">
            <v>2.2141785999999999</v>
          </cell>
          <cell r="GZ76">
            <v>2.0614767000000001</v>
          </cell>
          <cell r="HA76">
            <v>1.4506687</v>
          </cell>
          <cell r="HB76">
            <v>1.0689138</v>
          </cell>
          <cell r="HC76">
            <v>0.91621184</v>
          </cell>
          <cell r="HD76">
            <v>0.61080789999999996</v>
          </cell>
          <cell r="HE76">
            <v>5.5574107000000001</v>
          </cell>
          <cell r="HF76">
            <v>5.2770979999999996</v>
          </cell>
          <cell r="HG76">
            <v>5.4113382999999997</v>
          </cell>
          <cell r="HH76">
            <v>0.38175490000000001</v>
          </cell>
          <cell r="HI76">
            <v>7.6350989999999994E-2</v>
          </cell>
          <cell r="HJ76">
            <v>0</v>
          </cell>
          <cell r="HK76">
            <v>3.8175492000000002</v>
          </cell>
          <cell r="HL76">
            <v>1.5270196</v>
          </cell>
          <cell r="HM76">
            <v>0.91621184</v>
          </cell>
          <cell r="HN76">
            <v>1.6797217</v>
          </cell>
          <cell r="HO76">
            <v>0.61080789999999996</v>
          </cell>
          <cell r="HP76">
            <v>0.38175490000000001</v>
          </cell>
          <cell r="HQ76">
            <v>1178.7666999999999</v>
          </cell>
          <cell r="HR76">
            <v>18.324235999999999</v>
          </cell>
        </row>
        <row r="77">
          <cell r="B77" t="str">
            <v>William</v>
          </cell>
          <cell r="C77">
            <v>539</v>
          </cell>
          <cell r="D77">
            <v>8955</v>
          </cell>
          <cell r="E77" t="str">
            <v>William de Asevedo Furtado</v>
          </cell>
          <cell r="F77">
            <v>1184</v>
          </cell>
          <cell r="G77" t="str">
            <v>Cruzeiro</v>
          </cell>
          <cell r="H77">
            <v>71</v>
          </cell>
          <cell r="I77" t="str">
            <v>Serie A</v>
          </cell>
          <cell r="J77">
            <v>282</v>
          </cell>
          <cell r="K77" t="str">
            <v>2024</v>
          </cell>
          <cell r="L77">
            <v>31</v>
          </cell>
          <cell r="M77" t="str">
            <v>1995-04-03</v>
          </cell>
          <cell r="N77" t="b">
            <v>0</v>
          </cell>
          <cell r="O77" t="str">
            <v>William</v>
          </cell>
          <cell r="P77" t="str">
            <v>de Asevedo Furtado</v>
          </cell>
          <cell r="Q77" t="str">
            <v>William</v>
          </cell>
          <cell r="R77">
            <v>67</v>
          </cell>
          <cell r="S77">
            <v>176</v>
          </cell>
          <cell r="T77">
            <v>3316.8499000000002</v>
          </cell>
          <cell r="U77">
            <v>4.3180972337722778E-2</v>
          </cell>
          <cell r="V77">
            <v>5.6240650000000003E-2</v>
          </cell>
          <cell r="W77">
            <v>1.3024405999999999</v>
          </cell>
          <cell r="X77">
            <v>0.13567090000000001</v>
          </cell>
          <cell r="Y77">
            <v>0.10853672</v>
          </cell>
          <cell r="Z77">
            <v>9.3554415000000002E-2</v>
          </cell>
          <cell r="AA77">
            <v>1.0310988000000001</v>
          </cell>
          <cell r="AB77">
            <v>0.84115960000000001</v>
          </cell>
          <cell r="AC77">
            <v>5.4268360000000002E-2</v>
          </cell>
          <cell r="AD77">
            <v>0.18993925</v>
          </cell>
          <cell r="AE77">
            <v>1.4652457000000001</v>
          </cell>
          <cell r="AF77">
            <v>1.2481723</v>
          </cell>
          <cell r="AG77">
            <v>2.0079292999999998</v>
          </cell>
          <cell r="AH77">
            <v>3.2561016</v>
          </cell>
          <cell r="AI77">
            <v>2.577747</v>
          </cell>
          <cell r="AJ77">
            <v>1.6009165999999999</v>
          </cell>
          <cell r="AK77">
            <v>4.1786637000000004</v>
          </cell>
          <cell r="AL77">
            <v>2.8484821</v>
          </cell>
          <cell r="AM77">
            <v>1.7206805000000001</v>
          </cell>
          <cell r="AN77">
            <v>4.5691632999999996</v>
          </cell>
          <cell r="AO77">
            <v>0.65972222222222221</v>
          </cell>
          <cell r="AP77">
            <v>0.81402540000000001</v>
          </cell>
          <cell r="AQ77">
            <v>1.2753064999999999</v>
          </cell>
          <cell r="AR77">
            <v>1.3295748000000001</v>
          </cell>
          <cell r="AS77">
            <v>0.86829376000000003</v>
          </cell>
          <cell r="AT77">
            <v>0.57370517928286857</v>
          </cell>
          <cell r="AU77">
            <v>3.9073216999999998</v>
          </cell>
          <cell r="AV77">
            <v>1.8475750577367209E-2</v>
          </cell>
          <cell r="AW77">
            <v>1.8451242000000001</v>
          </cell>
          <cell r="AX77">
            <v>0.44</v>
          </cell>
          <cell r="AY77">
            <v>0.89542790000000005</v>
          </cell>
          <cell r="AZ77">
            <v>42.085113999999997</v>
          </cell>
          <cell r="BA77">
            <v>0.2032648762506582</v>
          </cell>
          <cell r="BB77">
            <v>9.8999473407056351E-2</v>
          </cell>
          <cell r="BC77">
            <v>0.69773565034228546</v>
          </cell>
          <cell r="BD77">
            <v>11.287819000000001</v>
          </cell>
          <cell r="BE77">
            <v>0.2043269230769231</v>
          </cell>
          <cell r="BF77">
            <v>0.1394230769230769</v>
          </cell>
          <cell r="BG77">
            <v>0.65625</v>
          </cell>
          <cell r="BH77">
            <v>0.20833333333333329</v>
          </cell>
          <cell r="BI77">
            <v>0.7625065824117957</v>
          </cell>
          <cell r="BJ77">
            <v>4.1666666666666657E-2</v>
          </cell>
          <cell r="BK77">
            <v>5.4268360000000002E-2</v>
          </cell>
          <cell r="BL77">
            <v>0.81402540000000001</v>
          </cell>
          <cell r="BM77">
            <v>0.21739130434782611</v>
          </cell>
          <cell r="BN77">
            <v>0</v>
          </cell>
          <cell r="BO77">
            <v>1.9488778</v>
          </cell>
          <cell r="BP77">
            <v>0.21707344000000001</v>
          </cell>
          <cell r="BQ77">
            <v>0.59968566999999995</v>
          </cell>
          <cell r="BR77">
            <v>0.46420187000000002</v>
          </cell>
          <cell r="BS77">
            <v>0.48734260000000001</v>
          </cell>
          <cell r="BT77">
            <v>0.41268852</v>
          </cell>
          <cell r="BU77">
            <v>8.4418066E-2</v>
          </cell>
          <cell r="BV77">
            <v>5.4268360000000002E-2</v>
          </cell>
          <cell r="BW77">
            <v>22.100747999999999</v>
          </cell>
          <cell r="BX77">
            <v>17.107642999999999</v>
          </cell>
          <cell r="BY77">
            <v>17.960467999999999</v>
          </cell>
          <cell r="BZ77">
            <v>15.209177</v>
          </cell>
          <cell r="CA77">
            <v>1.3710141E-2</v>
          </cell>
          <cell r="CB77">
            <v>1.06126815E-2</v>
          </cell>
          <cell r="CC77">
            <v>1.1141730000000001E-2</v>
          </cell>
          <cell r="CD77">
            <v>9.4349729999999993E-3</v>
          </cell>
          <cell r="CE77" t="str">
            <v>Right Back</v>
          </cell>
          <cell r="CF77" t="str">
            <v>Right Wing Back</v>
          </cell>
          <cell r="CG77">
            <v>2.6320155000000001</v>
          </cell>
          <cell r="CH77">
            <v>6.0237879999999997</v>
          </cell>
          <cell r="CI77">
            <v>8.8457419999999995</v>
          </cell>
          <cell r="CJ77">
            <v>13.8927</v>
          </cell>
          <cell r="CK77">
            <v>2.2250027999999999</v>
          </cell>
          <cell r="CL77">
            <v>2.4963446</v>
          </cell>
          <cell r="CM77">
            <v>0.37037037037037029</v>
          </cell>
          <cell r="CN77">
            <v>9.1363429999999999E-3</v>
          </cell>
          <cell r="CO77">
            <v>1.028357743845435E-2</v>
          </cell>
          <cell r="CP77">
            <v>4.7484818000000004</v>
          </cell>
          <cell r="CQ77">
            <v>0.62408613999999996</v>
          </cell>
          <cell r="CR77">
            <v>0</v>
          </cell>
          <cell r="CS77">
            <v>0</v>
          </cell>
          <cell r="CT77">
            <v>0</v>
          </cell>
          <cell r="CU77">
            <v>0</v>
          </cell>
          <cell r="CV77">
            <v>0</v>
          </cell>
          <cell r="CW77">
            <v>0</v>
          </cell>
          <cell r="CX77">
            <v>0</v>
          </cell>
          <cell r="CY77">
            <v>0</v>
          </cell>
          <cell r="CZ77">
            <v>0.13089937666963489</v>
          </cell>
          <cell r="DA77">
            <v>0.66935483870967738</v>
          </cell>
          <cell r="DB77">
            <v>0.13059505002632971</v>
          </cell>
          <cell r="DC77">
            <v>19.392716972748811</v>
          </cell>
          <cell r="DD77">
            <v>18.17860842541436</v>
          </cell>
          <cell r="DE77">
            <v>17.831821441650391</v>
          </cell>
          <cell r="DF77">
            <v>17.589540481567379</v>
          </cell>
          <cell r="DG77">
            <v>0</v>
          </cell>
          <cell r="DH77">
            <v>0</v>
          </cell>
          <cell r="DI77">
            <v>0</v>
          </cell>
          <cell r="DJ77">
            <v>0</v>
          </cell>
          <cell r="DK77">
            <v>0</v>
          </cell>
          <cell r="DL77">
            <v>9.9526069999999994E-2</v>
          </cell>
          <cell r="DM77">
            <v>0.19641916000000001</v>
          </cell>
          <cell r="DN77">
            <v>0</v>
          </cell>
          <cell r="DO77">
            <v>0.41785993999999999</v>
          </cell>
          <cell r="DP77">
            <v>34</v>
          </cell>
          <cell r="DQ77">
            <v>97.554405000000003</v>
          </cell>
          <cell r="DR77">
            <v>5.7008910000000004</v>
          </cell>
          <cell r="DS77">
            <v>0</v>
          </cell>
          <cell r="DT77">
            <v>0.18993925</v>
          </cell>
          <cell r="DU77">
            <v>0.14979506000000001</v>
          </cell>
          <cell r="DV77">
            <v>-4.1258335E-2</v>
          </cell>
          <cell r="DW77">
            <v>2.3335395000000001</v>
          </cell>
          <cell r="DX77">
            <v>1.1939039</v>
          </cell>
          <cell r="DY77">
            <v>2.0079292999999998</v>
          </cell>
          <cell r="DZ77">
            <v>0.40540540000000003</v>
          </cell>
          <cell r="EA77">
            <v>0.21707344000000001</v>
          </cell>
          <cell r="EB77">
            <v>1</v>
          </cell>
          <cell r="EC77">
            <v>0.93739360000000005</v>
          </cell>
          <cell r="ED77">
            <v>0.98641299999999998</v>
          </cell>
          <cell r="EE77">
            <v>-9.3151739999999997E-2</v>
          </cell>
          <cell r="EF77">
            <v>-1.5608964000000001</v>
          </cell>
          <cell r="EG77">
            <v>38.313459999999999</v>
          </cell>
          <cell r="EH77">
            <v>0.92705380000000004</v>
          </cell>
          <cell r="EI77">
            <v>5.1506610000000004</v>
          </cell>
          <cell r="EJ77">
            <v>0.52688170000000001</v>
          </cell>
          <cell r="EK77">
            <v>3.0118939999999998</v>
          </cell>
          <cell r="EL77">
            <v>0.21707344000000001</v>
          </cell>
          <cell r="EM77">
            <v>0</v>
          </cell>
          <cell r="EN77">
            <v>0</v>
          </cell>
          <cell r="EO77">
            <v>0</v>
          </cell>
          <cell r="EP77">
            <v>14.620649999999999</v>
          </cell>
          <cell r="EQ77">
            <v>4.1515293</v>
          </cell>
          <cell r="ER77">
            <v>0.2442076</v>
          </cell>
          <cell r="ES77">
            <v>33</v>
          </cell>
          <cell r="ET77">
            <v>44.039790000000004</v>
          </cell>
          <cell r="EU77">
            <v>5.3725677000000003</v>
          </cell>
          <cell r="EV77">
            <v>1.8451242000000001</v>
          </cell>
          <cell r="EW77">
            <v>0.38671875</v>
          </cell>
          <cell r="EX77">
            <v>0.61261259999999995</v>
          </cell>
          <cell r="EY77">
            <v>39.931699999999999</v>
          </cell>
          <cell r="EZ77">
            <v>51.664810000000003</v>
          </cell>
          <cell r="FA77" t="str">
            <v>2024-12-08T21:00</v>
          </cell>
          <cell r="FB77">
            <v>36.853886000000003</v>
          </cell>
          <cell r="FC77">
            <v>0.24060192999999999</v>
          </cell>
          <cell r="FD77">
            <v>0.120742865</v>
          </cell>
          <cell r="FE77">
            <v>-2.2129686999999999E-2</v>
          </cell>
          <cell r="FF77">
            <v>3.7542730000000003E-2</v>
          </cell>
          <cell r="FG77">
            <v>0.10444602</v>
          </cell>
          <cell r="FH77">
            <v>0</v>
          </cell>
          <cell r="FI77">
            <v>0.27134180000000002</v>
          </cell>
          <cell r="FJ77">
            <v>8.1673880000000008</v>
          </cell>
          <cell r="FK77">
            <v>5.1297787999999997E-2</v>
          </cell>
          <cell r="FL77">
            <v>0</v>
          </cell>
          <cell r="FM77">
            <v>0</v>
          </cell>
          <cell r="FN77">
            <v>3.6631143000000002</v>
          </cell>
          <cell r="FO77">
            <v>7.7519070000000001</v>
          </cell>
          <cell r="FP77">
            <v>7.1679864000000002</v>
          </cell>
          <cell r="FQ77">
            <v>6.4300519999999999</v>
          </cell>
          <cell r="FR77">
            <v>0.26097974000000002</v>
          </cell>
          <cell r="FS77">
            <v>0.94510139999999998</v>
          </cell>
          <cell r="FT77">
            <v>0.69341220000000003</v>
          </cell>
          <cell r="FU77">
            <v>0.21246459000000001</v>
          </cell>
          <cell r="FV77">
            <v>0.92917850000000002</v>
          </cell>
          <cell r="FW77">
            <v>0.65722380000000002</v>
          </cell>
          <cell r="FX77">
            <v>0.14651163</v>
          </cell>
          <cell r="FY77">
            <v>0.90697676000000005</v>
          </cell>
          <cell r="FZ77">
            <v>0.62558139999999995</v>
          </cell>
          <cell r="GA77">
            <v>10.853672</v>
          </cell>
          <cell r="GB77">
            <v>5.9152513000000004</v>
          </cell>
          <cell r="GC77">
            <v>0.54500000000000004</v>
          </cell>
          <cell r="GD77">
            <v>3.5274434000000001</v>
          </cell>
          <cell r="GE77">
            <v>0.48689139999999997</v>
          </cell>
          <cell r="GF77">
            <v>1.7637217000000001</v>
          </cell>
          <cell r="GG77">
            <v>0.37572255999999998</v>
          </cell>
          <cell r="GH77">
            <v>7.2448262999999997</v>
          </cell>
          <cell r="GI77">
            <v>4.6942130000000004</v>
          </cell>
          <cell r="GJ77">
            <v>7.6932710000000001E-2</v>
          </cell>
          <cell r="GK77">
            <v>6.630345E-2</v>
          </cell>
          <cell r="GL77">
            <v>4.9650594999999999E-2</v>
          </cell>
          <cell r="GM77">
            <v>0.27472530000000001</v>
          </cell>
          <cell r="GN77">
            <v>0.33712122</v>
          </cell>
          <cell r="GO77">
            <v>0.38530067000000001</v>
          </cell>
          <cell r="GP77">
            <v>3.1746989999999999</v>
          </cell>
          <cell r="GQ77">
            <v>2.7405522000000002</v>
          </cell>
          <cell r="GR77">
            <v>2.1707344000000002</v>
          </cell>
          <cell r="GS77">
            <v>4.4433955999999997</v>
          </cell>
          <cell r="GT77">
            <v>4.4898132999999998</v>
          </cell>
          <cell r="GU77">
            <v>4.6685767</v>
          </cell>
          <cell r="GV77">
            <v>0.32561015999999998</v>
          </cell>
          <cell r="GW77">
            <v>0.27134180000000002</v>
          </cell>
          <cell r="GX77">
            <v>0.13567090000000001</v>
          </cell>
          <cell r="GY77">
            <v>2.6048813000000002</v>
          </cell>
          <cell r="GZ77">
            <v>2.1978686000000001</v>
          </cell>
          <cell r="HA77">
            <v>1.6823192</v>
          </cell>
          <cell r="HB77">
            <v>1.2481723</v>
          </cell>
          <cell r="HC77">
            <v>1.058233</v>
          </cell>
          <cell r="HD77">
            <v>0.75975700000000002</v>
          </cell>
          <cell r="HE77">
            <v>5.535768</v>
          </cell>
          <cell r="HF77">
            <v>5.4866640000000002</v>
          </cell>
          <cell r="HG77">
            <v>4.9749866000000003</v>
          </cell>
          <cell r="HH77">
            <v>0.10853672</v>
          </cell>
          <cell r="HI77">
            <v>0.10853672</v>
          </cell>
          <cell r="HJ77">
            <v>2.7134180000000001E-2</v>
          </cell>
          <cell r="HK77">
            <v>3.8259194000000001</v>
          </cell>
          <cell r="HL77">
            <v>2.0079292999999998</v>
          </cell>
          <cell r="HM77">
            <v>0.84115960000000001</v>
          </cell>
          <cell r="HN77">
            <v>1.1125014</v>
          </cell>
          <cell r="HO77">
            <v>0.51554940000000005</v>
          </cell>
          <cell r="HP77">
            <v>0.27134180000000002</v>
          </cell>
          <cell r="HQ77">
            <v>3316.8499000000002</v>
          </cell>
          <cell r="HR77">
            <v>17.691483999999999</v>
          </cell>
        </row>
        <row r="78">
          <cell r="B78" t="str">
            <v>Wesley</v>
          </cell>
          <cell r="C78">
            <v>539</v>
          </cell>
          <cell r="D78">
            <v>171078</v>
          </cell>
          <cell r="E78" t="str">
            <v>Wesley Vinicius França Lima</v>
          </cell>
          <cell r="F78">
            <v>1192</v>
          </cell>
          <cell r="G78" t="str">
            <v>Flamengo</v>
          </cell>
          <cell r="H78">
            <v>71</v>
          </cell>
          <cell r="I78" t="str">
            <v>Serie A</v>
          </cell>
          <cell r="J78">
            <v>282</v>
          </cell>
          <cell r="K78" t="str">
            <v>2024</v>
          </cell>
          <cell r="L78">
            <v>31</v>
          </cell>
          <cell r="M78" t="str">
            <v>2003-09-06</v>
          </cell>
          <cell r="N78" t="b">
            <v>0</v>
          </cell>
          <cell r="O78">
            <v>0</v>
          </cell>
          <cell r="P78">
            <v>0</v>
          </cell>
          <cell r="Q78" t="str">
            <v>Wesley</v>
          </cell>
          <cell r="R78">
            <v>0</v>
          </cell>
          <cell r="S78">
            <v>173</v>
          </cell>
          <cell r="T78">
            <v>2620.1496999999999</v>
          </cell>
          <cell r="U78">
            <v>4.7636043457757862E-2</v>
          </cell>
          <cell r="V78">
            <v>3.436144E-2</v>
          </cell>
          <cell r="W78">
            <v>0.72133285000000003</v>
          </cell>
          <cell r="X78">
            <v>0</v>
          </cell>
          <cell r="Y78">
            <v>6.8698369999999995E-2</v>
          </cell>
          <cell r="Z78">
            <v>8.1400829999999993E-2</v>
          </cell>
          <cell r="AA78">
            <v>0.96177710000000005</v>
          </cell>
          <cell r="AB78">
            <v>0.96177710000000005</v>
          </cell>
          <cell r="AC78">
            <v>6.8698369999999995E-2</v>
          </cell>
          <cell r="AD78">
            <v>3.4349183999999998E-2</v>
          </cell>
          <cell r="AE78">
            <v>1.1335230999999999</v>
          </cell>
          <cell r="AF78">
            <v>1.1335230999999999</v>
          </cell>
          <cell r="AG78">
            <v>2.0609510000000002</v>
          </cell>
          <cell r="AH78">
            <v>3.194474</v>
          </cell>
          <cell r="AI78">
            <v>2.6792362000000001</v>
          </cell>
          <cell r="AJ78">
            <v>1.7174592</v>
          </cell>
          <cell r="AK78">
            <v>4.3966956000000001</v>
          </cell>
          <cell r="AL78">
            <v>3.2438446999999999</v>
          </cell>
          <cell r="AM78">
            <v>2.0450697</v>
          </cell>
          <cell r="AN78">
            <v>5.2889147000000003</v>
          </cell>
          <cell r="AO78">
            <v>0.72222222222222221</v>
          </cell>
          <cell r="AP78">
            <v>1.0648247</v>
          </cell>
          <cell r="AQ78">
            <v>1.3739673999999999</v>
          </cell>
          <cell r="AR78">
            <v>1.0304755000000001</v>
          </cell>
          <cell r="AS78">
            <v>1.3396181</v>
          </cell>
          <cell r="AT78">
            <v>0.68627450980392157</v>
          </cell>
          <cell r="AU78">
            <v>1.2022214</v>
          </cell>
          <cell r="AV78">
            <v>4.5454545454545463E-2</v>
          </cell>
          <cell r="AW78">
            <v>2.1983478000000001</v>
          </cell>
          <cell r="AX78">
            <v>0.63380281690140849</v>
          </cell>
          <cell r="AY78">
            <v>1.5457133000000001</v>
          </cell>
          <cell r="AZ78">
            <v>40.600735</v>
          </cell>
          <cell r="BA78">
            <v>0.1782890007189073</v>
          </cell>
          <cell r="BB78">
            <v>0.14162473040977711</v>
          </cell>
          <cell r="BC78">
            <v>0.68008626887131562</v>
          </cell>
          <cell r="BD78">
            <v>15.731926</v>
          </cell>
          <cell r="BE78">
            <v>0.148471615720524</v>
          </cell>
          <cell r="BF78">
            <v>0.21397379912663761</v>
          </cell>
          <cell r="BG78">
            <v>0.63755458515283847</v>
          </cell>
          <cell r="BH78">
            <v>0.2857142857142857</v>
          </cell>
          <cell r="BI78">
            <v>0.85262401150251621</v>
          </cell>
          <cell r="BJ78">
            <v>0</v>
          </cell>
          <cell r="BK78">
            <v>0</v>
          </cell>
          <cell r="BL78">
            <v>0.58393609999999996</v>
          </cell>
          <cell r="BM78">
            <v>0.29310344827586199</v>
          </cell>
          <cell r="BN78">
            <v>3.4349183999999998E-2</v>
          </cell>
          <cell r="BO78">
            <v>2.4978766000000001</v>
          </cell>
          <cell r="BP78">
            <v>0.27479347999999998</v>
          </cell>
          <cell r="BQ78">
            <v>0.6424493</v>
          </cell>
          <cell r="BR78">
            <v>0.61957850000000003</v>
          </cell>
          <cell r="BS78">
            <v>0.55277149999999997</v>
          </cell>
          <cell r="BT78">
            <v>0.52350503000000004</v>
          </cell>
          <cell r="BU78">
            <v>8.1400829999999993E-2</v>
          </cell>
          <cell r="BV78">
            <v>6.8698369999999995E-2</v>
          </cell>
          <cell r="BW78">
            <v>18.703482000000001</v>
          </cell>
          <cell r="BX78">
            <v>18.037649999999999</v>
          </cell>
          <cell r="BY78">
            <v>16.092711999999999</v>
          </cell>
          <cell r="BZ78">
            <v>15.240683000000001</v>
          </cell>
          <cell r="CA78">
            <v>1.54574225E-2</v>
          </cell>
          <cell r="CB78">
            <v>1.4907148E-2</v>
          </cell>
          <cell r="CC78">
            <v>1.3299762E-2</v>
          </cell>
          <cell r="CD78">
            <v>1.2595604999999999E-2</v>
          </cell>
          <cell r="CE78" t="str">
            <v>Right Back</v>
          </cell>
          <cell r="CF78" t="str">
            <v>Right Wing Back</v>
          </cell>
          <cell r="CG78">
            <v>2.3700936000000001</v>
          </cell>
          <cell r="CH78">
            <v>1.5800624000000001</v>
          </cell>
          <cell r="CI78">
            <v>8.3125020000000003</v>
          </cell>
          <cell r="CJ78">
            <v>13.190086000000001</v>
          </cell>
          <cell r="CK78">
            <v>2.3700936000000001</v>
          </cell>
          <cell r="CL78">
            <v>2.9540297999999998</v>
          </cell>
          <cell r="CM78">
            <v>0.33333333333333331</v>
          </cell>
          <cell r="CN78">
            <v>0</v>
          </cell>
          <cell r="CO78">
            <v>7.0038910505836579E-3</v>
          </cell>
          <cell r="CP78">
            <v>4.7745366000000002</v>
          </cell>
          <cell r="CQ78">
            <v>2.0953002000000001</v>
          </cell>
          <cell r="CR78">
            <v>0</v>
          </cell>
          <cell r="CS78">
            <v>0</v>
          </cell>
          <cell r="CT78">
            <v>0</v>
          </cell>
          <cell r="CU78">
            <v>0</v>
          </cell>
          <cell r="CV78">
            <v>0</v>
          </cell>
          <cell r="CW78">
            <v>0</v>
          </cell>
          <cell r="CX78">
            <v>0</v>
          </cell>
          <cell r="CY78">
            <v>0</v>
          </cell>
          <cell r="CZ78">
            <v>0.1141078838174274</v>
          </cell>
          <cell r="DA78">
            <v>0.69784172661870503</v>
          </cell>
          <cell r="DB78">
            <v>9.9928109273903665E-2</v>
          </cell>
          <cell r="DC78">
            <v>15.595479870596691</v>
          </cell>
          <cell r="DD78">
            <v>15.29591819930438</v>
          </cell>
          <cell r="DE78">
            <v>13.63291645050049</v>
          </cell>
          <cell r="DF78">
            <v>14.686417579650881</v>
          </cell>
          <cell r="DG78">
            <v>0</v>
          </cell>
          <cell r="DH78">
            <v>0</v>
          </cell>
          <cell r="DI78">
            <v>0</v>
          </cell>
          <cell r="DJ78">
            <v>0</v>
          </cell>
          <cell r="DK78">
            <v>0</v>
          </cell>
          <cell r="DL78">
            <v>8.4112149999999997E-2</v>
          </cell>
          <cell r="DM78">
            <v>0.15528396999999999</v>
          </cell>
          <cell r="DN78">
            <v>0</v>
          </cell>
          <cell r="DO78">
            <v>0.35607386000000002</v>
          </cell>
          <cell r="DP78">
            <v>31</v>
          </cell>
          <cell r="DQ78">
            <v>84.520960000000002</v>
          </cell>
          <cell r="DR78">
            <v>6.29277</v>
          </cell>
          <cell r="DS78">
            <v>0</v>
          </cell>
          <cell r="DT78">
            <v>0</v>
          </cell>
          <cell r="DU78">
            <v>0.11576228</v>
          </cell>
          <cell r="DV78">
            <v>-4.7063912999999999E-2</v>
          </cell>
          <cell r="DW78">
            <v>1.6831100000000001</v>
          </cell>
          <cell r="DX78">
            <v>1.0648247</v>
          </cell>
          <cell r="DY78">
            <v>2.1296493999999999</v>
          </cell>
          <cell r="DZ78">
            <v>0.5</v>
          </cell>
          <cell r="EA78">
            <v>0</v>
          </cell>
          <cell r="EB78">
            <v>0</v>
          </cell>
          <cell r="EC78">
            <v>0.98079174999999996</v>
          </cell>
          <cell r="ED78">
            <v>1.0772762</v>
          </cell>
          <cell r="EE78">
            <v>-0.15478227999999999</v>
          </cell>
          <cell r="EF78">
            <v>-1.9625638000000001</v>
          </cell>
          <cell r="EG78">
            <v>40.806829999999998</v>
          </cell>
          <cell r="EH78">
            <v>0.92003369999999995</v>
          </cell>
          <cell r="EI78">
            <v>5.0790819999999997</v>
          </cell>
          <cell r="EJ78">
            <v>0.54838710000000002</v>
          </cell>
          <cell r="EK78">
            <v>2.9540297999999998</v>
          </cell>
          <cell r="EL78">
            <v>3.4349183999999998E-2</v>
          </cell>
          <cell r="EM78">
            <v>0</v>
          </cell>
          <cell r="EN78">
            <v>0</v>
          </cell>
          <cell r="EO78">
            <v>0</v>
          </cell>
          <cell r="EP78">
            <v>16.095896</v>
          </cell>
          <cell r="EQ78">
            <v>5.0836787000000001</v>
          </cell>
          <cell r="ER78">
            <v>0.41219020000000001</v>
          </cell>
          <cell r="ES78">
            <v>25</v>
          </cell>
          <cell r="ET78">
            <v>42.651257000000001</v>
          </cell>
          <cell r="EU78">
            <v>5.0493297999999998</v>
          </cell>
          <cell r="EV78">
            <v>1.8548557999999999</v>
          </cell>
          <cell r="EW78">
            <v>0.3828125</v>
          </cell>
          <cell r="EX78">
            <v>0.62790699999999999</v>
          </cell>
          <cell r="EY78">
            <v>37.559432999999999</v>
          </cell>
          <cell r="EZ78">
            <v>56.355890000000002</v>
          </cell>
          <cell r="FA78" t="str">
            <v>2024-12-08T21:00</v>
          </cell>
          <cell r="FB78">
            <v>29.112774000000002</v>
          </cell>
          <cell r="FC78">
            <v>0.14873742000000001</v>
          </cell>
          <cell r="FD78">
            <v>5.9081886E-2</v>
          </cell>
          <cell r="FE78">
            <v>-2.7437916E-2</v>
          </cell>
          <cell r="FF78">
            <v>-1.4990384000000001E-2</v>
          </cell>
          <cell r="FG78">
            <v>0.13208385</v>
          </cell>
          <cell r="FH78">
            <v>0</v>
          </cell>
          <cell r="FI78">
            <v>0.41219020000000001</v>
          </cell>
          <cell r="FJ78">
            <v>7.7629149999999996</v>
          </cell>
          <cell r="FK78">
            <v>2.4120353000000001E-2</v>
          </cell>
          <cell r="FL78">
            <v>0</v>
          </cell>
          <cell r="FM78">
            <v>0</v>
          </cell>
          <cell r="FN78">
            <v>3.1257755999999999</v>
          </cell>
          <cell r="FO78">
            <v>7.5784573999999996</v>
          </cell>
          <cell r="FP78">
            <v>7.0532227000000001</v>
          </cell>
          <cell r="FQ78">
            <v>6.2232374999999998</v>
          </cell>
          <cell r="FR78">
            <v>0.25360825999999997</v>
          </cell>
          <cell r="FS78">
            <v>0.93195872999999996</v>
          </cell>
          <cell r="FT78">
            <v>0.69484539999999995</v>
          </cell>
          <cell r="FU78">
            <v>0.211226</v>
          </cell>
          <cell r="FV78">
            <v>0.92909896000000003</v>
          </cell>
          <cell r="FW78">
            <v>0.67208270000000003</v>
          </cell>
          <cell r="FX78">
            <v>0.14319809</v>
          </cell>
          <cell r="FY78">
            <v>0.89737469999999997</v>
          </cell>
          <cell r="FZ78">
            <v>0.60381859999999998</v>
          </cell>
          <cell r="GA78">
            <v>4.8775839999999997</v>
          </cell>
          <cell r="GB78">
            <v>2.8853314000000001</v>
          </cell>
          <cell r="GC78">
            <v>0.59154929999999994</v>
          </cell>
          <cell r="GD78">
            <v>1.9579035</v>
          </cell>
          <cell r="GE78">
            <v>0.5816327</v>
          </cell>
          <cell r="GF78">
            <v>1.1335230999999999</v>
          </cell>
          <cell r="GG78">
            <v>0.47142856999999999</v>
          </cell>
          <cell r="GH78">
            <v>3.3662200000000002</v>
          </cell>
          <cell r="GI78">
            <v>2.4044428</v>
          </cell>
          <cell r="GJ78">
            <v>2.7295388E-2</v>
          </cell>
          <cell r="GK78">
            <v>2.5318453000000001E-2</v>
          </cell>
          <cell r="GL78">
            <v>1.9953789999999999E-2</v>
          </cell>
          <cell r="GM78">
            <v>0.12746858999999999</v>
          </cell>
          <cell r="GN78">
            <v>0.14141413999999999</v>
          </cell>
          <cell r="GO78">
            <v>0.17073171000000001</v>
          </cell>
          <cell r="GP78">
            <v>3.5379657999999998</v>
          </cell>
          <cell r="GQ78">
            <v>3.2631724000000002</v>
          </cell>
          <cell r="GR78">
            <v>2.9540297999999998</v>
          </cell>
          <cell r="GS78">
            <v>4.4067090000000002</v>
          </cell>
          <cell r="GT78">
            <v>4.004156</v>
          </cell>
          <cell r="GU78">
            <v>3.9972565000000002</v>
          </cell>
          <cell r="GV78">
            <v>0.41219020000000001</v>
          </cell>
          <cell r="GW78">
            <v>0.34349184999999999</v>
          </cell>
          <cell r="GX78">
            <v>0.27479347999999998</v>
          </cell>
          <cell r="GY78">
            <v>2.6792362000000001</v>
          </cell>
          <cell r="GZ78">
            <v>2.4731412000000002</v>
          </cell>
          <cell r="HA78">
            <v>2.1639986000000002</v>
          </cell>
          <cell r="HB78">
            <v>1.0991739</v>
          </cell>
          <cell r="HC78">
            <v>0.96177710000000005</v>
          </cell>
          <cell r="HD78">
            <v>0.72133285000000003</v>
          </cell>
          <cell r="HE78">
            <v>4.9500250000000001</v>
          </cell>
          <cell r="HF78">
            <v>4.7066670000000004</v>
          </cell>
          <cell r="HG78">
            <v>4.5138720000000001</v>
          </cell>
          <cell r="HH78">
            <v>0</v>
          </cell>
          <cell r="HI78">
            <v>0</v>
          </cell>
          <cell r="HJ78">
            <v>0</v>
          </cell>
          <cell r="HK78">
            <v>2.0609510000000002</v>
          </cell>
          <cell r="HL78">
            <v>1.4426657000000001</v>
          </cell>
          <cell r="HM78">
            <v>0.75568204999999999</v>
          </cell>
          <cell r="HN78">
            <v>0.79003120000000004</v>
          </cell>
          <cell r="HO78">
            <v>0.44653939999999998</v>
          </cell>
          <cell r="HP78">
            <v>0.24044426999999999</v>
          </cell>
          <cell r="HQ78">
            <v>2620.1496999999999</v>
          </cell>
          <cell r="HR78">
            <v>17.105892000000001</v>
          </cell>
        </row>
        <row r="79">
          <cell r="B79" t="str">
            <v>Paulo Henrique</v>
          </cell>
          <cell r="C79">
            <v>539</v>
          </cell>
          <cell r="D79">
            <v>122888</v>
          </cell>
          <cell r="E79" t="str">
            <v>Paulo Henrique de Oliveira Alves</v>
          </cell>
          <cell r="F79">
            <v>1194</v>
          </cell>
          <cell r="G79" t="str">
            <v>Vasco da Gama</v>
          </cell>
          <cell r="H79">
            <v>71</v>
          </cell>
          <cell r="I79" t="str">
            <v>Serie A</v>
          </cell>
          <cell r="J79">
            <v>282</v>
          </cell>
          <cell r="K79" t="str">
            <v>2024</v>
          </cell>
          <cell r="L79">
            <v>31</v>
          </cell>
          <cell r="M79" t="str">
            <v>1996-07-25</v>
          </cell>
          <cell r="N79" t="b">
            <v>0</v>
          </cell>
          <cell r="O79">
            <v>0</v>
          </cell>
          <cell r="P79">
            <v>0</v>
          </cell>
          <cell r="Q79" t="str">
            <v>Paulo Henrique</v>
          </cell>
          <cell r="R79">
            <v>74</v>
          </cell>
          <cell r="S79">
            <v>175</v>
          </cell>
          <cell r="T79">
            <v>2783.3164000000002</v>
          </cell>
          <cell r="U79">
            <v>0.10074648402986069</v>
          </cell>
          <cell r="V79">
            <v>6.84115E-2</v>
          </cell>
          <cell r="W79">
            <v>0.67904602999999997</v>
          </cell>
          <cell r="X79">
            <v>3.2335523999999997E-2</v>
          </cell>
          <cell r="Y79">
            <v>3.2335523999999997E-2</v>
          </cell>
          <cell r="Z79">
            <v>6.527376E-2</v>
          </cell>
          <cell r="AA79">
            <v>0.84072363000000006</v>
          </cell>
          <cell r="AB79">
            <v>0.84072363000000006</v>
          </cell>
          <cell r="AC79">
            <v>0</v>
          </cell>
          <cell r="AD79">
            <v>0.16167762999999999</v>
          </cell>
          <cell r="AE79">
            <v>1.0670724</v>
          </cell>
          <cell r="AF79">
            <v>0.93773024999999999</v>
          </cell>
          <cell r="AG79">
            <v>1.0994079000000001</v>
          </cell>
          <cell r="AH79">
            <v>2.0371380000000001</v>
          </cell>
          <cell r="AI79">
            <v>3.6215790000000001</v>
          </cell>
          <cell r="AJ79">
            <v>1.972467</v>
          </cell>
          <cell r="AK79">
            <v>5.5940459999999996</v>
          </cell>
          <cell r="AL79">
            <v>3.3227245999999999</v>
          </cell>
          <cell r="AM79">
            <v>1.8603253</v>
          </cell>
          <cell r="AN79">
            <v>5.1830505999999996</v>
          </cell>
          <cell r="AO79">
            <v>0.75167785234899331</v>
          </cell>
          <cell r="AP79">
            <v>1.4227631999999999</v>
          </cell>
          <cell r="AQ79">
            <v>1.5521052</v>
          </cell>
          <cell r="AR79">
            <v>1.1964144999999999</v>
          </cell>
          <cell r="AS79">
            <v>1.2934209999999999</v>
          </cell>
          <cell r="AT79">
            <v>0.44078947368421051</v>
          </cell>
          <cell r="AU79">
            <v>2.1664802999999999</v>
          </cell>
          <cell r="AV79">
            <v>3.6319612590799029E-2</v>
          </cell>
          <cell r="AW79">
            <v>1.8431249999999999</v>
          </cell>
          <cell r="AX79">
            <v>0.5490196078431373</v>
          </cell>
          <cell r="AY79">
            <v>0.90539473000000004</v>
          </cell>
          <cell r="AZ79">
            <v>34.307994999999998</v>
          </cell>
          <cell r="BA79">
            <v>0.25974025974025972</v>
          </cell>
          <cell r="BB79">
            <v>0.11459129106187931</v>
          </cell>
          <cell r="BC79">
            <v>0.62566844919786091</v>
          </cell>
          <cell r="BD79">
            <v>7.1461509999999997</v>
          </cell>
          <cell r="BE79">
            <v>0.16289592760180999</v>
          </cell>
          <cell r="BF79">
            <v>0.13122171945701361</v>
          </cell>
          <cell r="BG79">
            <v>0.70588235294117652</v>
          </cell>
          <cell r="BH79">
            <v>0.23809523809523811</v>
          </cell>
          <cell r="BI79">
            <v>0.75324675324675328</v>
          </cell>
          <cell r="BJ79">
            <v>4.7619047619047623E-2</v>
          </cell>
          <cell r="BK79">
            <v>3.2335523999999997E-2</v>
          </cell>
          <cell r="BL79">
            <v>0.64671049999999997</v>
          </cell>
          <cell r="BM79">
            <v>0.27777777777777779</v>
          </cell>
          <cell r="BN79">
            <v>0</v>
          </cell>
          <cell r="BO79">
            <v>1.6301405</v>
          </cell>
          <cell r="BP79">
            <v>0.29101974000000003</v>
          </cell>
          <cell r="BQ79">
            <v>0.33481826999999997</v>
          </cell>
          <cell r="BR79">
            <v>0.32312626</v>
          </cell>
          <cell r="BS79">
            <v>0.30778460000000002</v>
          </cell>
          <cell r="BT79">
            <v>0.29572314</v>
          </cell>
          <cell r="BU79">
            <v>6.527376E-2</v>
          </cell>
          <cell r="BV79">
            <v>0</v>
          </cell>
          <cell r="BW79">
            <v>10.354502</v>
          </cell>
          <cell r="BX79">
            <v>9.9929179999999995</v>
          </cell>
          <cell r="BY79">
            <v>9.5184660000000001</v>
          </cell>
          <cell r="BZ79">
            <v>9.1454559999999994</v>
          </cell>
          <cell r="CA79">
            <v>8.2637690000000007E-3</v>
          </cell>
          <cell r="CB79">
            <v>7.9751939999999997E-3</v>
          </cell>
          <cell r="CC79">
            <v>7.5965410000000001E-3</v>
          </cell>
          <cell r="CD79">
            <v>7.2988476999999996E-3</v>
          </cell>
          <cell r="CE79" t="str">
            <v>Right Back</v>
          </cell>
          <cell r="CF79" t="str">
            <v>Right Midfielder</v>
          </cell>
          <cell r="CG79">
            <v>2.6191776</v>
          </cell>
          <cell r="CH79">
            <v>4.1389469999999999</v>
          </cell>
          <cell r="CI79">
            <v>10.088684000000001</v>
          </cell>
          <cell r="CJ79">
            <v>15.779736</v>
          </cell>
          <cell r="CK79">
            <v>2.1988158000000002</v>
          </cell>
          <cell r="CL79">
            <v>3.5892431999999999</v>
          </cell>
          <cell r="CM79">
            <v>0.42424242424242431</v>
          </cell>
          <cell r="CN79">
            <v>0</v>
          </cell>
          <cell r="CO79">
            <v>9.4936708860759497E-3</v>
          </cell>
          <cell r="CP79">
            <v>3.7832564999999998</v>
          </cell>
          <cell r="CQ79">
            <v>0.90539473000000004</v>
          </cell>
          <cell r="CR79">
            <v>0</v>
          </cell>
          <cell r="CS79">
            <v>0</v>
          </cell>
          <cell r="CT79">
            <v>0</v>
          </cell>
          <cell r="CU79">
            <v>0</v>
          </cell>
          <cell r="CV79">
            <v>0</v>
          </cell>
          <cell r="CW79">
            <v>0</v>
          </cell>
          <cell r="CX79">
            <v>0</v>
          </cell>
          <cell r="CY79">
            <v>0</v>
          </cell>
          <cell r="CZ79">
            <v>0.11275167785234901</v>
          </cell>
          <cell r="DA79">
            <v>0.58791208791208793</v>
          </cell>
          <cell r="DB79">
            <v>0.13903743315508019</v>
          </cell>
          <cell r="DC79">
            <v>19.633219836229951</v>
          </cell>
          <cell r="DD79">
            <v>17.819862845461461</v>
          </cell>
          <cell r="DE79">
            <v>18.382158279418949</v>
          </cell>
          <cell r="DF79">
            <v>17.656251907348629</v>
          </cell>
          <cell r="DG79">
            <v>0</v>
          </cell>
          <cell r="DH79">
            <v>0</v>
          </cell>
          <cell r="DI79">
            <v>0</v>
          </cell>
          <cell r="DJ79">
            <v>0</v>
          </cell>
          <cell r="DK79">
            <v>0</v>
          </cell>
          <cell r="DL79">
            <v>0.116119176</v>
          </cell>
          <cell r="DM79">
            <v>0.20702826999999999</v>
          </cell>
          <cell r="DN79">
            <v>0</v>
          </cell>
          <cell r="DO79">
            <v>0.34368426000000002</v>
          </cell>
          <cell r="DP79">
            <v>35</v>
          </cell>
          <cell r="DQ79">
            <v>79.523319999999998</v>
          </cell>
          <cell r="DR79">
            <v>4.2230195999999998</v>
          </cell>
          <cell r="DS79">
            <v>0</v>
          </cell>
          <cell r="DT79">
            <v>0</v>
          </cell>
          <cell r="DU79">
            <v>0.13368526</v>
          </cell>
          <cell r="DV79">
            <v>-0.10134973999999999</v>
          </cell>
          <cell r="DW79">
            <v>1.5197697999999999</v>
          </cell>
          <cell r="DX79">
            <v>1.1317434</v>
          </cell>
          <cell r="DY79">
            <v>2.5545065</v>
          </cell>
          <cell r="DZ79">
            <v>0.55696199999999996</v>
          </cell>
          <cell r="EA79">
            <v>0.12934209999999999</v>
          </cell>
          <cell r="EB79">
            <v>0</v>
          </cell>
          <cell r="EC79">
            <v>0.90763830000000001</v>
          </cell>
          <cell r="ED79">
            <v>0.96051025000000001</v>
          </cell>
          <cell r="EE79">
            <v>-0.16533466999999999</v>
          </cell>
          <cell r="EF79">
            <v>-1.2510619000000001</v>
          </cell>
          <cell r="EG79">
            <v>33.790627000000001</v>
          </cell>
          <cell r="EH79">
            <v>0.90526320000000005</v>
          </cell>
          <cell r="EI79">
            <v>5.1851099999999999</v>
          </cell>
          <cell r="EJ79">
            <v>0.59493669999999998</v>
          </cell>
          <cell r="EK79">
            <v>3.7509209999999999</v>
          </cell>
          <cell r="EL79">
            <v>0.19401315</v>
          </cell>
          <cell r="EM79">
            <v>0</v>
          </cell>
          <cell r="EN79">
            <v>0</v>
          </cell>
          <cell r="EO79">
            <v>3.2335523999999997E-2</v>
          </cell>
          <cell r="EP79">
            <v>14.526624</v>
          </cell>
          <cell r="EQ79">
            <v>5.3353615000000003</v>
          </cell>
          <cell r="ER79">
            <v>0.29101974000000003</v>
          </cell>
          <cell r="ES79">
            <v>30</v>
          </cell>
          <cell r="ET79">
            <v>38.222607000000004</v>
          </cell>
          <cell r="EU79">
            <v>4.7856579999999997</v>
          </cell>
          <cell r="EV79">
            <v>2.2634869000000002</v>
          </cell>
          <cell r="EW79">
            <v>0.30327868000000002</v>
          </cell>
          <cell r="EX79">
            <v>0.60344830000000005</v>
          </cell>
          <cell r="EY79">
            <v>34.227305999999999</v>
          </cell>
          <cell r="EZ79">
            <v>49.745690000000003</v>
          </cell>
          <cell r="FA79" t="str">
            <v>2024-12-05T00:00</v>
          </cell>
          <cell r="FB79">
            <v>30.925737000000002</v>
          </cell>
          <cell r="FC79">
            <v>0.27364860000000002</v>
          </cell>
          <cell r="FD79">
            <v>9.7727079999999994E-2</v>
          </cell>
          <cell r="FE79">
            <v>7.2531109999999996E-3</v>
          </cell>
          <cell r="FF79">
            <v>6.0637629999999998E-2</v>
          </cell>
          <cell r="FG79">
            <v>0.10803077</v>
          </cell>
          <cell r="FH79">
            <v>0</v>
          </cell>
          <cell r="FI79">
            <v>0.22634868</v>
          </cell>
          <cell r="FJ79">
            <v>8.0515460000000001</v>
          </cell>
          <cell r="FK79">
            <v>6.1845243000000001E-2</v>
          </cell>
          <cell r="FL79">
            <v>0</v>
          </cell>
          <cell r="FM79">
            <v>0</v>
          </cell>
          <cell r="FN79">
            <v>2.4575</v>
          </cell>
          <cell r="FO79">
            <v>8.0034410000000005</v>
          </cell>
          <cell r="FP79">
            <v>7.1641902999999996</v>
          </cell>
          <cell r="FQ79">
            <v>6.4242720000000002</v>
          </cell>
          <cell r="FR79">
            <v>0.30749354000000001</v>
          </cell>
          <cell r="FS79">
            <v>0.91860470000000005</v>
          </cell>
          <cell r="FT79">
            <v>0.68217057000000003</v>
          </cell>
          <cell r="FU79">
            <v>0.23294118</v>
          </cell>
          <cell r="FV79">
            <v>0.90823529999999997</v>
          </cell>
          <cell r="FW79">
            <v>0.63058822999999997</v>
          </cell>
          <cell r="FX79">
            <v>0.13698630000000001</v>
          </cell>
          <cell r="FY79">
            <v>0.90867580000000003</v>
          </cell>
          <cell r="FZ79">
            <v>0.58904109999999998</v>
          </cell>
          <cell r="GA79">
            <v>8.2132229999999993</v>
          </cell>
          <cell r="GB79">
            <v>4.0096049999999996</v>
          </cell>
          <cell r="GC79">
            <v>0.48818897999999999</v>
          </cell>
          <cell r="GD79">
            <v>1.8107895000000001</v>
          </cell>
          <cell r="GE79">
            <v>0.43076923</v>
          </cell>
          <cell r="GF79">
            <v>0.97006583000000002</v>
          </cell>
          <cell r="GG79">
            <v>0.30612244999999999</v>
          </cell>
          <cell r="GH79">
            <v>4.2036185000000001</v>
          </cell>
          <cell r="GI79">
            <v>3.1688814000000001</v>
          </cell>
          <cell r="GJ79">
            <v>3.6800289999999999E-2</v>
          </cell>
          <cell r="GK79">
            <v>2.7159666999999998E-2</v>
          </cell>
          <cell r="GL79">
            <v>2.0022000000000002E-2</v>
          </cell>
          <cell r="GM79">
            <v>0.25682509999999997</v>
          </cell>
          <cell r="GN79">
            <v>0.29017857000000002</v>
          </cell>
          <cell r="GO79">
            <v>0.4375</v>
          </cell>
          <cell r="GP79">
            <v>1.8754605</v>
          </cell>
          <cell r="GQ79">
            <v>1.5197697999999999</v>
          </cell>
          <cell r="GR79">
            <v>1.1317434</v>
          </cell>
          <cell r="GS79">
            <v>5.8539409999999998</v>
          </cell>
          <cell r="GT79">
            <v>4.5190469999999996</v>
          </cell>
          <cell r="GU79">
            <v>3.5452967000000002</v>
          </cell>
          <cell r="GV79">
            <v>0.19401315</v>
          </cell>
          <cell r="GW79">
            <v>0.16167762999999999</v>
          </cell>
          <cell r="GX79">
            <v>9.7006573999999998E-2</v>
          </cell>
          <cell r="GY79">
            <v>1.2934209999999999</v>
          </cell>
          <cell r="GZ79">
            <v>1.0994079000000001</v>
          </cell>
          <cell r="HA79">
            <v>0.84072363000000006</v>
          </cell>
          <cell r="HB79">
            <v>0.74371712999999995</v>
          </cell>
          <cell r="HC79">
            <v>0.614375</v>
          </cell>
          <cell r="HD79">
            <v>0.45269736999999999</v>
          </cell>
          <cell r="HE79">
            <v>5.6048669999999996</v>
          </cell>
          <cell r="HF79">
            <v>5.7656502999999999</v>
          </cell>
          <cell r="HG79">
            <v>5.4697449999999996</v>
          </cell>
          <cell r="HH79">
            <v>0.12934209999999999</v>
          </cell>
          <cell r="HI79">
            <v>0</v>
          </cell>
          <cell r="HJ79">
            <v>0</v>
          </cell>
          <cell r="HK79">
            <v>2.2958224</v>
          </cell>
          <cell r="HL79">
            <v>0.80838810000000005</v>
          </cell>
          <cell r="HM79">
            <v>0.35569079999999997</v>
          </cell>
          <cell r="HN79">
            <v>1.2934209999999999</v>
          </cell>
          <cell r="HO79">
            <v>0.25868419999999998</v>
          </cell>
          <cell r="HP79">
            <v>0</v>
          </cell>
          <cell r="HQ79">
            <v>2783.3164000000002</v>
          </cell>
          <cell r="HR79">
            <v>20.953420000000001</v>
          </cell>
        </row>
        <row r="80">
          <cell r="B80" t="str">
            <v>LATERAL DIREITO - MÉDIA SÉRIE A 2024</v>
          </cell>
          <cell r="E80" t="str">
            <v>LATERAL DIREITO - MÉDIA SÉRIE A 2024</v>
          </cell>
          <cell r="T80">
            <v>1929.0923342857143</v>
          </cell>
          <cell r="U80">
            <v>6.0245706155109262E-2</v>
          </cell>
          <cell r="V80">
            <v>3.6769777282857144E-2</v>
          </cell>
          <cell r="W80">
            <v>0.6580647831428571</v>
          </cell>
          <cell r="X80">
            <v>3.6647639657142857E-2</v>
          </cell>
          <cell r="Y80">
            <v>9.8971247171428564E-2</v>
          </cell>
          <cell r="Z80">
            <v>7.5849688457142864E-2</v>
          </cell>
          <cell r="AA80">
            <v>0.95457406942857137</v>
          </cell>
          <cell r="AB80">
            <v>0.86258531742857114</v>
          </cell>
          <cell r="AC80">
            <v>6.464939445714285E-2</v>
          </cell>
          <cell r="AD80">
            <v>4.8317052628571437E-2</v>
          </cell>
          <cell r="AE80">
            <v>1.1823265542857146</v>
          </cell>
          <cell r="AF80">
            <v>0.93199260200000034</v>
          </cell>
          <cell r="AG80">
            <v>1.3615409842857145</v>
          </cell>
          <cell r="AH80">
            <v>2.2935335485714288</v>
          </cell>
          <cell r="AI80">
            <v>2.1444328228571425</v>
          </cell>
          <cell r="AJ80">
            <v>1.4727469382857143</v>
          </cell>
          <cell r="AK80">
            <v>3.6171797742857144</v>
          </cell>
          <cell r="AL80">
            <v>2.0759178162857141</v>
          </cell>
          <cell r="AM80">
            <v>1.4354648654285715</v>
          </cell>
          <cell r="AN80">
            <v>3.5113828057142875</v>
          </cell>
          <cell r="AO80">
            <v>0.71125848782885748</v>
          </cell>
          <cell r="AP80">
            <v>0.63859578228571401</v>
          </cell>
          <cell r="AQ80">
            <v>1.2232143034285714</v>
          </cell>
          <cell r="AR80">
            <v>0.89915154085714288</v>
          </cell>
          <cell r="AS80">
            <v>0.84472389785714275</v>
          </cell>
          <cell r="AT80">
            <v>0.51007399080272542</v>
          </cell>
          <cell r="AU80">
            <v>2.402815422857143</v>
          </cell>
          <cell r="AV80">
            <v>2.7052093992685249E-2</v>
          </cell>
          <cell r="AW80">
            <v>2.0778845931428571</v>
          </cell>
          <cell r="AX80">
            <v>0.52542159321589321</v>
          </cell>
          <cell r="AY80">
            <v>1.1854159354285716</v>
          </cell>
          <cell r="AZ80">
            <v>38.927982742857139</v>
          </cell>
          <cell r="BA80">
            <v>0.27019812041625801</v>
          </cell>
          <cell r="BB80">
            <v>0.11546568904385104</v>
          </cell>
          <cell r="BC80">
            <v>0.61433619053989097</v>
          </cell>
          <cell r="BD80">
            <v>10.30106514857143</v>
          </cell>
          <cell r="BE80">
            <v>0.23407300058080116</v>
          </cell>
          <cell r="BF80">
            <v>0.14023075406469718</v>
          </cell>
          <cell r="BG80">
            <v>0.62569624535450163</v>
          </cell>
          <cell r="BH80">
            <v>0.22982832849365553</v>
          </cell>
          <cell r="BI80">
            <v>0.78332691581778191</v>
          </cell>
          <cell r="BJ80">
            <v>4.8169376050815588E-2</v>
          </cell>
          <cell r="BK80">
            <v>3.4321852799999997E-2</v>
          </cell>
          <cell r="BL80">
            <v>0.68227079857142847</v>
          </cell>
          <cell r="BM80">
            <v>0.3338492638208625</v>
          </cell>
          <cell r="BN80">
            <v>4.527414457142857E-3</v>
          </cell>
          <cell r="BO80">
            <v>1.841418222857143</v>
          </cell>
          <cell r="BP80">
            <v>0.1887842070285714</v>
          </cell>
          <cell r="BQ80">
            <v>0.44838784114285718</v>
          </cell>
          <cell r="BR80">
            <v>0.40729704657142868</v>
          </cell>
          <cell r="BS80">
            <v>0.3957346514285715</v>
          </cell>
          <cell r="BT80">
            <v>0.35711382200000019</v>
          </cell>
          <cell r="BU80">
            <v>7.0970934200000002E-2</v>
          </cell>
          <cell r="BV80">
            <v>6.0901609314285718E-2</v>
          </cell>
          <cell r="BW80">
            <v>9.5998892457142873</v>
          </cell>
          <cell r="BX80">
            <v>8.7129308342857161</v>
          </cell>
          <cell r="BY80">
            <v>8.4826755742857163</v>
          </cell>
          <cell r="BZ80">
            <v>7.684302382857144</v>
          </cell>
          <cell r="CA80">
            <v>1.102558138857143E-2</v>
          </cell>
          <cell r="CB80">
            <v>1.0021319194285712E-2</v>
          </cell>
          <cell r="CC80">
            <v>9.7152385057142857E-3</v>
          </cell>
          <cell r="CD80">
            <v>8.7696244314285719E-3</v>
          </cell>
          <cell r="CE80">
            <v>0</v>
          </cell>
          <cell r="CF80">
            <v>0</v>
          </cell>
          <cell r="CG80">
            <v>2.6136894428571433</v>
          </cell>
          <cell r="CH80">
            <v>4.2021216457142856</v>
          </cell>
          <cell r="CI80">
            <v>7.5387980314285725</v>
          </cell>
          <cell r="CJ80">
            <v>12.112418182857143</v>
          </cell>
          <cell r="CK80">
            <v>1.3401237554285719</v>
          </cell>
          <cell r="CL80">
            <v>2.4526777200000001</v>
          </cell>
          <cell r="CM80">
            <v>0.42835301902420297</v>
          </cell>
          <cell r="CN80">
            <v>4.8787538999999994E-3</v>
          </cell>
          <cell r="CO80">
            <v>6.1538790252388259E-3</v>
          </cell>
          <cell r="CP80">
            <v>4.656967691428572</v>
          </cell>
          <cell r="CQ80">
            <v>0.98152532314285712</v>
          </cell>
          <cell r="CR80">
            <v>0</v>
          </cell>
          <cell r="CS80">
            <v>0</v>
          </cell>
          <cell r="CT80">
            <v>0</v>
          </cell>
          <cell r="CU80">
            <v>0</v>
          </cell>
          <cell r="CV80">
            <v>0</v>
          </cell>
          <cell r="CW80">
            <v>0</v>
          </cell>
          <cell r="CX80">
            <v>0</v>
          </cell>
          <cell r="CY80">
            <v>0</v>
          </cell>
          <cell r="CZ80">
            <v>0.10670898194095668</v>
          </cell>
          <cell r="DA80">
            <v>0.67426862741466687</v>
          </cell>
          <cell r="DB80">
            <v>0.12078804084757105</v>
          </cell>
          <cell r="DC80">
            <v>19.449157573996217</v>
          </cell>
          <cell r="DD80">
            <v>18.179454597090249</v>
          </cell>
          <cell r="DE80">
            <v>17.382072230747767</v>
          </cell>
          <cell r="DF80">
            <v>17.358275195530481</v>
          </cell>
          <cell r="DG80">
            <v>0</v>
          </cell>
          <cell r="DH80">
            <v>0</v>
          </cell>
          <cell r="DI80">
            <v>0</v>
          </cell>
          <cell r="DJ80">
            <v>0</v>
          </cell>
          <cell r="DK80">
            <v>0</v>
          </cell>
          <cell r="DL80">
            <v>0.10752217734285716</v>
          </cell>
          <cell r="DM80">
            <v>0.19869876942857143</v>
          </cell>
          <cell r="DN80">
            <v>0</v>
          </cell>
          <cell r="DO80">
            <v>0.33165773114285713</v>
          </cell>
          <cell r="DP80">
            <v>24.37142857142857</v>
          </cell>
          <cell r="DQ80">
            <v>78.079235257142884</v>
          </cell>
          <cell r="DR80">
            <v>4.8634249971428565</v>
          </cell>
          <cell r="DS80">
            <v>3.7477851428571432E-3</v>
          </cell>
          <cell r="DT80">
            <v>9.1988755914285736E-2</v>
          </cell>
          <cell r="DU80">
            <v>0.11261946477142855</v>
          </cell>
          <cell r="DV80">
            <v>-1.3648217348571424E-2</v>
          </cell>
          <cell r="DW80">
            <v>1.6126388645714289</v>
          </cell>
          <cell r="DX80">
            <v>0.56444015799999991</v>
          </cell>
          <cell r="DY80">
            <v>1.2030359551428573</v>
          </cell>
          <cell r="DZ80">
            <v>0.5213267465714283</v>
          </cell>
          <cell r="EA80">
            <v>0.25033394682857146</v>
          </cell>
          <cell r="EB80">
            <v>2.8571428571428571E-2</v>
          </cell>
          <cell r="EC80">
            <v>0.93601607828571398</v>
          </cell>
          <cell r="ED80">
            <v>1.0027391914285713</v>
          </cell>
          <cell r="EE80">
            <v>-0.10905828811428572</v>
          </cell>
          <cell r="EF80">
            <v>-2.0670852994285713</v>
          </cell>
          <cell r="EG80">
            <v>35.163670485714285</v>
          </cell>
          <cell r="EH80">
            <v>0.9410065074285715</v>
          </cell>
          <cell r="EI80">
            <v>4.7068918714285717</v>
          </cell>
          <cell r="EJ80">
            <v>0.54131854542857138</v>
          </cell>
          <cell r="EK80">
            <v>2.2231221971428576</v>
          </cell>
          <cell r="EL80">
            <v>0.19762104999999999</v>
          </cell>
          <cell r="EM80">
            <v>8.3281488571428589E-3</v>
          </cell>
          <cell r="EN80">
            <v>6.0711732571428574E-3</v>
          </cell>
          <cell r="EO80">
            <v>1.5122725685714286E-2</v>
          </cell>
          <cell r="EP80">
            <v>11.601351660000001</v>
          </cell>
          <cell r="EQ80">
            <v>3.9434008142857149</v>
          </cell>
          <cell r="ER80">
            <v>0.2159029968571429</v>
          </cell>
          <cell r="ES80">
            <v>19.085714285714285</v>
          </cell>
          <cell r="ET80">
            <v>39.817397228571437</v>
          </cell>
          <cell r="EU80">
            <v>3.9786148657142859</v>
          </cell>
          <cell r="EV80">
            <v>1.4353435825714282</v>
          </cell>
          <cell r="EW80">
            <v>0.3291400514285715</v>
          </cell>
          <cell r="EX80">
            <v>0.64028764371428581</v>
          </cell>
          <cell r="EY80">
            <v>35.501558942857152</v>
          </cell>
          <cell r="EZ80">
            <v>51.586835542857159</v>
          </cell>
          <cell r="FA80">
            <v>0</v>
          </cell>
          <cell r="FB80">
            <v>21.434359142857144</v>
          </cell>
          <cell r="FC80">
            <v>0.22918925285714284</v>
          </cell>
          <cell r="FD80">
            <v>0.13073027337142856</v>
          </cell>
          <cell r="FE80">
            <v>-9.0942992628571442E-3</v>
          </cell>
          <cell r="FF80">
            <v>3.3228080625714286E-2</v>
          </cell>
          <cell r="FG80">
            <v>7.4325196571428581E-2</v>
          </cell>
          <cell r="FH80">
            <v>0</v>
          </cell>
          <cell r="FI80">
            <v>0.23900454414285721</v>
          </cell>
          <cell r="FJ80">
            <v>7.9597417342857142</v>
          </cell>
          <cell r="FK80">
            <v>3.4800667398857135E-2</v>
          </cell>
          <cell r="FL80">
            <v>0</v>
          </cell>
          <cell r="FM80">
            <v>0</v>
          </cell>
          <cell r="FN80">
            <v>3.0012145428571424</v>
          </cell>
          <cell r="FO80">
            <v>8.5776127485714273</v>
          </cell>
          <cell r="FP80">
            <v>7.9291689114285715</v>
          </cell>
          <cell r="FQ80">
            <v>6.9495465942857155</v>
          </cell>
          <cell r="FR80">
            <v>0.33998122771428563</v>
          </cell>
          <cell r="FS80">
            <v>0.94733515142857161</v>
          </cell>
          <cell r="FT80">
            <v>0.75634419342857118</v>
          </cell>
          <cell r="FU80">
            <v>0.2906024225714286</v>
          </cell>
          <cell r="FV80">
            <v>0.93839985914285706</v>
          </cell>
          <cell r="FW80">
            <v>0.72649858485714292</v>
          </cell>
          <cell r="FX80">
            <v>0.2028902736</v>
          </cell>
          <cell r="FY80">
            <v>0.91955230828571421</v>
          </cell>
          <cell r="FZ80">
            <v>0.65956899742857156</v>
          </cell>
          <cell r="GA80">
            <v>8.0096955085714292</v>
          </cell>
          <cell r="GB80">
            <v>4.3850932457142857</v>
          </cell>
          <cell r="GC80">
            <v>0.54703119000000011</v>
          </cell>
          <cell r="GD80">
            <v>2.1170782485714286</v>
          </cell>
          <cell r="GE80">
            <v>0.52042325685714297</v>
          </cell>
          <cell r="GF80">
            <v>1.0939387040000002</v>
          </cell>
          <cell r="GG80">
            <v>0.38871109914285723</v>
          </cell>
          <cell r="GH80">
            <v>4.0977584171428569</v>
          </cell>
          <cell r="GI80">
            <v>2.7922242657142862</v>
          </cell>
          <cell r="GJ80">
            <v>5.6964269171428585E-2</v>
          </cell>
          <cell r="GK80">
            <v>4.2450429297142857E-2</v>
          </cell>
          <cell r="GL80">
            <v>3.3541590534285709E-2</v>
          </cell>
          <cell r="GM80">
            <v>0.22332539914285715</v>
          </cell>
          <cell r="GN80">
            <v>0.23932549999999994</v>
          </cell>
          <cell r="GO80">
            <v>0.33522530257142852</v>
          </cell>
          <cell r="GP80">
            <v>2.1068926285714293</v>
          </cell>
          <cell r="GQ80">
            <v>1.794325751142857</v>
          </cell>
          <cell r="GR80">
            <v>1.3535161060000003</v>
          </cell>
          <cell r="GS80">
            <v>4.9793298885714279</v>
          </cell>
          <cell r="GT80">
            <v>4.4732306257142858</v>
          </cell>
          <cell r="GU80">
            <v>4.1474564942857146</v>
          </cell>
          <cell r="GV80">
            <v>0.30401826894285716</v>
          </cell>
          <cell r="GW80">
            <v>0.24101798742857145</v>
          </cell>
          <cell r="GX80">
            <v>0.15810214362857145</v>
          </cell>
          <cell r="GY80">
            <v>1.6976174557142858</v>
          </cell>
          <cell r="GZ80">
            <v>1.4236028882857141</v>
          </cell>
          <cell r="HA80">
            <v>1.0479838274285715</v>
          </cell>
          <cell r="HB80">
            <v>0.97081247771428569</v>
          </cell>
          <cell r="HC80">
            <v>0.78804058285714274</v>
          </cell>
          <cell r="HD80">
            <v>0.54634990342857137</v>
          </cell>
          <cell r="HE80">
            <v>6.277181662857144</v>
          </cell>
          <cell r="HF80">
            <v>6.152830548571429</v>
          </cell>
          <cell r="HG80">
            <v>5.8358169800000006</v>
          </cell>
          <cell r="HH80">
            <v>0.15138469554285716</v>
          </cell>
          <cell r="HI80">
            <v>3.997228588571429E-2</v>
          </cell>
          <cell r="HJ80">
            <v>1.1692021657142858E-2</v>
          </cell>
          <cell r="HK80">
            <v>2.8168027657142858</v>
          </cell>
          <cell r="HL80">
            <v>1.3221478100000001</v>
          </cell>
          <cell r="HM80">
            <v>0.61231419400000009</v>
          </cell>
          <cell r="HN80">
            <v>1.1038908294285714</v>
          </cell>
          <cell r="HO80">
            <v>0.40194662514285706</v>
          </cell>
          <cell r="HP80">
            <v>0.14599536445714287</v>
          </cell>
          <cell r="HQ80">
            <v>1929.0923342857143</v>
          </cell>
          <cell r="HR80">
            <v>15.452729771428572</v>
          </cell>
        </row>
        <row r="81">
          <cell r="B81" t="str">
            <v>LATERAL DIREITO - MUNDO</v>
          </cell>
          <cell r="E81" t="str">
            <v>LATERAL DIREITO - MUNDO</v>
          </cell>
          <cell r="T81">
            <v>2474.7706750000002</v>
          </cell>
          <cell r="U81">
            <v>9.1694522116865435E-2</v>
          </cell>
          <cell r="V81">
            <v>5.9820107499999997E-2</v>
          </cell>
          <cell r="W81">
            <v>0.79023134999999989</v>
          </cell>
          <cell r="X81">
            <v>6.1089353499999999E-2</v>
          </cell>
          <cell r="Y81">
            <v>7.1480400999999999E-2</v>
          </cell>
          <cell r="Z81">
            <v>7.8712892249999999E-2</v>
          </cell>
          <cell r="AA81">
            <v>0.99471605750000003</v>
          </cell>
          <cell r="AB81">
            <v>0.92814353250000003</v>
          </cell>
          <cell r="AC81">
            <v>3.0741682499999999E-2</v>
          </cell>
          <cell r="AD81">
            <v>9.6491515999999999E-2</v>
          </cell>
          <cell r="AE81">
            <v>1.26003975</v>
          </cell>
          <cell r="AF81">
            <v>1.0589093725000001</v>
          </cell>
          <cell r="AG81">
            <v>1.712002475</v>
          </cell>
          <cell r="AH81">
            <v>2.7709117500000002</v>
          </cell>
          <cell r="AI81">
            <v>2.83044845</v>
          </cell>
          <cell r="AJ81">
            <v>2.0098695749999997</v>
          </cell>
          <cell r="AK81">
            <v>4.8403180749999999</v>
          </cell>
          <cell r="AL81">
            <v>3.1014670000000004</v>
          </cell>
          <cell r="AM81">
            <v>2.1606527</v>
          </cell>
          <cell r="AN81">
            <v>5.2621199999999995</v>
          </cell>
          <cell r="AO81">
            <v>0.70007224086502617</v>
          </cell>
          <cell r="AP81">
            <v>0.95901755</v>
          </cell>
          <cell r="AQ81">
            <v>1.5084506999999998</v>
          </cell>
          <cell r="AR81">
            <v>1.19452015</v>
          </cell>
          <cell r="AS81">
            <v>0.98985969499999993</v>
          </cell>
          <cell r="AT81">
            <v>0.60878604069275011</v>
          </cell>
          <cell r="AU81">
            <v>2.7161298999999999</v>
          </cell>
          <cell r="AV81">
            <v>3.236174722867062E-2</v>
          </cell>
          <cell r="AW81">
            <v>2.0061061500000004</v>
          </cell>
          <cell r="AX81">
            <v>0.55276442971554829</v>
          </cell>
          <cell r="AY81">
            <v>1.2183888825</v>
          </cell>
          <cell r="AZ81">
            <v>41.178302000000002</v>
          </cell>
          <cell r="BA81">
            <v>0.22735499792574634</v>
          </cell>
          <cell r="BB81">
            <v>0.11445366852131976</v>
          </cell>
          <cell r="BC81">
            <v>0.65819133355293391</v>
          </cell>
          <cell r="BD81">
            <v>11.2901095</v>
          </cell>
          <cell r="BE81">
            <v>0.20531250548870317</v>
          </cell>
          <cell r="BF81">
            <v>0.14025187109890425</v>
          </cell>
          <cell r="BG81">
            <v>0.6544356234123927</v>
          </cell>
          <cell r="BH81">
            <v>0.22470238095238096</v>
          </cell>
          <cell r="BI81">
            <v>0.80105466510763979</v>
          </cell>
          <cell r="BJ81">
            <v>6.3988095238095247E-2</v>
          </cell>
          <cell r="BK81">
            <v>4.07387185E-2</v>
          </cell>
          <cell r="BL81">
            <v>0.70204544999999996</v>
          </cell>
          <cell r="BM81">
            <v>0.28327502915209063</v>
          </cell>
          <cell r="BN81">
            <v>8.5872959999999995E-3</v>
          </cell>
          <cell r="BO81">
            <v>2.1449306249999998</v>
          </cell>
          <cell r="BP81">
            <v>0.27207265250000001</v>
          </cell>
          <cell r="BQ81">
            <v>0.54098608500000001</v>
          </cell>
          <cell r="BR81">
            <v>0.4700532825</v>
          </cell>
          <cell r="BS81">
            <v>0.46111133999999998</v>
          </cell>
          <cell r="BT81">
            <v>0.39769467250000001</v>
          </cell>
          <cell r="BU81">
            <v>7.5892605249999995E-2</v>
          </cell>
          <cell r="BV81">
            <v>3.0741682499999999E-2</v>
          </cell>
          <cell r="BW81">
            <v>14.711698425000002</v>
          </cell>
          <cell r="BX81">
            <v>12.83432475</v>
          </cell>
          <cell r="BY81">
            <v>12.51878</v>
          </cell>
          <cell r="BZ81">
            <v>11.073869500000001</v>
          </cell>
          <cell r="CA81">
            <v>1.2524250625E-2</v>
          </cell>
          <cell r="CB81">
            <v>1.0926922125E-2</v>
          </cell>
          <cell r="CC81">
            <v>1.0688039749999999E-2</v>
          </cell>
          <cell r="CD81">
            <v>9.2681726749999985E-3</v>
          </cell>
          <cell r="CE81" t="e">
            <v>#DIV/0!</v>
          </cell>
          <cell r="CF81" t="e">
            <v>#DIV/0!</v>
          </cell>
          <cell r="CG81">
            <v>2.6688314750000002</v>
          </cell>
          <cell r="CH81">
            <v>3.9282621</v>
          </cell>
          <cell r="CI81">
            <v>9.2358757499999999</v>
          </cell>
          <cell r="CJ81">
            <v>14.227775749999999</v>
          </cell>
          <cell r="CK81">
            <v>1.92753101</v>
          </cell>
          <cell r="CL81">
            <v>2.9470632750000001</v>
          </cell>
          <cell r="CM81">
            <v>0.36531986531986532</v>
          </cell>
          <cell r="CN81">
            <v>2.8202838499999999E-3</v>
          </cell>
          <cell r="CO81">
            <v>7.9078959998011254E-3</v>
          </cell>
          <cell r="CP81">
            <v>4.7963252250000004</v>
          </cell>
          <cell r="CQ81">
            <v>1.1161604825</v>
          </cell>
          <cell r="CR81">
            <v>0</v>
          </cell>
          <cell r="CS81">
            <v>0</v>
          </cell>
          <cell r="CT81">
            <v>0</v>
          </cell>
          <cell r="CU81">
            <v>0</v>
          </cell>
          <cell r="CV81">
            <v>0</v>
          </cell>
          <cell r="CW81">
            <v>0</v>
          </cell>
          <cell r="CX81">
            <v>0</v>
          </cell>
          <cell r="CY81">
            <v>0</v>
          </cell>
          <cell r="CZ81">
            <v>9.8512315230014122E-2</v>
          </cell>
          <cell r="DA81">
            <v>0.67035611067853873</v>
          </cell>
          <cell r="DB81">
            <v>0.12487988819590773</v>
          </cell>
          <cell r="DC81">
            <v>18.529513871928749</v>
          </cell>
          <cell r="DD81">
            <v>17.641066887926598</v>
          </cell>
          <cell r="DE81">
            <v>17.132722139358521</v>
          </cell>
          <cell r="DF81">
            <v>17.373400449752808</v>
          </cell>
          <cell r="DG81">
            <v>0</v>
          </cell>
          <cell r="DH81">
            <v>0</v>
          </cell>
          <cell r="DI81">
            <v>0</v>
          </cell>
          <cell r="DJ81">
            <v>0</v>
          </cell>
          <cell r="DK81">
            <v>0</v>
          </cell>
          <cell r="DL81">
            <v>9.6827173999999988E-2</v>
          </cell>
          <cell r="DM81">
            <v>0.17696055250000001</v>
          </cell>
          <cell r="DN81">
            <v>0</v>
          </cell>
          <cell r="DO81">
            <v>0.35400208999999999</v>
          </cell>
          <cell r="DP81">
            <v>30.5</v>
          </cell>
          <cell r="DQ81">
            <v>78.794747999999998</v>
          </cell>
          <cell r="DR81">
            <v>5.5048389000000002</v>
          </cell>
          <cell r="DS81">
            <v>0</v>
          </cell>
          <cell r="DT81">
            <v>6.6572560000000003E-2</v>
          </cell>
          <cell r="DU81">
            <v>0.13853299250000001</v>
          </cell>
          <cell r="DV81">
            <v>-6.7052596999999992E-2</v>
          </cell>
          <cell r="DW81">
            <v>1.784947525</v>
          </cell>
          <cell r="DX81">
            <v>0.88579349250000006</v>
          </cell>
          <cell r="DY81">
            <v>1.8448110249999998</v>
          </cell>
          <cell r="DZ81">
            <v>0.56003629999999993</v>
          </cell>
          <cell r="EA81">
            <v>0.20113036500000001</v>
          </cell>
          <cell r="EB81">
            <v>0.25</v>
          </cell>
          <cell r="EC81">
            <v>0.95354821249999999</v>
          </cell>
          <cell r="ED81">
            <v>1.0177898624999999</v>
          </cell>
          <cell r="EE81">
            <v>-0.13069855350000001</v>
          </cell>
          <cell r="EF81">
            <v>-1.3967922125000001</v>
          </cell>
          <cell r="EG81">
            <v>38.363322750000002</v>
          </cell>
          <cell r="EH81">
            <v>0.93008390000000007</v>
          </cell>
          <cell r="EI81">
            <v>5.0622302500000007</v>
          </cell>
          <cell r="EJ81">
            <v>0.5286624875</v>
          </cell>
          <cell r="EK81">
            <v>3.1736333499999998</v>
          </cell>
          <cell r="EL81">
            <v>0.24497316849999998</v>
          </cell>
          <cell r="EM81">
            <v>0</v>
          </cell>
          <cell r="EN81">
            <v>0</v>
          </cell>
          <cell r="EO81">
            <v>4.6259373499999999E-2</v>
          </cell>
          <cell r="EP81">
            <v>15.279402999999999</v>
          </cell>
          <cell r="EQ81">
            <v>4.7879071250000003</v>
          </cell>
          <cell r="ER81">
            <v>0.27502987750000002</v>
          </cell>
          <cell r="ES81">
            <v>24.75</v>
          </cell>
          <cell r="ET81">
            <v>41.966719500000004</v>
          </cell>
          <cell r="EU81">
            <v>4.9853291249999998</v>
          </cell>
          <cell r="EV81">
            <v>2.0634991</v>
          </cell>
          <cell r="EW81">
            <v>0.35244161499999999</v>
          </cell>
          <cell r="EX81">
            <v>0.65329967499999997</v>
          </cell>
          <cell r="EY81">
            <v>37.858370249999993</v>
          </cell>
          <cell r="EZ81">
            <v>51.606345749999996</v>
          </cell>
          <cell r="FA81" t="e">
            <v>#DIV/0!</v>
          </cell>
          <cell r="FB81">
            <v>27.497451250000001</v>
          </cell>
          <cell r="FC81">
            <v>0.249945105</v>
          </cell>
          <cell r="FD81">
            <v>0.11183945025</v>
          </cell>
          <cell r="FE81">
            <v>-5.0659519999999994E-3</v>
          </cell>
          <cell r="FF81">
            <v>3.131559775E-2</v>
          </cell>
          <cell r="FG81">
            <v>0.11185600650000001</v>
          </cell>
          <cell r="FH81">
            <v>0</v>
          </cell>
          <cell r="FI81">
            <v>0.30382115749999999</v>
          </cell>
          <cell r="FJ81">
            <v>8.5532202500000007</v>
          </cell>
          <cell r="FK81">
            <v>5.3307189750000004E-2</v>
          </cell>
          <cell r="FL81">
            <v>0</v>
          </cell>
          <cell r="FM81">
            <v>0</v>
          </cell>
          <cell r="FN81">
            <v>3.2850725750000001</v>
          </cell>
          <cell r="FO81">
            <v>8.2280063500000011</v>
          </cell>
          <cell r="FP81">
            <v>7.3137031999999991</v>
          </cell>
          <cell r="FQ81">
            <v>6.4138415250000005</v>
          </cell>
          <cell r="FR81">
            <v>0.31008769000000003</v>
          </cell>
          <cell r="FS81">
            <v>0.94170467250000001</v>
          </cell>
          <cell r="FT81">
            <v>0.71291954250000011</v>
          </cell>
          <cell r="FU81">
            <v>0.23058306749999999</v>
          </cell>
          <cell r="FV81">
            <v>0.93196635250000004</v>
          </cell>
          <cell r="FW81">
            <v>0.66750991749999988</v>
          </cell>
          <cell r="FX81">
            <v>0.14627796500000001</v>
          </cell>
          <cell r="FY81">
            <v>0.91340534000000007</v>
          </cell>
          <cell r="FZ81">
            <v>0.61550135999999989</v>
          </cell>
          <cell r="GA81">
            <v>8.2193860000000001</v>
          </cell>
          <cell r="GB81">
            <v>4.5577769249999998</v>
          </cell>
          <cell r="GC81">
            <v>0.55789397750000003</v>
          </cell>
          <cell r="GD81">
            <v>2.3775787500000001</v>
          </cell>
          <cell r="GE81">
            <v>0.50664150750000003</v>
          </cell>
          <cell r="GF81">
            <v>1.2722316075</v>
          </cell>
          <cell r="GG81">
            <v>0.38831839499999998</v>
          </cell>
          <cell r="GH81">
            <v>4.7534922000000002</v>
          </cell>
          <cell r="GI81">
            <v>3.3303941000000004</v>
          </cell>
          <cell r="GJ81">
            <v>4.9892312499999994E-2</v>
          </cell>
          <cell r="GK81">
            <v>4.1208778500000001E-2</v>
          </cell>
          <cell r="GL81">
            <v>3.1947604750000004E-2</v>
          </cell>
          <cell r="GM81">
            <v>0.21424713249999999</v>
          </cell>
          <cell r="GN81">
            <v>0.24739936500000001</v>
          </cell>
          <cell r="GO81">
            <v>0.33687867000000005</v>
          </cell>
          <cell r="GP81">
            <v>2.7387514250000002</v>
          </cell>
          <cell r="GQ81">
            <v>2.4344182500000002</v>
          </cell>
          <cell r="GR81">
            <v>1.9649695999999999</v>
          </cell>
          <cell r="GS81">
            <v>5.030134275</v>
          </cell>
          <cell r="GT81">
            <v>4.5360812249999993</v>
          </cell>
          <cell r="GU81">
            <v>4.2492402250000003</v>
          </cell>
          <cell r="GV81">
            <v>0.2902166175</v>
          </cell>
          <cell r="GW81">
            <v>0.23230331250000003</v>
          </cell>
          <cell r="GX81">
            <v>0.16504323099999998</v>
          </cell>
          <cell r="GY81">
            <v>2.1979292749999999</v>
          </cell>
          <cell r="GZ81">
            <v>1.9579736000000001</v>
          </cell>
          <cell r="HA81">
            <v>1.5344275325000001</v>
          </cell>
          <cell r="HB81">
            <v>1.0399942825000001</v>
          </cell>
          <cell r="HC81">
            <v>0.88764923499999993</v>
          </cell>
          <cell r="HD81">
            <v>0.63614878000000008</v>
          </cell>
          <cell r="HE81">
            <v>5.4120176749999995</v>
          </cell>
          <cell r="HF81">
            <v>5.309019825</v>
          </cell>
          <cell r="HG81">
            <v>5.0924854750000002</v>
          </cell>
          <cell r="HH81">
            <v>0.15490843000000001</v>
          </cell>
          <cell r="HI81">
            <v>4.6221927499999996E-2</v>
          </cell>
          <cell r="HJ81">
            <v>6.7835450000000002E-3</v>
          </cell>
          <cell r="HK81">
            <v>3.0000605000000005</v>
          </cell>
          <cell r="HL81">
            <v>1.446500675</v>
          </cell>
          <cell r="HM81">
            <v>0.71718607249999999</v>
          </cell>
          <cell r="HN81">
            <v>1.218918825</v>
          </cell>
          <cell r="HO81">
            <v>0.45789522500000002</v>
          </cell>
          <cell r="HP81">
            <v>0.22338524250000003</v>
          </cell>
          <cell r="HQ81">
            <v>2474.7706750000002</v>
          </cell>
          <cell r="HR81">
            <v>18.518757999999998</v>
          </cell>
        </row>
        <row r="82">
          <cell r="B82" t="str">
            <v>LATERAL DIREITO - BRASIL</v>
          </cell>
          <cell r="E82" t="str">
            <v>LATERAL DIREITO - BRASIL</v>
          </cell>
          <cell r="T82">
            <v>2816.5442666666663</v>
          </cell>
          <cell r="U82">
            <v>8.3285357494546922E-2</v>
          </cell>
          <cell r="V82">
            <v>7.9498474666666666E-2</v>
          </cell>
          <cell r="W82">
            <v>1.13241382</v>
          </cell>
          <cell r="X82">
            <v>0.113064312</v>
          </cell>
          <cell r="Y82">
            <v>0.27940731666666663</v>
          </cell>
          <cell r="Z82">
            <v>0.18303373000000001</v>
          </cell>
          <cell r="AA82">
            <v>1.56967649</v>
          </cell>
          <cell r="AB82">
            <v>1.3900176233333335</v>
          </cell>
          <cell r="AC82">
            <v>0.16634299099999997</v>
          </cell>
          <cell r="AD82">
            <v>0.18606298499999999</v>
          </cell>
          <cell r="AE82">
            <v>2.0413279000000002</v>
          </cell>
          <cell r="AF82">
            <v>1.7652843999999999</v>
          </cell>
          <cell r="AG82">
            <v>2.5935738666666666</v>
          </cell>
          <cell r="AH82">
            <v>4.3588584333333342</v>
          </cell>
          <cell r="AI82">
            <v>2.0578063000000002</v>
          </cell>
          <cell r="AJ82">
            <v>1.4083696000000001</v>
          </cell>
          <cell r="AK82">
            <v>3.4661759333333335</v>
          </cell>
          <cell r="AL82">
            <v>2.7257269999999996</v>
          </cell>
          <cell r="AM82">
            <v>2.0027381833333333</v>
          </cell>
          <cell r="AN82">
            <v>4.728464933333334</v>
          </cell>
          <cell r="AO82">
            <v>0.63397144033896968</v>
          </cell>
          <cell r="AP82">
            <v>0.59395131333333329</v>
          </cell>
          <cell r="AQ82">
            <v>0.82041753333333334</v>
          </cell>
          <cell r="AR82">
            <v>1.2886846166666668</v>
          </cell>
          <cell r="AS82">
            <v>0.70995520000000001</v>
          </cell>
          <cell r="AT82">
            <v>0.57512892768435486</v>
          </cell>
          <cell r="AU82">
            <v>3.5636837333333333</v>
          </cell>
          <cell r="AV82">
            <v>2.3850360841289279E-2</v>
          </cell>
          <cell r="AW82">
            <v>1.2772778333333334</v>
          </cell>
          <cell r="AX82">
            <v>0.43280632411067188</v>
          </cell>
          <cell r="AY82">
            <v>0.58767913333333344</v>
          </cell>
          <cell r="AZ82">
            <v>60.862196000000004</v>
          </cell>
          <cell r="BA82">
            <v>0.23866400814179978</v>
          </cell>
          <cell r="BB82">
            <v>0.11445390222397032</v>
          </cell>
          <cell r="BC82">
            <v>0.64688208963422988</v>
          </cell>
          <cell r="BD82">
            <v>20.953931333333333</v>
          </cell>
          <cell r="BE82">
            <v>0.25382884795139476</v>
          </cell>
          <cell r="BF82">
            <v>0.12329759930001545</v>
          </cell>
          <cell r="BG82">
            <v>0.62287355274858969</v>
          </cell>
          <cell r="BH82">
            <v>0.29031986531986531</v>
          </cell>
          <cell r="BI82">
            <v>0.82933051655078704</v>
          </cell>
          <cell r="BJ82">
            <v>0.10934343434343435</v>
          </cell>
          <cell r="BK82">
            <v>0.113064312</v>
          </cell>
          <cell r="BL82">
            <v>0.73994866000000004</v>
          </cell>
          <cell r="BM82">
            <v>0.31366294689628416</v>
          </cell>
          <cell r="BN82">
            <v>0</v>
          </cell>
          <cell r="BO82">
            <v>1.5092393466666667</v>
          </cell>
          <cell r="BP82">
            <v>0.39572832666666669</v>
          </cell>
          <cell r="BQ82">
            <v>0.99738464999999998</v>
          </cell>
          <cell r="BR82">
            <v>0.92704582666666668</v>
          </cell>
          <cell r="BS82">
            <v>0.93512720000000005</v>
          </cell>
          <cell r="BT82">
            <v>0.8739085133333333</v>
          </cell>
          <cell r="BU82">
            <v>0.17154141999999997</v>
          </cell>
          <cell r="BV82">
            <v>0.16634299099999997</v>
          </cell>
          <cell r="BW82">
            <v>28.987977666666666</v>
          </cell>
          <cell r="BX82">
            <v>26.963650666666666</v>
          </cell>
          <cell r="BY82">
            <v>27.089275000000001</v>
          </cell>
          <cell r="BZ82">
            <v>25.298812999999999</v>
          </cell>
          <cell r="CA82">
            <v>2.0430059E-2</v>
          </cell>
          <cell r="CB82">
            <v>1.8995139666666667E-2</v>
          </cell>
          <cell r="CC82">
            <v>1.9129494E-2</v>
          </cell>
          <cell r="CD82">
            <v>1.7871605666666665E-2</v>
          </cell>
          <cell r="CE82" t="e">
            <v>#DIV/0!</v>
          </cell>
          <cell r="CF82" t="e">
            <v>#DIV/0!</v>
          </cell>
          <cell r="CG82">
            <v>2.1054145666666666</v>
          </cell>
          <cell r="CH82">
            <v>5.8689760666666659</v>
          </cell>
          <cell r="CI82">
            <v>7.6376525666666666</v>
          </cell>
          <cell r="CJ82">
            <v>12.379313666666667</v>
          </cell>
          <cell r="CK82">
            <v>1.2654189133333333</v>
          </cell>
          <cell r="CL82">
            <v>2.8930951666666669</v>
          </cell>
          <cell r="CM82">
            <v>0.24407021295553774</v>
          </cell>
          <cell r="CN82">
            <v>1.14923122E-2</v>
          </cell>
          <cell r="CO82">
            <v>5.8225375316241085E-3</v>
          </cell>
          <cell r="CP82">
            <v>7.0529720000000005</v>
          </cell>
          <cell r="CQ82">
            <v>0.93348614666666663</v>
          </cell>
          <cell r="CR82">
            <v>0</v>
          </cell>
          <cell r="CS82">
            <v>0</v>
          </cell>
          <cell r="CT82">
            <v>0</v>
          </cell>
          <cell r="CU82">
            <v>0</v>
          </cell>
          <cell r="CV82">
            <v>0</v>
          </cell>
          <cell r="CW82">
            <v>0</v>
          </cell>
          <cell r="CX82">
            <v>0</v>
          </cell>
          <cell r="CY82" t="e">
            <v>#DIV/0!</v>
          </cell>
          <cell r="CZ82">
            <v>0.15156327136150768</v>
          </cell>
          <cell r="DA82">
            <v>0.75604004790143364</v>
          </cell>
          <cell r="DB82">
            <v>0.11894091881827794</v>
          </cell>
          <cell r="DC82">
            <v>18.975119178308741</v>
          </cell>
          <cell r="DD82">
            <v>17.843526323585646</v>
          </cell>
          <cell r="DE82">
            <v>17.623886744181316</v>
          </cell>
          <cell r="DF82">
            <v>17.340965906778973</v>
          </cell>
          <cell r="DG82">
            <v>0</v>
          </cell>
          <cell r="DH82">
            <v>0</v>
          </cell>
          <cell r="DI82" t="e">
            <v>#DIV/0!</v>
          </cell>
          <cell r="DJ82">
            <v>0</v>
          </cell>
          <cell r="DK82">
            <v>0</v>
          </cell>
          <cell r="DL82">
            <v>9.9209696666666666E-2</v>
          </cell>
          <cell r="DM82">
            <v>0.17384484666666666</v>
          </cell>
          <cell r="DN82">
            <v>0</v>
          </cell>
          <cell r="DO82">
            <v>0.41368973333333336</v>
          </cell>
          <cell r="DP82">
            <v>31.666666666666668</v>
          </cell>
          <cell r="DQ82">
            <v>88.676199999999994</v>
          </cell>
          <cell r="DR82">
            <v>8.0655917666666657</v>
          </cell>
          <cell r="DS82">
            <v>0</v>
          </cell>
          <cell r="DT82">
            <v>0.17965886866666667</v>
          </cell>
          <cell r="DU82">
            <v>0.26253220999999999</v>
          </cell>
          <cell r="DV82">
            <v>1.6875094666666667E-2</v>
          </cell>
          <cell r="DW82">
            <v>2.7020903000000001</v>
          </cell>
          <cell r="DX82">
            <v>0.63339350333333344</v>
          </cell>
          <cell r="DY82">
            <v>1.2273448</v>
          </cell>
          <cell r="DZ82">
            <v>0.43400594999999997</v>
          </cell>
          <cell r="EA82">
            <v>0.27604342599999998</v>
          </cell>
          <cell r="EB82" t="e">
            <v>#DIV/0!</v>
          </cell>
          <cell r="EC82">
            <v>0.94764609</v>
          </cell>
          <cell r="ED82">
            <v>0.98952125333333341</v>
          </cell>
          <cell r="EE82">
            <v>-7.3290468333333331E-2</v>
          </cell>
          <cell r="EF82">
            <v>-1.3512326833333335</v>
          </cell>
          <cell r="EG82">
            <v>53.958711666666659</v>
          </cell>
          <cell r="EH82">
            <v>0.9650171666666667</v>
          </cell>
          <cell r="EI82">
            <v>3.8144646000000004</v>
          </cell>
          <cell r="EJ82">
            <v>0.47399743333333327</v>
          </cell>
          <cell r="EK82">
            <v>2.7914775999999999</v>
          </cell>
          <cell r="EL82">
            <v>0.16120625333333335</v>
          </cell>
          <cell r="EM82">
            <v>0</v>
          </cell>
          <cell r="EN82">
            <v>0</v>
          </cell>
          <cell r="EO82">
            <v>8.3171495666666664E-2</v>
          </cell>
          <cell r="EP82">
            <v>16.868636666666667</v>
          </cell>
          <cell r="EQ82">
            <v>4.3492916666666668</v>
          </cell>
          <cell r="ER82">
            <v>0.37904422666666671</v>
          </cell>
          <cell r="ES82">
            <v>29.666666666666668</v>
          </cell>
          <cell r="ET82">
            <v>44.16651066666666</v>
          </cell>
          <cell r="EU82">
            <v>5.1814773999999995</v>
          </cell>
          <cell r="EV82">
            <v>2.0184864333333334</v>
          </cell>
          <cell r="EW82">
            <v>0.41593544666666665</v>
          </cell>
          <cell r="EX82">
            <v>0.7134794533333334</v>
          </cell>
          <cell r="EY82">
            <v>40.134377999999998</v>
          </cell>
          <cell r="EZ82">
            <v>53.415363666666671</v>
          </cell>
          <cell r="FA82" t="e">
            <v>#DIV/0!</v>
          </cell>
          <cell r="FB82">
            <v>31.294935999999996</v>
          </cell>
          <cell r="FC82">
            <v>0.3043051366666667</v>
          </cell>
          <cell r="FD82">
            <v>0.19210433333333332</v>
          </cell>
          <cell r="FE82">
            <v>-2.5415932833333332E-2</v>
          </cell>
          <cell r="FF82">
            <v>3.9517627333333333E-2</v>
          </cell>
          <cell r="FG82">
            <v>9.8099098666666662E-2</v>
          </cell>
          <cell r="FH82" t="e">
            <v>#DIV/0!</v>
          </cell>
          <cell r="FI82">
            <v>0.52389436666666667</v>
          </cell>
          <cell r="FJ82">
            <v>8.203983533333334</v>
          </cell>
          <cell r="FK82">
            <v>7.7621713333333328E-2</v>
          </cell>
          <cell r="FL82">
            <v>0</v>
          </cell>
          <cell r="FM82">
            <v>0</v>
          </cell>
          <cell r="FN82">
            <v>3.7185401333333332</v>
          </cell>
          <cell r="FO82">
            <v>7.7322492666666669</v>
          </cell>
          <cell r="FP82">
            <v>7.2027545666666661</v>
          </cell>
          <cell r="FQ82">
            <v>6.4985064666666661</v>
          </cell>
          <cell r="FR82">
            <v>0.25323368666666668</v>
          </cell>
          <cell r="FS82">
            <v>0.95515254666666671</v>
          </cell>
          <cell r="FT82">
            <v>0.73838055000000002</v>
          </cell>
          <cell r="FU82">
            <v>0.20359173666666666</v>
          </cell>
          <cell r="FV82">
            <v>0.94559261999999988</v>
          </cell>
          <cell r="FW82">
            <v>0.70724420999999993</v>
          </cell>
          <cell r="FX82">
            <v>0.14074430833333332</v>
          </cell>
          <cell r="FY82">
            <v>0.92039803333333337</v>
          </cell>
          <cell r="FZ82">
            <v>0.6545609933333334</v>
          </cell>
          <cell r="GA82">
            <v>12.003729999999999</v>
          </cell>
          <cell r="GB82">
            <v>7.4448091333333331</v>
          </cell>
          <cell r="GC82">
            <v>0.63640596666666671</v>
          </cell>
          <cell r="GD82">
            <v>4.0639098000000002</v>
          </cell>
          <cell r="GE82">
            <v>0.60950998999999995</v>
          </cell>
          <cell r="GF82">
            <v>2.1008157999999999</v>
          </cell>
          <cell r="GG82">
            <v>0.51413950333333336</v>
          </cell>
          <cell r="GH82">
            <v>6.7898067333333332</v>
          </cell>
          <cell r="GI82">
            <v>4.2351710000000002</v>
          </cell>
          <cell r="GJ82">
            <v>9.0422852666666664E-2</v>
          </cell>
          <cell r="GK82">
            <v>6.7967301300000005E-2</v>
          </cell>
          <cell r="GL82">
            <v>4.8825347333333331E-2</v>
          </cell>
          <cell r="GM82">
            <v>0.22519398333333332</v>
          </cell>
          <cell r="GN82">
            <v>0.24131664</v>
          </cell>
          <cell r="GO82">
            <v>0.29728813666666665</v>
          </cell>
          <cell r="GP82">
            <v>3.9740723666666669</v>
          </cell>
          <cell r="GQ82">
            <v>3.4224846666666671</v>
          </cell>
          <cell r="GR82">
            <v>2.5244642000000002</v>
          </cell>
          <cell r="GS82">
            <v>4.4750815333333334</v>
          </cell>
          <cell r="GT82">
            <v>4.1413528666666668</v>
          </cell>
          <cell r="GU82">
            <v>3.6168277</v>
          </cell>
          <cell r="GV82">
            <v>0.34779424166666667</v>
          </cell>
          <cell r="GW82">
            <v>0.31790142766666668</v>
          </cell>
          <cell r="GX82">
            <v>0.27468839333333334</v>
          </cell>
          <cell r="GY82">
            <v>3.2646250333333335</v>
          </cell>
          <cell r="GZ82">
            <v>2.8010368766666667</v>
          </cell>
          <cell r="HA82">
            <v>2.0376892999999998</v>
          </cell>
          <cell r="HB82">
            <v>1.3737686466666668</v>
          </cell>
          <cell r="HC82">
            <v>1.1527789566666666</v>
          </cell>
          <cell r="HD82">
            <v>0.87682536666666666</v>
          </cell>
          <cell r="HE82">
            <v>4.9790573666666669</v>
          </cell>
          <cell r="HF82">
            <v>4.975335133333334</v>
          </cell>
          <cell r="HG82">
            <v>5.2420016000000009</v>
          </cell>
          <cell r="HH82">
            <v>0.14966322633333332</v>
          </cell>
          <cell r="HI82">
            <v>3.492456E-2</v>
          </cell>
          <cell r="HJ82">
            <v>0</v>
          </cell>
          <cell r="HK82">
            <v>5.0488448000000004</v>
          </cell>
          <cell r="HL82">
            <v>2.7648132333333333</v>
          </cell>
          <cell r="HM82">
            <v>1.3748087333333334</v>
          </cell>
          <cell r="HN82">
            <v>1.6723470999999999</v>
          </cell>
          <cell r="HO82">
            <v>0.70659134000000001</v>
          </cell>
          <cell r="HP82">
            <v>0.23766730999999999</v>
          </cell>
          <cell r="HQ82">
            <v>2816.5442666666663</v>
          </cell>
          <cell r="HR82">
            <v>15.244217000000001</v>
          </cell>
        </row>
        <row r="83">
          <cell r="E83" t="str">
            <v>MELHORES MUNDO X MÉDIA BRASIL</v>
          </cell>
          <cell r="T83">
            <v>1.2828679223985069</v>
          </cell>
          <cell r="U83">
            <v>1.5220092512616203</v>
          </cell>
          <cell r="V83">
            <v>1.6268825084205611</v>
          </cell>
          <cell r="W83">
            <v>1.2008412701040274</v>
          </cell>
          <cell r="X83">
            <v>1.6669382822883465</v>
          </cell>
          <cell r="Y83">
            <v>0.7222340128359549</v>
          </cell>
          <cell r="Z83">
            <v>1.0377483922623483</v>
          </cell>
          <cell r="AA83">
            <v>1.0420522506917231</v>
          </cell>
          <cell r="AB83">
            <v>1.0760020066964073</v>
          </cell>
          <cell r="AC83">
            <v>0.47551385064216134</v>
          </cell>
          <cell r="AD83">
            <v>1.9970488833779039</v>
          </cell>
          <cell r="AE83">
            <v>1.0657290453577224</v>
          </cell>
          <cell r="AF83">
            <v>1.1361778733303718</v>
          </cell>
          <cell r="AG83">
            <v>1.257400617946248</v>
          </cell>
          <cell r="AH83">
            <v>1.2081409281001865</v>
          </cell>
          <cell r="AI83">
            <v>1.3199053940187513</v>
          </cell>
          <cell r="AJ83">
            <v>1.3647080314690718</v>
          </cell>
          <cell r="AK83">
            <v>1.3381469479093886</v>
          </cell>
          <cell r="AL83">
            <v>1.4940220540855638</v>
          </cell>
          <cell r="AM83">
            <v>1.5051937194958211</v>
          </cell>
          <cell r="AN83">
            <v>1.4985891004070051</v>
          </cell>
          <cell r="AO83">
            <v>0.98427259968738268</v>
          </cell>
          <cell r="AP83">
            <v>1.5017599185628918</v>
          </cell>
          <cell r="AQ83">
            <v>1.2331859558639346</v>
          </cell>
          <cell r="AR83">
            <v>1.3284970282776674</v>
          </cell>
          <cell r="AS83">
            <v>1.1718144798685477</v>
          </cell>
          <cell r="AT83">
            <v>1.1935249623974695</v>
          </cell>
          <cell r="AU83">
            <v>1.130394733678836</v>
          </cell>
          <cell r="AV83">
            <v>1.1962751289205589</v>
          </cell>
          <cell r="AW83">
            <v>0.9654560010793044</v>
          </cell>
          <cell r="AX83">
            <v>1.052039803564792</v>
          </cell>
          <cell r="AY83">
            <v>1.0278155085366787</v>
          </cell>
          <cell r="AZ83">
            <v>1.0578072404112893</v>
          </cell>
          <cell r="BA83">
            <v>0.84143811798354107</v>
          </cell>
          <cell r="BB83">
            <v>0.99123531387625508</v>
          </cell>
          <cell r="BC83">
            <v>1.0713862274245998</v>
          </cell>
          <cell r="BD83">
            <v>1.0960137944148165</v>
          </cell>
          <cell r="BE83">
            <v>0.8771302327874847</v>
          </cell>
          <cell r="BF83">
            <v>1.0001505877533634</v>
          </cell>
          <cell r="BG83">
            <v>1.0459318371674233</v>
          </cell>
          <cell r="BH83">
            <v>0.97769662436797444</v>
          </cell>
          <cell r="BI83">
            <v>1.0226313547152281</v>
          </cell>
          <cell r="BJ83">
            <v>1.3283978428658061</v>
          </cell>
          <cell r="BK83">
            <v>1.186961517998236</v>
          </cell>
          <cell r="BL83">
            <v>1.0289835816950932</v>
          </cell>
          <cell r="BM83">
            <v>0.84851176818556928</v>
          </cell>
          <cell r="BN83">
            <v>1.8967329104257082</v>
          </cell>
          <cell r="BO83">
            <v>1.1648253494917233</v>
          </cell>
          <cell r="BP83">
            <v>1.4411833319236464</v>
          </cell>
          <cell r="BQ83">
            <v>1.2065137261999057</v>
          </cell>
          <cell r="BR83">
            <v>1.1540797716478546</v>
          </cell>
          <cell r="BS83">
            <v>1.1652033460689473</v>
          </cell>
          <cell r="BT83">
            <v>1.1136356197940718</v>
          </cell>
          <cell r="BU83">
            <v>1.0693476999489742</v>
          </cell>
          <cell r="BV83">
            <v>0.50477619304534382</v>
          </cell>
          <cell r="BW83">
            <v>1.5324862660856007</v>
          </cell>
          <cell r="BX83">
            <v>1.473020387066134</v>
          </cell>
          <cell r="BY83">
            <v>1.4758055863823536</v>
          </cell>
          <cell r="BZ83">
            <v>1.4411027765779516</v>
          </cell>
          <cell r="CA83">
            <v>1.1359265496858078</v>
          </cell>
          <cell r="CB83">
            <v>1.090367636551351</v>
          </cell>
          <cell r="CC83">
            <v>1.1001314835156681</v>
          </cell>
          <cell r="CD83">
            <v>1.0568494406424898</v>
          </cell>
          <cell r="CE83" t="e">
            <v>#DIV/0!</v>
          </cell>
          <cell r="CF83" t="e">
            <v>#DIV/0!</v>
          </cell>
          <cell r="CG83">
            <v>1.0210973925358855</v>
          </cell>
          <cell r="CH83">
            <v>0.93482826800276164</v>
          </cell>
          <cell r="CI83">
            <v>1.2251125061974684</v>
          </cell>
          <cell r="CJ83">
            <v>1.1746437032810466</v>
          </cell>
          <cell r="CK83">
            <v>1.438323141569545</v>
          </cell>
          <cell r="CL83">
            <v>1.2015697174433499</v>
          </cell>
          <cell r="CM83">
            <v>0.85284764924050616</v>
          </cell>
          <cell r="CN83">
            <v>0.5780746288514369</v>
          </cell>
          <cell r="CO83">
            <v>1.285026235869859</v>
          </cell>
          <cell r="CP83">
            <v>1.029924522308352</v>
          </cell>
          <cell r="CQ83">
            <v>1.1371693181853315</v>
          </cell>
          <cell r="CR83" t="e">
            <v>#DIV/0!</v>
          </cell>
          <cell r="CS83" t="e">
            <v>#DIV/0!</v>
          </cell>
          <cell r="CT83" t="e">
            <v>#DIV/0!</v>
          </cell>
          <cell r="CU83" t="e">
            <v>#DIV/0!</v>
          </cell>
          <cell r="CV83" t="e">
            <v>#DIV/0!</v>
          </cell>
          <cell r="CW83" t="e">
            <v>#DIV/0!</v>
          </cell>
          <cell r="CX83" t="e">
            <v>#DIV/0!</v>
          </cell>
          <cell r="CY83" t="e">
            <v>#DIV/0!</v>
          </cell>
          <cell r="CZ83">
            <v>0.92318672184992012</v>
          </cell>
          <cell r="DA83">
            <v>0.99419739169664501</v>
          </cell>
          <cell r="DB83">
            <v>1.0338762622493429</v>
          </cell>
          <cell r="DC83">
            <v>0.9527154994467707</v>
          </cell>
          <cell r="DD83">
            <v>0.97038482610749921</v>
          </cell>
          <cell r="DE83">
            <v>0.98565475461848784</v>
          </cell>
          <cell r="DF83">
            <v>1.0008713569782683</v>
          </cell>
          <cell r="DG83" t="e">
            <v>#DIV/0!</v>
          </cell>
          <cell r="DH83" t="e">
            <v>#DIV/0!</v>
          </cell>
          <cell r="DI83" t="e">
            <v>#DIV/0!</v>
          </cell>
          <cell r="DJ83" t="e">
            <v>#DIV/0!</v>
          </cell>
          <cell r="DK83" t="e">
            <v>#DIV/0!</v>
          </cell>
          <cell r="DL83">
            <v>0.90053211712078807</v>
          </cell>
          <cell r="DM83">
            <v>0.89059712351975129</v>
          </cell>
          <cell r="DN83" t="e">
            <v>#DIV/0!</v>
          </cell>
          <cell r="DO83">
            <v>1.0673717412832397</v>
          </cell>
          <cell r="DP83">
            <v>1.2514654161781946</v>
          </cell>
          <cell r="DQ83">
            <v>1.0091639312360152</v>
          </cell>
          <cell r="DR83">
            <v>1.131885225583608</v>
          </cell>
          <cell r="DS83">
            <v>0</v>
          </cell>
          <cell r="DT83">
            <v>0.72370323240409618</v>
          </cell>
          <cell r="DU83">
            <v>1.2300981254098953</v>
          </cell>
          <cell r="DV83">
            <v>4.9129197819390287</v>
          </cell>
          <cell r="DW83">
            <v>1.106848882421275</v>
          </cell>
          <cell r="DX83">
            <v>1.5693310972746206</v>
          </cell>
          <cell r="DY83">
            <v>1.5334629169756888</v>
          </cell>
          <cell r="DZ83">
            <v>1.0742519996972146</v>
          </cell>
          <cell r="EA83">
            <v>0.80344822405462235</v>
          </cell>
          <cell r="EB83">
            <v>8.75</v>
          </cell>
          <cell r="EC83">
            <v>1.0187305908744597</v>
          </cell>
          <cell r="ED83">
            <v>1.0150095570214888</v>
          </cell>
          <cell r="EE83">
            <v>1.1984284345545269</v>
          </cell>
          <cell r="EF83">
            <v>0.67573032079814599</v>
          </cell>
          <cell r="EG83">
            <v>1.0909931250091089</v>
          </cell>
          <cell r="EH83">
            <v>0.98839263348091089</v>
          </cell>
          <cell r="EI83">
            <v>1.0754932104407109</v>
          </cell>
          <cell r="EJ83">
            <v>0.97661994395822638</v>
          </cell>
          <cell r="EK83">
            <v>1.4275568630814506</v>
          </cell>
          <cell r="EL83">
            <v>1.239610701896382</v>
          </cell>
          <cell r="EM83">
            <v>0</v>
          </cell>
          <cell r="EN83">
            <v>0</v>
          </cell>
          <cell r="EO83">
            <v>3.0589309401875227</v>
          </cell>
          <cell r="EP83">
            <v>1.3170364495269509</v>
          </cell>
          <cell r="EQ83">
            <v>1.2141568535602321</v>
          </cell>
          <cell r="ER83">
            <v>1.2738585452891131</v>
          </cell>
          <cell r="ES83">
            <v>1.2967814371257484</v>
          </cell>
          <cell r="ET83">
            <v>1.0539794768374839</v>
          </cell>
          <cell r="EU83">
            <v>1.2530313421289088</v>
          </cell>
          <cell r="EV83">
            <v>1.4376342536072282</v>
          </cell>
          <cell r="EW83">
            <v>1.0707952844702198</v>
          </cell>
          <cell r="EX83">
            <v>1.0203221652228549</v>
          </cell>
          <cell r="EY83">
            <v>1.0663861356324194</v>
          </cell>
          <cell r="EZ83">
            <v>1.0003782012782434</v>
          </cell>
          <cell r="FA83" t="e">
            <v>#DIV/0!</v>
          </cell>
          <cell r="FB83">
            <v>1.2828678975999777</v>
          </cell>
          <cell r="FC83">
            <v>1.0905620655598307</v>
          </cell>
          <cell r="FD83">
            <v>0.85549771576047817</v>
          </cell>
          <cell r="FE83">
            <v>0.55704698664253505</v>
          </cell>
          <cell r="FF83">
            <v>0.94244377527378853</v>
          </cell>
          <cell r="FG83">
            <v>1.5049540621463851</v>
          </cell>
          <cell r="FH83" t="e">
            <v>#DIV/0!</v>
          </cell>
          <cell r="FI83">
            <v>1.2711940628141394</v>
          </cell>
          <cell r="FJ83">
            <v>1.0745600216094879</v>
          </cell>
          <cell r="FK83">
            <v>1.5317864206176295</v>
          </cell>
          <cell r="FL83" t="e">
            <v>#DIV/0!</v>
          </cell>
          <cell r="FM83" t="e">
            <v>#DIV/0!</v>
          </cell>
          <cell r="FN83">
            <v>1.0945810531334512</v>
          </cell>
          <cell r="FO83">
            <v>0.95924199321895809</v>
          </cell>
          <cell r="FP83">
            <v>0.92237954339180728</v>
          </cell>
          <cell r="FQ83">
            <v>0.92291510503344198</v>
          </cell>
          <cell r="FR83">
            <v>0.91207297557202893</v>
          </cell>
          <cell r="FS83">
            <v>0.99405650796333178</v>
          </cell>
          <cell r="FT83">
            <v>0.94258612506599215</v>
          </cell>
          <cell r="FU83">
            <v>0.79346574422766158</v>
          </cell>
          <cell r="FV83">
            <v>0.9931441734776757</v>
          </cell>
          <cell r="FW83">
            <v>0.91880415380472846</v>
          </cell>
          <cell r="FX83">
            <v>0.72097081050020329</v>
          </cell>
          <cell r="FY83">
            <v>0.99331525979509128</v>
          </cell>
          <cell r="FZ83">
            <v>0.93318722135155541</v>
          </cell>
          <cell r="GA83">
            <v>1.0261795833816871</v>
          </cell>
          <cell r="GB83">
            <v>1.0393797051988538</v>
          </cell>
          <cell r="GC83">
            <v>1.0198577114039875</v>
          </cell>
          <cell r="GD83">
            <v>1.1230471767419807</v>
          </cell>
          <cell r="GE83">
            <v>0.97351819086569746</v>
          </cell>
          <cell r="GF83">
            <v>1.1629825353541927</v>
          </cell>
          <cell r="GG83">
            <v>0.99898972747697923</v>
          </cell>
          <cell r="GH83">
            <v>1.1600225577266585</v>
          </cell>
          <cell r="GI83">
            <v>1.1927387570167267</v>
          </cell>
          <cell r="GJ83">
            <v>0.87585276219122188</v>
          </cell>
          <cell r="GK83">
            <v>0.97075057148535304</v>
          </cell>
          <cell r="GL83">
            <v>0.95247733458983241</v>
          </cell>
          <cell r="GM83">
            <v>0.95934960072745712</v>
          </cell>
          <cell r="GN83">
            <v>1.0337359161476736</v>
          </cell>
          <cell r="GO83">
            <v>1.0049321080953286</v>
          </cell>
          <cell r="GP83">
            <v>1.2999008055085373</v>
          </cell>
          <cell r="GQ83">
            <v>1.3567314900593999</v>
          </cell>
          <cell r="GR83">
            <v>1.4517519158357171</v>
          </cell>
          <cell r="GS83">
            <v>1.0102030569505303</v>
          </cell>
          <cell r="GT83">
            <v>1.014050382049255</v>
          </cell>
          <cell r="GU83">
            <v>1.0245412413257431</v>
          </cell>
          <cell r="GV83">
            <v>0.95460255894868173</v>
          </cell>
          <cell r="GW83">
            <v>0.96384222181278434</v>
          </cell>
          <cell r="GX83">
            <v>1.0439025506683528</v>
          </cell>
          <cell r="GY83">
            <v>1.2947141110040035</v>
          </cell>
          <cell r="GZ83">
            <v>1.3753650095201542</v>
          </cell>
          <cell r="HA83">
            <v>1.4641710037310509</v>
          </cell>
          <cell r="HB83">
            <v>1.0712617589635833</v>
          </cell>
          <cell r="HC83">
            <v>1.1264004092044513</v>
          </cell>
          <cell r="HD83">
            <v>1.1643614760575662</v>
          </cell>
          <cell r="HE83">
            <v>0.86217317988797004</v>
          </cell>
          <cell r="HF83">
            <v>0.86285812409260221</v>
          </cell>
          <cell r="HG83">
            <v>0.87262597378439366</v>
          </cell>
          <cell r="HH83">
            <v>1.0232766888654559</v>
          </cell>
          <cell r="HI83">
            <v>1.156349367463102</v>
          </cell>
          <cell r="HJ83">
            <v>0.580185805237182</v>
          </cell>
          <cell r="HK83">
            <v>1.0650587739107265</v>
          </cell>
          <cell r="HL83">
            <v>1.0940536784612607</v>
          </cell>
          <cell r="HM83">
            <v>1.1712713497868055</v>
          </cell>
          <cell r="HN83">
            <v>1.1042023291659855</v>
          </cell>
          <cell r="HO83">
            <v>1.1391941027922752</v>
          </cell>
          <cell r="HP83">
            <v>1.5300844881658902</v>
          </cell>
          <cell r="HQ83">
            <v>1.2828679223985069</v>
          </cell>
          <cell r="HR83">
            <v>1.1984133725188399</v>
          </cell>
        </row>
        <row r="84">
          <cell r="E84" t="str">
            <v>MELHORES BRASIL X MÉDIA BRASIL</v>
          </cell>
          <cell r="T84">
            <v>1.4600360058501549</v>
          </cell>
          <cell r="U84">
            <v>1.3824281066623987</v>
          </cell>
          <cell r="V84">
            <v>2.1620602718127029</v>
          </cell>
          <cell r="W84">
            <v>1.7208242243137453</v>
          </cell>
          <cell r="X84">
            <v>3.0851730986708459</v>
          </cell>
          <cell r="Y84">
            <v>2.8231160529148824</v>
          </cell>
          <cell r="Z84">
            <v>2.4131111639755654</v>
          </cell>
          <cell r="AA84">
            <v>1.6443736953169514</v>
          </cell>
          <cell r="AB84">
            <v>1.6114552325989919</v>
          </cell>
          <cell r="AC84">
            <v>2.5730015322923321</v>
          </cell>
          <cell r="AD84">
            <v>3.8508761374648692</v>
          </cell>
          <cell r="AE84">
            <v>1.7265347653747307</v>
          </cell>
          <cell r="AF84">
            <v>1.8940970091520095</v>
          </cell>
          <cell r="AG84">
            <v>1.9048812313404548</v>
          </cell>
          <cell r="AH84">
            <v>1.9004990949656404</v>
          </cell>
          <cell r="AI84">
            <v>0.95960399321731837</v>
          </cell>
          <cell r="AJ84">
            <v>0.95628757622090199</v>
          </cell>
          <cell r="AK84">
            <v>0.95825370858649139</v>
          </cell>
          <cell r="AL84">
            <v>1.3130225958930015</v>
          </cell>
          <cell r="AM84">
            <v>1.3951843974498095</v>
          </cell>
          <cell r="AN84">
            <v>1.3466104936318577</v>
          </cell>
          <cell r="AO84">
            <v>0.89133760958577901</v>
          </cell>
          <cell r="AP84">
            <v>0.930089627600443</v>
          </cell>
          <cell r="AQ84">
            <v>0.67070629490986899</v>
          </cell>
          <cell r="AR84">
            <v>1.433222941972818</v>
          </cell>
          <cell r="AS84">
            <v>0.84045828678575585</v>
          </cell>
          <cell r="AT84">
            <v>1.1275401962355494</v>
          </cell>
          <cell r="AU84">
            <v>1.4831283749193782</v>
          </cell>
          <cell r="AV84">
            <v>0.88164564442731486</v>
          </cell>
          <cell r="AW84">
            <v>0.61470104622192512</v>
          </cell>
          <cell r="AX84">
            <v>0.82373151331988337</v>
          </cell>
          <cell r="AY84">
            <v>0.49575774693872809</v>
          </cell>
          <cell r="AZ84">
            <v>1.5634562006983923</v>
          </cell>
          <cell r="BA84">
            <v>0.88329262903132766</v>
          </cell>
          <cell r="BB84">
            <v>0.99123733787708601</v>
          </cell>
          <cell r="BC84">
            <v>1.0529773430175697</v>
          </cell>
          <cell r="BD84">
            <v>2.0341519086731785</v>
          </cell>
          <cell r="BE84">
            <v>1.0844003679261331</v>
          </cell>
          <cell r="BF84">
            <v>0.87924792334162727</v>
          </cell>
          <cell r="BG84">
            <v>0.99548871736586386</v>
          </cell>
          <cell r="BH84">
            <v>1.2632031361089573</v>
          </cell>
          <cell r="BI84">
            <v>1.0587284820731304</v>
          </cell>
          <cell r="BJ84">
            <v>2.2699782166180453</v>
          </cell>
          <cell r="BK84">
            <v>3.2942368425984281</v>
          </cell>
          <cell r="BL84">
            <v>1.084538077181876</v>
          </cell>
          <cell r="BM84">
            <v>0.93953463699890039</v>
          </cell>
          <cell r="BN84">
            <v>0</v>
          </cell>
          <cell r="BO84">
            <v>0.8196070441428196</v>
          </cell>
          <cell r="BP84">
            <v>2.0961940243591219</v>
          </cell>
          <cell r="BQ84">
            <v>2.224379339675786</v>
          </cell>
          <cell r="BR84">
            <v>2.276092680932535</v>
          </cell>
          <cell r="BS84">
            <v>2.3630157142526262</v>
          </cell>
          <cell r="BT84">
            <v>2.4471427861264154</v>
          </cell>
          <cell r="BU84">
            <v>2.4170658303100083</v>
          </cell>
          <cell r="BV84">
            <v>2.731339826203588</v>
          </cell>
          <cell r="BW84">
            <v>3.0196158439648531</v>
          </cell>
          <cell r="BX84">
            <v>3.0946705740580045</v>
          </cell>
          <cell r="BY84">
            <v>3.1934823821528804</v>
          </cell>
          <cell r="BZ84">
            <v>3.2922719252223782</v>
          </cell>
          <cell r="CA84">
            <v>1.8529688621388061</v>
          </cell>
          <cell r="CB84">
            <v>1.8954729710134317</v>
          </cell>
          <cell r="CC84">
            <v>1.9690194933195371</v>
          </cell>
          <cell r="CD84">
            <v>2.0378986359573643</v>
          </cell>
          <cell r="CE84" t="e">
            <v>#DIV/0!</v>
          </cell>
          <cell r="CF84" t="e">
            <v>#DIV/0!</v>
          </cell>
          <cell r="CG84">
            <v>0.80553356192353964</v>
          </cell>
          <cell r="CH84">
            <v>1.396669721033039</v>
          </cell>
          <cell r="CI84">
            <v>1.0131127714028123</v>
          </cell>
          <cell r="CJ84">
            <v>1.0220348637060157</v>
          </cell>
          <cell r="CK84">
            <v>0.94425526613297894</v>
          </cell>
          <cell r="CL84">
            <v>1.1795659670552505</v>
          </cell>
          <cell r="CM84">
            <v>0.56978753998637555</v>
          </cell>
          <cell r="CN84">
            <v>2.3555835025824936</v>
          </cell>
          <cell r="CO84">
            <v>0.94615729489387246</v>
          </cell>
          <cell r="CP84">
            <v>1.5144988042286438</v>
          </cell>
          <cell r="CQ84">
            <v>0.95105661021320531</v>
          </cell>
          <cell r="CR84" t="e">
            <v>#DIV/0!</v>
          </cell>
          <cell r="CS84" t="e">
            <v>#DIV/0!</v>
          </cell>
          <cell r="CT84" t="e">
            <v>#DIV/0!</v>
          </cell>
          <cell r="CU84" t="e">
            <v>#DIV/0!</v>
          </cell>
          <cell r="CV84" t="e">
            <v>#DIV/0!</v>
          </cell>
          <cell r="CW84" t="e">
            <v>#DIV/0!</v>
          </cell>
          <cell r="CX84" t="e">
            <v>#DIV/0!</v>
          </cell>
          <cell r="CY84" t="e">
            <v>#DIV/0!</v>
          </cell>
          <cell r="CZ84">
            <v>1.4203422111680291</v>
          </cell>
          <cell r="DA84">
            <v>1.1212742476248689</v>
          </cell>
          <cell r="DB84">
            <v>0.98470774079675571</v>
          </cell>
          <cell r="DC84">
            <v>0.97562679031809219</v>
          </cell>
          <cell r="DD84">
            <v>0.98152154281029036</v>
          </cell>
          <cell r="DE84">
            <v>1.0139117195132692</v>
          </cell>
          <cell r="DF84">
            <v>0.99900282208015889</v>
          </cell>
          <cell r="DG84" t="e">
            <v>#DIV/0!</v>
          </cell>
          <cell r="DH84" t="e">
            <v>#DIV/0!</v>
          </cell>
          <cell r="DI84" t="e">
            <v>#DIV/0!</v>
          </cell>
          <cell r="DJ84" t="e">
            <v>#DIV/0!</v>
          </cell>
          <cell r="DK84" t="e">
            <v>#DIV/0!</v>
          </cell>
          <cell r="DL84">
            <v>0.9226905473678757</v>
          </cell>
          <cell r="DM84">
            <v>0.87491657430299641</v>
          </cell>
          <cell r="DN84" t="e">
            <v>#DIV/0!</v>
          </cell>
          <cell r="DO84">
            <v>1.2473393335587346</v>
          </cell>
          <cell r="DP84">
            <v>1.2993356779992187</v>
          </cell>
          <cell r="DQ84">
            <v>1.1357206523342283</v>
          </cell>
          <cell r="DR84">
            <v>1.6584180431290714</v>
          </cell>
          <cell r="DS84">
            <v>0</v>
          </cell>
          <cell r="DT84">
            <v>1.9530524886549301</v>
          </cell>
          <cell r="DU84">
            <v>2.331144181273042</v>
          </cell>
          <cell r="DV84">
            <v>-1.2364321460951091</v>
          </cell>
          <cell r="DW84">
            <v>1.6755706186692338</v>
          </cell>
          <cell r="DX84">
            <v>1.12216236629523</v>
          </cell>
          <cell r="DY84">
            <v>1.0202062496579798</v>
          </cell>
          <cell r="DZ84">
            <v>0.83250274967531468</v>
          </cell>
          <cell r="EA84">
            <v>1.1027007303529408</v>
          </cell>
          <cell r="EB84" t="e">
            <v>#DIV/0!</v>
          </cell>
          <cell r="EC84">
            <v>1.0124250127578855</v>
          </cell>
          <cell r="ED84">
            <v>0.98681816946198475</v>
          </cell>
          <cell r="EE84">
            <v>0.67203024731627792</v>
          </cell>
          <cell r="EF84">
            <v>0.6536898519412192</v>
          </cell>
          <cell r="EG84">
            <v>1.53450168657985</v>
          </cell>
          <cell r="EH84">
            <v>1.0255159332571542</v>
          </cell>
          <cell r="EI84">
            <v>0.81039987834738303</v>
          </cell>
          <cell r="EJ84">
            <v>0.87563494237586337</v>
          </cell>
          <cell r="EK84">
            <v>1.2556563933316796</v>
          </cell>
          <cell r="EL84">
            <v>0.8157342212954205</v>
          </cell>
          <cell r="EM84">
            <v>0</v>
          </cell>
          <cell r="EN84">
            <v>0</v>
          </cell>
          <cell r="EO84">
            <v>5.499768850878171</v>
          </cell>
          <cell r="EP84">
            <v>1.4540233897768655</v>
          </cell>
          <cell r="EQ84">
            <v>1.1029291394652392</v>
          </cell>
          <cell r="ER84">
            <v>1.7556228129499745</v>
          </cell>
          <cell r="ES84">
            <v>1.5543912175648704</v>
          </cell>
          <cell r="ET84">
            <v>1.109226462320708</v>
          </cell>
          <cell r="EU84">
            <v>1.3023319861018421</v>
          </cell>
          <cell r="EV84">
            <v>1.4062740502292843</v>
          </cell>
          <cell r="EW84">
            <v>1.2637035355052531</v>
          </cell>
          <cell r="EX84">
            <v>1.1143108262943582</v>
          </cell>
          <cell r="EY84">
            <v>1.1304962146760871</v>
          </cell>
          <cell r="EZ84">
            <v>1.0354456346191347</v>
          </cell>
          <cell r="FA84" t="e">
            <v>#DIV/0!</v>
          </cell>
          <cell r="FB84">
            <v>1.460036000676457</v>
          </cell>
          <cell r="FC84">
            <v>1.3277461001033271</v>
          </cell>
          <cell r="FD84">
            <v>1.4694709066164793</v>
          </cell>
          <cell r="FE84">
            <v>2.7947104112943433</v>
          </cell>
          <cell r="FF84">
            <v>1.1892840810898881</v>
          </cell>
          <cell r="FG84">
            <v>1.3198632925563905</v>
          </cell>
          <cell r="FH84" t="e">
            <v>#DIV/0!</v>
          </cell>
          <cell r="FI84">
            <v>2.1919849622337129</v>
          </cell>
          <cell r="FJ84">
            <v>1.0306846386730835</v>
          </cell>
          <cell r="FK84">
            <v>2.2304662276644285</v>
          </cell>
          <cell r="FL84" t="e">
            <v>#DIV/0!</v>
          </cell>
          <cell r="FM84" t="e">
            <v>#DIV/0!</v>
          </cell>
          <cell r="FN84">
            <v>1.2390117668140113</v>
          </cell>
          <cell r="FO84">
            <v>0.9014453663642541</v>
          </cell>
          <cell r="FP84">
            <v>0.908387076517578</v>
          </cell>
          <cell r="FQ84">
            <v>0.93509790581303265</v>
          </cell>
          <cell r="FR84">
            <v>0.74484608567705957</v>
          </cell>
          <cell r="FS84">
            <v>1.0082519847662219</v>
          </cell>
          <cell r="FT84">
            <v>0.97624938013057194</v>
          </cell>
          <cell r="FU84">
            <v>0.70058513230950392</v>
          </cell>
          <cell r="FV84">
            <v>1.007664921075023</v>
          </cell>
          <cell r="FW84">
            <v>0.9734970235889322</v>
          </cell>
          <cell r="FX84">
            <v>0.69369667572538241</v>
          </cell>
          <cell r="FY84">
            <v>1.0009197139086039</v>
          </cell>
          <cell r="FZ84">
            <v>0.99240715662081969</v>
          </cell>
          <cell r="GA84">
            <v>1.4986499782862441</v>
          </cell>
          <cell r="GB84">
            <v>1.6977538939700818</v>
          </cell>
          <cell r="GC84">
            <v>1.1633815005441765</v>
          </cell>
          <cell r="GD84">
            <v>1.9195841262562039</v>
          </cell>
          <cell r="GE84">
            <v>1.1711813066941998</v>
          </cell>
          <cell r="GF84">
            <v>1.9204145463711462</v>
          </cell>
          <cell r="GG84">
            <v>1.3226777019412541</v>
          </cell>
          <cell r="GH84">
            <v>1.6569563263974685</v>
          </cell>
          <cell r="GI84">
            <v>1.5167732234131954</v>
          </cell>
          <cell r="GJ84">
            <v>1.5873608839700486</v>
          </cell>
          <cell r="GK84">
            <v>1.6010980907694747</v>
          </cell>
          <cell r="GL84">
            <v>1.4556658332414141</v>
          </cell>
          <cell r="GM84">
            <v>1.0083670921339354</v>
          </cell>
          <cell r="GN84">
            <v>1.0083197987677872</v>
          </cell>
          <cell r="GO84">
            <v>0.88683083999401158</v>
          </cell>
          <cell r="GP84">
            <v>1.886224439145374</v>
          </cell>
          <cell r="GQ84">
            <v>1.9073931611842441</v>
          </cell>
          <cell r="GR84">
            <v>1.8651157446958371</v>
          </cell>
          <cell r="GS84">
            <v>0.89873168347503007</v>
          </cell>
          <cell r="GT84">
            <v>0.92580803745288121</v>
          </cell>
          <cell r="GU84">
            <v>0.8720592259335801</v>
          </cell>
          <cell r="GV84">
            <v>1.1439912570913215</v>
          </cell>
          <cell r="GW84">
            <v>1.318994615540388</v>
          </cell>
          <cell r="GX84">
            <v>1.7374109359241667</v>
          </cell>
          <cell r="GY84">
            <v>1.9230628327627068</v>
          </cell>
          <cell r="GZ84">
            <v>1.967568975671047</v>
          </cell>
          <cell r="HA84">
            <v>1.9443900246054939</v>
          </cell>
          <cell r="HB84">
            <v>1.4150710649095848</v>
          </cell>
          <cell r="HC84">
            <v>1.4628421197384505</v>
          </cell>
          <cell r="HD84">
            <v>1.6048787803644244</v>
          </cell>
          <cell r="HE84">
            <v>0.79319950163755204</v>
          </cell>
          <cell r="HF84">
            <v>0.80862541135453714</v>
          </cell>
          <cell r="HG84">
            <v>0.89824640114056498</v>
          </cell>
          <cell r="HH84">
            <v>0.98862851225911075</v>
          </cell>
          <cell r="HI84">
            <v>0.87371935895419239</v>
          </cell>
          <cell r="HJ84">
            <v>0</v>
          </cell>
          <cell r="HK84">
            <v>1.7924026706639904</v>
          </cell>
          <cell r="HL84">
            <v>2.0911529047068744</v>
          </cell>
          <cell r="HM84">
            <v>2.2452668038809716</v>
          </cell>
          <cell r="HN84">
            <v>1.514956964418021</v>
          </cell>
          <cell r="HO84">
            <v>1.7579233057346066</v>
          </cell>
          <cell r="HP84">
            <v>1.6279099742907766</v>
          </cell>
          <cell r="HQ84">
            <v>1.4600360058501549</v>
          </cell>
          <cell r="HR84">
            <v>0.98650641184354992</v>
          </cell>
        </row>
        <row r="85">
          <cell r="E85" t="str">
            <v>PESO</v>
          </cell>
          <cell r="T85">
            <v>1.2828679223985069</v>
          </cell>
          <cell r="U85">
            <v>1.5220092512616203</v>
          </cell>
          <cell r="V85">
            <v>1.6268825084205611</v>
          </cell>
          <cell r="W85">
            <v>1.2008412701040274</v>
          </cell>
          <cell r="X85">
            <v>1.6669382822883465</v>
          </cell>
          <cell r="Y85">
            <v>0.7222340128359549</v>
          </cell>
          <cell r="Z85">
            <v>1.0377483922623483</v>
          </cell>
          <cell r="AA85">
            <v>1.0420522506917231</v>
          </cell>
          <cell r="AB85">
            <v>1.0760020066964073</v>
          </cell>
          <cell r="AC85">
            <v>0.47551385064216134</v>
          </cell>
          <cell r="AD85">
            <v>1.9970488833779039</v>
          </cell>
          <cell r="AE85">
            <v>1.0657290453577224</v>
          </cell>
          <cell r="AF85">
            <v>1.1361778733303718</v>
          </cell>
          <cell r="AG85">
            <v>1.257400617946248</v>
          </cell>
          <cell r="AH85">
            <v>1.2081409281001865</v>
          </cell>
          <cell r="AI85">
            <v>1.3199053940187513</v>
          </cell>
          <cell r="AJ85">
            <v>1.3647080314690718</v>
          </cell>
          <cell r="AK85">
            <v>1.3381469479093886</v>
          </cell>
          <cell r="AL85">
            <v>1.4940220540855638</v>
          </cell>
          <cell r="AM85">
            <v>1.5051937194958211</v>
          </cell>
          <cell r="AN85">
            <v>1.4985891004070051</v>
          </cell>
          <cell r="AO85">
            <v>0.98427259968738268</v>
          </cell>
          <cell r="AP85">
            <v>1.5017599185628918</v>
          </cell>
          <cell r="AQ85">
            <v>1.2331859558639346</v>
          </cell>
          <cell r="AR85">
            <v>1.3284970282776674</v>
          </cell>
          <cell r="AS85">
            <v>1.1718144798685477</v>
          </cell>
          <cell r="AT85">
            <v>1.1935249623974695</v>
          </cell>
          <cell r="AU85">
            <v>1.130394733678836</v>
          </cell>
          <cell r="AV85">
            <v>1.1962751289205589</v>
          </cell>
          <cell r="AW85">
            <v>0.9654560010793044</v>
          </cell>
          <cell r="AX85">
            <v>1.052039803564792</v>
          </cell>
          <cell r="AY85">
            <v>1.0278155085366787</v>
          </cell>
          <cell r="AZ85">
            <v>1.0578072404112893</v>
          </cell>
          <cell r="BA85">
            <v>0.84143811798354107</v>
          </cell>
          <cell r="BB85">
            <v>0.99123531387625508</v>
          </cell>
          <cell r="BC85">
            <v>1.0713862274245998</v>
          </cell>
          <cell r="BD85">
            <v>1.0960137944148165</v>
          </cell>
          <cell r="BE85">
            <v>0.8771302327874847</v>
          </cell>
          <cell r="BF85">
            <v>1.0001505877533634</v>
          </cell>
          <cell r="BG85">
            <v>1.0459318371674233</v>
          </cell>
          <cell r="BH85">
            <v>0.97769662436797444</v>
          </cell>
          <cell r="BI85">
            <v>1.0226313547152281</v>
          </cell>
          <cell r="BJ85">
            <v>1.3283978428658061</v>
          </cell>
          <cell r="BK85">
            <v>1.186961517998236</v>
          </cell>
          <cell r="BL85">
            <v>1.0289835816950932</v>
          </cell>
          <cell r="BM85">
            <v>0.84851176818556928</v>
          </cell>
          <cell r="BN85">
            <v>1.8967329104257082</v>
          </cell>
          <cell r="BO85">
            <v>1.1648253494917233</v>
          </cell>
          <cell r="BP85">
            <v>1.4411833319236464</v>
          </cell>
          <cell r="BQ85">
            <v>1.2065137261999057</v>
          </cell>
          <cell r="BR85">
            <v>1.1540797716478546</v>
          </cell>
          <cell r="BS85">
            <v>1.1652033460689473</v>
          </cell>
          <cell r="BT85">
            <v>1.1136356197940718</v>
          </cell>
          <cell r="BU85">
            <v>1.0693476999489742</v>
          </cell>
          <cell r="BV85">
            <v>0.50477619304534382</v>
          </cell>
          <cell r="BW85">
            <v>1.5324862660856007</v>
          </cell>
          <cell r="BX85">
            <v>1.473020387066134</v>
          </cell>
          <cell r="BY85">
            <v>1.4758055863823536</v>
          </cell>
          <cell r="BZ85">
            <v>1.4411027765779516</v>
          </cell>
          <cell r="CA85">
            <v>1.1359265496858078</v>
          </cell>
          <cell r="CB85">
            <v>1.090367636551351</v>
          </cell>
          <cell r="CC85">
            <v>1.1001314835156681</v>
          </cell>
          <cell r="CD85">
            <v>1.0568494406424898</v>
          </cell>
          <cell r="CE85" t="e">
            <v>#DIV/0!</v>
          </cell>
          <cell r="CF85" t="e">
            <v>#DIV/0!</v>
          </cell>
          <cell r="CG85">
            <v>1.0210973925358855</v>
          </cell>
          <cell r="CH85">
            <v>0.93482826800276164</v>
          </cell>
          <cell r="CI85">
            <v>1.2251125061974684</v>
          </cell>
          <cell r="CJ85">
            <v>1.1746437032810466</v>
          </cell>
          <cell r="CK85">
            <v>1.438323141569545</v>
          </cell>
          <cell r="CL85">
            <v>1.2015697174433499</v>
          </cell>
          <cell r="CM85">
            <v>0.85284764924050616</v>
          </cell>
          <cell r="CN85">
            <v>0.5780746288514369</v>
          </cell>
          <cell r="CO85">
            <v>1.285026235869859</v>
          </cell>
          <cell r="CP85">
            <v>1.029924522308352</v>
          </cell>
          <cell r="CQ85">
            <v>1.1371693181853315</v>
          </cell>
          <cell r="CR85" t="e">
            <v>#DIV/0!</v>
          </cell>
          <cell r="CS85" t="e">
            <v>#DIV/0!</v>
          </cell>
          <cell r="CT85" t="e">
            <v>#DIV/0!</v>
          </cell>
          <cell r="CU85" t="e">
            <v>#DIV/0!</v>
          </cell>
          <cell r="CV85" t="e">
            <v>#DIV/0!</v>
          </cell>
          <cell r="CW85" t="e">
            <v>#DIV/0!</v>
          </cell>
          <cell r="CX85" t="e">
            <v>#DIV/0!</v>
          </cell>
          <cell r="CY85" t="e">
            <v>#DIV/0!</v>
          </cell>
          <cell r="CZ85">
            <v>0.92318672184992012</v>
          </cell>
          <cell r="DA85">
            <v>0.99419739169664501</v>
          </cell>
          <cell r="DB85">
            <v>1.0338762622493429</v>
          </cell>
          <cell r="DC85">
            <v>0.9527154994467707</v>
          </cell>
          <cell r="DD85">
            <v>0.97038482610749921</v>
          </cell>
          <cell r="DE85">
            <v>0.98565475461848784</v>
          </cell>
          <cell r="DF85">
            <v>1.0008713569782683</v>
          </cell>
          <cell r="DG85" t="e">
            <v>#DIV/0!</v>
          </cell>
          <cell r="DH85" t="e">
            <v>#DIV/0!</v>
          </cell>
          <cell r="DI85" t="e">
            <v>#DIV/0!</v>
          </cell>
          <cell r="DJ85" t="e">
            <v>#DIV/0!</v>
          </cell>
          <cell r="DK85" t="e">
            <v>#DIV/0!</v>
          </cell>
          <cell r="DL85">
            <v>0.90053211712078807</v>
          </cell>
          <cell r="DM85">
            <v>0.89059712351975129</v>
          </cell>
          <cell r="DN85" t="e">
            <v>#DIV/0!</v>
          </cell>
          <cell r="DO85">
            <v>1.0673717412832397</v>
          </cell>
          <cell r="DP85">
            <v>1.2514654161781946</v>
          </cell>
          <cell r="DQ85">
            <v>1.0091639312360152</v>
          </cell>
          <cell r="DR85">
            <v>1.131885225583608</v>
          </cell>
          <cell r="DS85">
            <v>0</v>
          </cell>
          <cell r="DT85">
            <v>0.72370323240409618</v>
          </cell>
          <cell r="DU85">
            <v>1.2300981254098953</v>
          </cell>
          <cell r="DV85">
            <v>4.9129197819390287</v>
          </cell>
          <cell r="DW85">
            <v>1.106848882421275</v>
          </cell>
          <cell r="DX85">
            <v>1.5693310972746206</v>
          </cell>
          <cell r="DY85">
            <v>1.5334629169756888</v>
          </cell>
          <cell r="DZ85">
            <v>1.0742519996972146</v>
          </cell>
          <cell r="EA85">
            <v>0.80344822405462235</v>
          </cell>
          <cell r="EB85">
            <v>8.75</v>
          </cell>
          <cell r="EC85">
            <v>1.0187305908744597</v>
          </cell>
          <cell r="ED85">
            <v>1.0150095570214888</v>
          </cell>
          <cell r="EE85">
            <v>1.1984284345545269</v>
          </cell>
          <cell r="EF85">
            <v>0.67573032079814599</v>
          </cell>
          <cell r="EG85">
            <v>1.0909931250091089</v>
          </cell>
          <cell r="EH85">
            <v>0.98839263348091089</v>
          </cell>
          <cell r="EI85">
            <v>1.0754932104407109</v>
          </cell>
          <cell r="EJ85">
            <v>0.97661994395822638</v>
          </cell>
          <cell r="EK85">
            <v>1.4275568630814506</v>
          </cell>
          <cell r="EL85">
            <v>1.239610701896382</v>
          </cell>
          <cell r="EM85">
            <v>0</v>
          </cell>
          <cell r="EN85">
            <v>0</v>
          </cell>
          <cell r="EO85">
            <v>3.0589309401875227</v>
          </cell>
          <cell r="EP85">
            <v>1.3170364495269509</v>
          </cell>
          <cell r="EQ85">
            <v>1.2141568535602321</v>
          </cell>
          <cell r="ER85">
            <v>1.2738585452891131</v>
          </cell>
          <cell r="ES85">
            <v>1.2967814371257484</v>
          </cell>
          <cell r="ET85">
            <v>1.0539794768374839</v>
          </cell>
          <cell r="EU85">
            <v>1.2530313421289088</v>
          </cell>
          <cell r="EV85">
            <v>1.4376342536072282</v>
          </cell>
          <cell r="EW85">
            <v>1.0707952844702198</v>
          </cell>
          <cell r="EX85">
            <v>1.0203221652228549</v>
          </cell>
          <cell r="EY85">
            <v>1.0663861356324194</v>
          </cell>
          <cell r="EZ85">
            <v>1.0003782012782434</v>
          </cell>
          <cell r="FA85" t="e">
            <v>#DIV/0!</v>
          </cell>
          <cell r="FB85">
            <v>1.2828678975999777</v>
          </cell>
          <cell r="FC85">
            <v>1.0905620655598307</v>
          </cell>
          <cell r="FD85">
            <v>0.85549771576047817</v>
          </cell>
          <cell r="FE85">
            <v>0.55704698664253505</v>
          </cell>
          <cell r="FF85">
            <v>0.94244377527378853</v>
          </cell>
          <cell r="FG85">
            <v>1.5049540621463851</v>
          </cell>
          <cell r="FH85" t="e">
            <v>#DIV/0!</v>
          </cell>
          <cell r="FI85">
            <v>1.2711940628141394</v>
          </cell>
          <cell r="FJ85">
            <v>1.0745600216094879</v>
          </cell>
          <cell r="FK85">
            <v>1.5317864206176295</v>
          </cell>
          <cell r="FL85" t="e">
            <v>#DIV/0!</v>
          </cell>
          <cell r="FM85" t="e">
            <v>#DIV/0!</v>
          </cell>
          <cell r="FN85">
            <v>1.0945810531334512</v>
          </cell>
          <cell r="FO85">
            <v>0.95924199321895809</v>
          </cell>
          <cell r="FP85">
            <v>0.92237954339180728</v>
          </cell>
          <cell r="FQ85">
            <v>0.92291510503344198</v>
          </cell>
          <cell r="FR85">
            <v>0.91207297557202893</v>
          </cell>
          <cell r="FS85">
            <v>0.99405650796333178</v>
          </cell>
          <cell r="FT85">
            <v>0.94258612506599215</v>
          </cell>
          <cell r="FU85">
            <v>0.79346574422766158</v>
          </cell>
          <cell r="FV85">
            <v>0.9931441734776757</v>
          </cell>
          <cell r="FW85">
            <v>0.91880415380472846</v>
          </cell>
          <cell r="FX85">
            <v>0.72097081050020329</v>
          </cell>
          <cell r="FY85">
            <v>0.99331525979509128</v>
          </cell>
          <cell r="FZ85">
            <v>0.93318722135155541</v>
          </cell>
          <cell r="GA85">
            <v>1.0261795833816871</v>
          </cell>
          <cell r="GB85">
            <v>1.0393797051988538</v>
          </cell>
          <cell r="GC85">
            <v>1.0198577114039875</v>
          </cell>
          <cell r="GD85">
            <v>1.1230471767419807</v>
          </cell>
          <cell r="GE85">
            <v>0.97351819086569746</v>
          </cell>
          <cell r="GF85">
            <v>1.1629825353541927</v>
          </cell>
          <cell r="GG85">
            <v>0.99898972747697923</v>
          </cell>
          <cell r="GH85">
            <v>1.1600225577266585</v>
          </cell>
          <cell r="GI85">
            <v>1.1927387570167267</v>
          </cell>
          <cell r="GJ85">
            <v>0.87585276219122188</v>
          </cell>
          <cell r="GK85">
            <v>0.97075057148535304</v>
          </cell>
          <cell r="GL85">
            <v>0.95247733458983241</v>
          </cell>
          <cell r="GM85">
            <v>0.95934960072745712</v>
          </cell>
          <cell r="GN85">
            <v>1.0337359161476736</v>
          </cell>
          <cell r="GO85">
            <v>1.0049321080953286</v>
          </cell>
          <cell r="GP85">
            <v>1.2999008055085373</v>
          </cell>
          <cell r="GQ85">
            <v>1.3567314900593999</v>
          </cell>
          <cell r="GR85">
            <v>1.4517519158357171</v>
          </cell>
          <cell r="GS85">
            <v>1.0102030569505303</v>
          </cell>
          <cell r="GT85">
            <v>1.014050382049255</v>
          </cell>
          <cell r="GU85">
            <v>1.0245412413257431</v>
          </cell>
          <cell r="GV85">
            <v>0.95460255894868173</v>
          </cell>
          <cell r="GW85">
            <v>0.96384222181278434</v>
          </cell>
          <cell r="GX85">
            <v>1.0439025506683528</v>
          </cell>
          <cell r="GY85">
            <v>1.2947141110040035</v>
          </cell>
          <cell r="GZ85">
            <v>1.3753650095201542</v>
          </cell>
          <cell r="HA85">
            <v>1.4641710037310509</v>
          </cell>
          <cell r="HB85">
            <v>1.0712617589635833</v>
          </cell>
          <cell r="HC85">
            <v>1.1264004092044513</v>
          </cell>
          <cell r="HD85">
            <v>1.1643614760575662</v>
          </cell>
          <cell r="HE85">
            <v>0.86217317988797004</v>
          </cell>
          <cell r="HF85">
            <v>0.86285812409260221</v>
          </cell>
          <cell r="HG85">
            <v>0.87262597378439366</v>
          </cell>
          <cell r="HH85">
            <v>1.0232766888654559</v>
          </cell>
          <cell r="HI85">
            <v>1.156349367463102</v>
          </cell>
          <cell r="HJ85">
            <v>0.580185805237182</v>
          </cell>
          <cell r="HK85">
            <v>1.0650587739107265</v>
          </cell>
          <cell r="HL85">
            <v>1.0940536784612607</v>
          </cell>
          <cell r="HM85">
            <v>1.1712713497868055</v>
          </cell>
          <cell r="HN85">
            <v>1.1042023291659855</v>
          </cell>
          <cell r="HO85">
            <v>1.1391941027922752</v>
          </cell>
          <cell r="HP85">
            <v>1.5300844881658902</v>
          </cell>
          <cell r="HQ85">
            <v>1.2828679223985069</v>
          </cell>
          <cell r="HR85">
            <v>1.1984133725188399</v>
          </cell>
        </row>
        <row r="86">
          <cell r="E86" t="str">
            <v>É DIFERENCIAL?</v>
          </cell>
        </row>
        <row r="87">
          <cell r="E87" t="str">
            <v>FAZ SENTIDO?</v>
          </cell>
        </row>
      </sheetData>
      <sheetData sheetId="7">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162</v>
          </cell>
          <cell r="B2" t="str">
            <v>LATERAL ESQUERDO</v>
          </cell>
          <cell r="C2">
            <v>539</v>
          </cell>
          <cell r="D2">
            <v>126687</v>
          </cell>
          <cell r="E2" t="str">
            <v>Guilherme Kennedy Romão</v>
          </cell>
          <cell r="F2">
            <v>2925</v>
          </cell>
          <cell r="G2" t="str">
            <v>Ac Goianiense</v>
          </cell>
          <cell r="H2">
            <v>71</v>
          </cell>
          <cell r="I2" t="str">
            <v>Serie A</v>
          </cell>
          <cell r="J2">
            <v>282</v>
          </cell>
          <cell r="K2" t="str">
            <v>2024</v>
          </cell>
          <cell r="L2">
            <v>31</v>
          </cell>
          <cell r="M2" t="str">
            <v>1997-10-07</v>
          </cell>
          <cell r="N2" t="b">
            <v>0</v>
          </cell>
          <cell r="O2" t="str">
            <v>Guilherme Kennedy</v>
          </cell>
          <cell r="P2" t="str">
            <v>Romão</v>
          </cell>
          <cell r="Q2" t="str">
            <v>Guilherme Romão</v>
          </cell>
          <cell r="R2">
            <v>69</v>
          </cell>
          <cell r="S2">
            <v>176</v>
          </cell>
          <cell r="T2">
            <v>3105.1835999999998</v>
          </cell>
          <cell r="U2">
            <v>5.0908497861913732E-2</v>
          </cell>
          <cell r="V2">
            <v>5.4594289999999997E-2</v>
          </cell>
          <cell r="W2">
            <v>1.0724003</v>
          </cell>
          <cell r="X2">
            <v>2.8983794E-2</v>
          </cell>
          <cell r="Y2">
            <v>8.6951379999999995E-2</v>
          </cell>
          <cell r="Z2">
            <v>6.396773E-2</v>
          </cell>
          <cell r="AA2">
            <v>0.75357859999999999</v>
          </cell>
          <cell r="AB2">
            <v>0.72459483000000002</v>
          </cell>
          <cell r="AC2">
            <v>5.7967589999999999E-2</v>
          </cell>
          <cell r="AD2">
            <v>2.8983794E-2</v>
          </cell>
          <cell r="AE2">
            <v>0.60865959999999997</v>
          </cell>
          <cell r="AF2">
            <v>0.34780552999999997</v>
          </cell>
          <cell r="AG2">
            <v>2.6085414999999998</v>
          </cell>
          <cell r="AH2">
            <v>2.9563470000000001</v>
          </cell>
          <cell r="AI2">
            <v>0.98544896000000004</v>
          </cell>
          <cell r="AJ2">
            <v>0.98544896000000004</v>
          </cell>
          <cell r="AK2">
            <v>1.9708979</v>
          </cell>
          <cell r="AL2">
            <v>0.77927100000000005</v>
          </cell>
          <cell r="AM2">
            <v>0.73584484999999999</v>
          </cell>
          <cell r="AN2">
            <v>1.5151159000000001</v>
          </cell>
          <cell r="AO2">
            <v>0.70833333333333337</v>
          </cell>
          <cell r="AP2">
            <v>0.75357859999999999</v>
          </cell>
          <cell r="AQ2">
            <v>0.72459483000000002</v>
          </cell>
          <cell r="AR2">
            <v>0.40577312999999998</v>
          </cell>
          <cell r="AS2">
            <v>1.1883355</v>
          </cell>
          <cell r="AT2">
            <v>0.4251207729468599</v>
          </cell>
          <cell r="AU2">
            <v>2.5505738</v>
          </cell>
          <cell r="AV2">
            <v>2.7707808564231742E-2</v>
          </cell>
          <cell r="AW2">
            <v>1.9419141</v>
          </cell>
          <cell r="AX2">
            <v>0.53333333333333333</v>
          </cell>
          <cell r="AY2">
            <v>2.0868332000000001</v>
          </cell>
          <cell r="AZ2">
            <v>32.519817000000003</v>
          </cell>
          <cell r="BA2">
            <v>0.37721160651096958</v>
          </cell>
          <cell r="BB2">
            <v>7.5725406935598025E-2</v>
          </cell>
          <cell r="BC2">
            <v>0.54706298655343244</v>
          </cell>
          <cell r="BD2">
            <v>9.1298949999999994</v>
          </cell>
          <cell r="BE2">
            <v>0.35873015873015868</v>
          </cell>
          <cell r="BF2">
            <v>0.1174603174603175</v>
          </cell>
          <cell r="BG2">
            <v>0.52380952380952384</v>
          </cell>
          <cell r="BH2">
            <v>0.35135135135135143</v>
          </cell>
          <cell r="BI2">
            <v>0.73177636234961074</v>
          </cell>
          <cell r="BJ2">
            <v>2.7027027027027029E-2</v>
          </cell>
          <cell r="BK2">
            <v>2.8983794E-2</v>
          </cell>
          <cell r="BL2">
            <v>0.57967584999999999</v>
          </cell>
          <cell r="BM2">
            <v>0.25</v>
          </cell>
          <cell r="BN2">
            <v>0</v>
          </cell>
          <cell r="BO2">
            <v>1.5011783999999999</v>
          </cell>
          <cell r="BP2">
            <v>0.31882173000000003</v>
          </cell>
          <cell r="BQ2">
            <v>0.44601172</v>
          </cell>
          <cell r="BR2">
            <v>0.37777936000000001</v>
          </cell>
          <cell r="BS2">
            <v>0.39353529999999998</v>
          </cell>
          <cell r="BT2">
            <v>0.32640206999999999</v>
          </cell>
          <cell r="BU2">
            <v>6.2868536000000003E-2</v>
          </cell>
          <cell r="BV2">
            <v>5.7967589999999999E-2</v>
          </cell>
          <cell r="BW2">
            <v>15.388313999999999</v>
          </cell>
          <cell r="BX2">
            <v>13.034159000000001</v>
          </cell>
          <cell r="BY2">
            <v>13.577769999999999</v>
          </cell>
          <cell r="BZ2">
            <v>11.261538</v>
          </cell>
          <cell r="CA2">
            <v>1.1398751E-2</v>
          </cell>
          <cell r="CB2">
            <v>9.6549329999999992E-3</v>
          </cell>
          <cell r="CC2">
            <v>1.0057607999999999E-2</v>
          </cell>
          <cell r="CD2">
            <v>8.3418799999999994E-3</v>
          </cell>
          <cell r="CE2" t="str">
            <v>Left Back</v>
          </cell>
          <cell r="CF2" t="str">
            <v>Left Wing Back</v>
          </cell>
          <cell r="CG2">
            <v>2.3187034</v>
          </cell>
          <cell r="CH2">
            <v>5.6228559999999996</v>
          </cell>
          <cell r="CI2">
            <v>4.6374069999999996</v>
          </cell>
          <cell r="CJ2">
            <v>8.5792029999999997</v>
          </cell>
          <cell r="CK2">
            <v>1.3622383</v>
          </cell>
          <cell r="CL2">
            <v>1.7100439000000001</v>
          </cell>
          <cell r="CM2">
            <v>0.52380952380952384</v>
          </cell>
          <cell r="CN2">
            <v>1.0992E-3</v>
          </cell>
          <cell r="CO2">
            <v>9.0909090909090905E-3</v>
          </cell>
          <cell r="CP2">
            <v>5.4489530000000004</v>
          </cell>
          <cell r="CQ2">
            <v>1.6230925</v>
          </cell>
          <cell r="CR2">
            <v>0</v>
          </cell>
          <cell r="CS2">
            <v>0</v>
          </cell>
          <cell r="CT2">
            <v>0</v>
          </cell>
          <cell r="CU2">
            <v>0</v>
          </cell>
          <cell r="CV2">
            <v>0</v>
          </cell>
          <cell r="CW2">
            <v>0</v>
          </cell>
          <cell r="CX2">
            <v>0</v>
          </cell>
          <cell r="CZ2">
            <v>0.82402912621359226</v>
          </cell>
          <cell r="DA2">
            <v>0.66857142857142859</v>
          </cell>
          <cell r="DB2">
            <v>0.1238499646142958</v>
          </cell>
          <cell r="DC2">
            <v>20.33671156227884</v>
          </cell>
          <cell r="DD2">
            <v>17.920316655585111</v>
          </cell>
          <cell r="DE2">
            <v>17.008295059204102</v>
          </cell>
          <cell r="DF2">
            <v>16.59670448303223</v>
          </cell>
          <cell r="DG2">
            <v>0</v>
          </cell>
          <cell r="DH2">
            <v>0</v>
          </cell>
          <cell r="DJ2">
            <v>0</v>
          </cell>
          <cell r="DK2">
            <v>0</v>
          </cell>
          <cell r="DL2">
            <v>0.11677282</v>
          </cell>
          <cell r="DM2">
            <v>0.21302193</v>
          </cell>
          <cell r="DN2">
            <v>0</v>
          </cell>
          <cell r="DO2">
            <v>0.26505583999999999</v>
          </cell>
          <cell r="DP2">
            <v>32</v>
          </cell>
          <cell r="DQ2">
            <v>97.036990000000003</v>
          </cell>
          <cell r="DR2">
            <v>4.1968535999999999</v>
          </cell>
          <cell r="DS2">
            <v>0</v>
          </cell>
          <cell r="DT2">
            <v>2.8983794E-2</v>
          </cell>
          <cell r="DU2">
            <v>0.11856203999999999</v>
          </cell>
          <cell r="DV2">
            <v>-3.1610649999999997E-2</v>
          </cell>
          <cell r="DW2">
            <v>1.825979</v>
          </cell>
          <cell r="DX2">
            <v>0.63764346000000005</v>
          </cell>
          <cell r="DY2">
            <v>1.3912221</v>
          </cell>
          <cell r="DZ2">
            <v>0.54166669999999995</v>
          </cell>
          <cell r="EA2">
            <v>0.26085415000000001</v>
          </cell>
          <cell r="EC2">
            <v>0.88118063999999996</v>
          </cell>
          <cell r="ED2">
            <v>0.97580060000000002</v>
          </cell>
          <cell r="EE2">
            <v>-6.3204940000000001E-2</v>
          </cell>
          <cell r="EF2">
            <v>-3.3284163000000002</v>
          </cell>
          <cell r="EG2">
            <v>30.606885999999999</v>
          </cell>
          <cell r="EH2">
            <v>0.92234850000000002</v>
          </cell>
          <cell r="EI2">
            <v>5.3375269999999997</v>
          </cell>
          <cell r="EJ2">
            <v>0.40909089999999998</v>
          </cell>
          <cell r="EK2">
            <v>2.0868332000000001</v>
          </cell>
          <cell r="EL2">
            <v>0.17390275999999999</v>
          </cell>
          <cell r="EM2">
            <v>0</v>
          </cell>
          <cell r="EN2">
            <v>0</v>
          </cell>
          <cell r="EO2">
            <v>0</v>
          </cell>
          <cell r="EP2">
            <v>7.2205696000000001</v>
          </cell>
          <cell r="EQ2">
            <v>2.7824442</v>
          </cell>
          <cell r="ER2">
            <v>0.20288656999999999</v>
          </cell>
          <cell r="ES2">
            <v>32</v>
          </cell>
          <cell r="ET2">
            <v>42.814075000000003</v>
          </cell>
          <cell r="EU2">
            <v>3.1302495000000001</v>
          </cell>
          <cell r="EV2">
            <v>1.2752869</v>
          </cell>
          <cell r="EW2">
            <v>0.36486486000000001</v>
          </cell>
          <cell r="EX2">
            <v>0.61111110000000002</v>
          </cell>
          <cell r="EY2">
            <v>36.182346000000003</v>
          </cell>
          <cell r="EZ2">
            <v>52.655419999999999</v>
          </cell>
          <cell r="FA2" t="str">
            <v>2024-12-08T21:00</v>
          </cell>
          <cell r="FB2">
            <v>34.502040000000001</v>
          </cell>
          <cell r="FC2">
            <v>0.22074956000000001</v>
          </cell>
          <cell r="FD2">
            <v>0.13671190999999999</v>
          </cell>
          <cell r="FE2">
            <v>-3.3541683000000003E-2</v>
          </cell>
          <cell r="FF2">
            <v>4.8165230000000003E-2</v>
          </cell>
          <cell r="FG2">
            <v>6.9414130000000004E-2</v>
          </cell>
          <cell r="FI2">
            <v>0.37678929999999999</v>
          </cell>
          <cell r="FJ2">
            <v>7.4488349999999999</v>
          </cell>
          <cell r="FK2">
            <v>5.7859055999999999E-2</v>
          </cell>
          <cell r="FL2">
            <v>0</v>
          </cell>
          <cell r="FM2">
            <v>0</v>
          </cell>
          <cell r="FN2">
            <v>2.2897196000000002</v>
          </cell>
          <cell r="FO2">
            <v>8.7404530000000005</v>
          </cell>
          <cell r="FP2">
            <v>8.1389820000000004</v>
          </cell>
          <cell r="FQ2">
            <v>7.1363399999999997</v>
          </cell>
          <cell r="FR2">
            <v>0.35238096000000002</v>
          </cell>
          <cell r="FS2">
            <v>0.9357143</v>
          </cell>
          <cell r="FT2">
            <v>0.74047620000000003</v>
          </cell>
          <cell r="FU2">
            <v>0.32359082</v>
          </cell>
          <cell r="FV2">
            <v>0.93110645000000003</v>
          </cell>
          <cell r="FW2">
            <v>0.71189979999999997</v>
          </cell>
          <cell r="FX2">
            <v>0.26016260000000002</v>
          </cell>
          <cell r="FY2">
            <v>0.90650410000000003</v>
          </cell>
          <cell r="FZ2">
            <v>0.63821136999999994</v>
          </cell>
          <cell r="GA2">
            <v>6.5793214000000004</v>
          </cell>
          <cell r="GB2">
            <v>3.2751687</v>
          </cell>
          <cell r="GC2">
            <v>0.49779737000000002</v>
          </cell>
          <cell r="GD2">
            <v>1.4491897</v>
          </cell>
          <cell r="GE2">
            <v>0.48076922</v>
          </cell>
          <cell r="GF2">
            <v>0.57967584999999999</v>
          </cell>
          <cell r="GG2">
            <v>0.2631579</v>
          </cell>
          <cell r="GH2">
            <v>3.0143143999999999</v>
          </cell>
          <cell r="GI2">
            <v>2.2027682999999998</v>
          </cell>
          <cell r="GJ2">
            <v>3.4413609999999997E-2</v>
          </cell>
          <cell r="GK2">
            <v>1.8655044999999999E-2</v>
          </cell>
          <cell r="GL2">
            <v>9.8547840000000001E-3</v>
          </cell>
          <cell r="GM2">
            <v>0.21557455</v>
          </cell>
          <cell r="GN2">
            <v>0.19585686999999999</v>
          </cell>
          <cell r="GO2">
            <v>0.29803922999999999</v>
          </cell>
          <cell r="GP2">
            <v>1.7100439000000001</v>
          </cell>
          <cell r="GQ2">
            <v>1.4202058</v>
          </cell>
          <cell r="GR2">
            <v>1.2173193</v>
          </cell>
          <cell r="GS2">
            <v>4.8218756000000003</v>
          </cell>
          <cell r="GT2">
            <v>4.5824303999999998</v>
          </cell>
          <cell r="GU2">
            <v>5.0746922000000003</v>
          </cell>
          <cell r="GV2">
            <v>0.23187035</v>
          </cell>
          <cell r="GW2">
            <v>0.17390275999999999</v>
          </cell>
          <cell r="GX2">
            <v>0.11593518</v>
          </cell>
          <cell r="GY2">
            <v>1.2173193</v>
          </cell>
          <cell r="GZ2">
            <v>1.0434166</v>
          </cell>
          <cell r="HA2">
            <v>0.8695138</v>
          </cell>
          <cell r="HB2">
            <v>0.55069210000000002</v>
          </cell>
          <cell r="HC2">
            <v>0.46374070000000001</v>
          </cell>
          <cell r="HD2">
            <v>0.34780552999999997</v>
          </cell>
          <cell r="HE2">
            <v>5.0574203000000004</v>
          </cell>
          <cell r="HF2">
            <v>5.1614636999999997</v>
          </cell>
          <cell r="HG2">
            <v>4.7260065000000004</v>
          </cell>
          <cell r="HH2">
            <v>5.7967589999999999E-2</v>
          </cell>
          <cell r="HI2">
            <v>2.8983794E-2</v>
          </cell>
          <cell r="HJ2">
            <v>2.8983794E-2</v>
          </cell>
          <cell r="HK2">
            <v>2.0578492000000002</v>
          </cell>
          <cell r="HL2">
            <v>0.8695138</v>
          </cell>
          <cell r="HM2">
            <v>0.40577312999999998</v>
          </cell>
          <cell r="HN2">
            <v>0.72459483000000002</v>
          </cell>
          <cell r="HO2">
            <v>0.26085415000000001</v>
          </cell>
          <cell r="HP2">
            <v>0.17390275999999999</v>
          </cell>
          <cell r="HQ2">
            <v>3105.1835999999998</v>
          </cell>
          <cell r="HR2">
            <v>10.202294999999999</v>
          </cell>
        </row>
        <row r="3">
          <cell r="A3">
            <v>679</v>
          </cell>
          <cell r="B3" t="str">
            <v>LATERAL ESQUERDO</v>
          </cell>
          <cell r="C3">
            <v>539</v>
          </cell>
          <cell r="D3">
            <v>51915</v>
          </cell>
          <cell r="E3" t="str">
            <v>Lucas Ángel Esquivel</v>
          </cell>
          <cell r="F3">
            <v>1174</v>
          </cell>
          <cell r="G3" t="str">
            <v>Athletico Paranaense</v>
          </cell>
          <cell r="H3">
            <v>71</v>
          </cell>
          <cell r="I3" t="str">
            <v>Serie A</v>
          </cell>
          <cell r="J3">
            <v>282</v>
          </cell>
          <cell r="K3" t="str">
            <v>2024</v>
          </cell>
          <cell r="L3">
            <v>11</v>
          </cell>
          <cell r="M3" t="str">
            <v>2001-10-14</v>
          </cell>
          <cell r="N3" t="b">
            <v>0</v>
          </cell>
          <cell r="Q3" t="str">
            <v>Lucas Esquivel</v>
          </cell>
          <cell r="R3">
            <v>78</v>
          </cell>
          <cell r="S3">
            <v>183</v>
          </cell>
          <cell r="T3">
            <v>3008.3004999999998</v>
          </cell>
          <cell r="U3">
            <v>1.8055867581140431E-2</v>
          </cell>
          <cell r="V3">
            <v>1.1343809999999999E-2</v>
          </cell>
          <cell r="W3">
            <v>0.62826170000000003</v>
          </cell>
          <cell r="X3">
            <v>0</v>
          </cell>
          <cell r="Y3">
            <v>0.11966889</v>
          </cell>
          <cell r="Z3">
            <v>0.10844695</v>
          </cell>
          <cell r="AA3">
            <v>1.0770200000000001</v>
          </cell>
          <cell r="AB3">
            <v>0.77784779999999998</v>
          </cell>
          <cell r="AC3">
            <v>0.11966889</v>
          </cell>
          <cell r="AD3">
            <v>5.9834446999999999E-2</v>
          </cell>
          <cell r="AE3">
            <v>1.7052817</v>
          </cell>
          <cell r="AF3">
            <v>1.1966889000000001</v>
          </cell>
          <cell r="AG3">
            <v>0.56842720000000002</v>
          </cell>
          <cell r="AH3">
            <v>1.7651162</v>
          </cell>
          <cell r="AI3">
            <v>2.2737088000000001</v>
          </cell>
          <cell r="AJ3">
            <v>1.5856129000000001</v>
          </cell>
          <cell r="AK3">
            <v>3.8593218</v>
          </cell>
          <cell r="AL3">
            <v>1.8395382</v>
          </cell>
          <cell r="AM3">
            <v>1.5450796</v>
          </cell>
          <cell r="AN3">
            <v>3.3846183000000001</v>
          </cell>
          <cell r="AO3">
            <v>0.6785714285714286</v>
          </cell>
          <cell r="AP3">
            <v>0.71801334999999999</v>
          </cell>
          <cell r="AQ3">
            <v>1.0471028</v>
          </cell>
          <cell r="AR3">
            <v>1.0770200000000001</v>
          </cell>
          <cell r="AS3">
            <v>0.65817890000000001</v>
          </cell>
          <cell r="AT3">
            <v>0.51418439716312059</v>
          </cell>
          <cell r="AU3">
            <v>4.3379973999999999</v>
          </cell>
          <cell r="AV3">
            <v>1.9559902200489001E-2</v>
          </cell>
          <cell r="AW3">
            <v>2.5130466999999999</v>
          </cell>
          <cell r="AX3">
            <v>0.6811594202898551</v>
          </cell>
          <cell r="AY3">
            <v>1.4061096</v>
          </cell>
          <cell r="AZ3">
            <v>46.999957999999999</v>
          </cell>
          <cell r="BA3">
            <v>0.28725121032813339</v>
          </cell>
          <cell r="BB3">
            <v>0.10005379236148471</v>
          </cell>
          <cell r="BC3">
            <v>0.61269499731038191</v>
          </cell>
          <cell r="BD3">
            <v>11.996805999999999</v>
          </cell>
          <cell r="BE3">
            <v>0.2892768079800499</v>
          </cell>
          <cell r="BF3">
            <v>0.114713216957606</v>
          </cell>
          <cell r="BG3">
            <v>0.5960099750623441</v>
          </cell>
          <cell r="BH3">
            <v>0.2857142857142857</v>
          </cell>
          <cell r="BI3">
            <v>0.77729962345346959</v>
          </cell>
          <cell r="BJ3">
            <v>0</v>
          </cell>
          <cell r="BK3">
            <v>0</v>
          </cell>
          <cell r="BL3">
            <v>0.89751667000000002</v>
          </cell>
          <cell r="BM3">
            <v>0.29126213592233008</v>
          </cell>
          <cell r="BN3">
            <v>0</v>
          </cell>
          <cell r="BO3">
            <v>2.1271772000000002</v>
          </cell>
          <cell r="BP3">
            <v>0.11966889</v>
          </cell>
          <cell r="BQ3">
            <v>0.5639132</v>
          </cell>
          <cell r="BR3">
            <v>0.50613313999999998</v>
          </cell>
          <cell r="BS3">
            <v>0.49860543000000002</v>
          </cell>
          <cell r="BT3">
            <v>0.46043687999999999</v>
          </cell>
          <cell r="BU3">
            <v>8.4283910000000004E-2</v>
          </cell>
          <cell r="BV3">
            <v>0.11966889</v>
          </cell>
          <cell r="BW3">
            <v>18.849117</v>
          </cell>
          <cell r="BX3">
            <v>16.917784000000001</v>
          </cell>
          <cell r="BY3">
            <v>16.666166</v>
          </cell>
          <cell r="BZ3">
            <v>15.390362</v>
          </cell>
          <cell r="CA3">
            <v>1.2557707E-2</v>
          </cell>
          <cell r="CB3">
            <v>1.1271008000000001E-2</v>
          </cell>
          <cell r="CC3">
            <v>1.1103375E-2</v>
          </cell>
          <cell r="CD3">
            <v>1.0253405E-2</v>
          </cell>
          <cell r="CE3" t="str">
            <v>Left Back</v>
          </cell>
          <cell r="CF3" t="str">
            <v>Left Wing Back</v>
          </cell>
          <cell r="CG3">
            <v>3.2908944999999998</v>
          </cell>
          <cell r="CH3">
            <v>7.6588089999999998</v>
          </cell>
          <cell r="CI3">
            <v>8.8554980000000008</v>
          </cell>
          <cell r="CJ3">
            <v>12.5054</v>
          </cell>
          <cell r="CK3">
            <v>0.77784779999999998</v>
          </cell>
          <cell r="CL3">
            <v>3.0515568000000002</v>
          </cell>
          <cell r="CM3">
            <v>0.45614035087719301</v>
          </cell>
          <cell r="CN3">
            <v>2.4163029999999999E-2</v>
          </cell>
          <cell r="CO3">
            <v>4.9734748010610078E-3</v>
          </cell>
          <cell r="CP3">
            <v>6.3424516000000004</v>
          </cell>
          <cell r="CQ3">
            <v>0.98726840000000005</v>
          </cell>
          <cell r="CR3">
            <v>0</v>
          </cell>
          <cell r="CS3">
            <v>0</v>
          </cell>
          <cell r="CT3">
            <v>0</v>
          </cell>
          <cell r="CU3">
            <v>0</v>
          </cell>
          <cell r="CV3">
            <v>0</v>
          </cell>
          <cell r="CW3">
            <v>0</v>
          </cell>
          <cell r="CX3">
            <v>0</v>
          </cell>
          <cell r="CZ3">
            <v>0.91826522101751462</v>
          </cell>
          <cell r="DA3">
            <v>0.7142857142857143</v>
          </cell>
          <cell r="DB3">
            <v>9.7902097902097904E-2</v>
          </cell>
          <cell r="DC3">
            <v>22.686556532409899</v>
          </cell>
          <cell r="DD3">
            <v>20.906002649221449</v>
          </cell>
          <cell r="DE3">
            <v>20.148126602172852</v>
          </cell>
          <cell r="DF3">
            <v>19.048984527587891</v>
          </cell>
          <cell r="DG3">
            <v>0</v>
          </cell>
          <cell r="DH3">
            <v>0</v>
          </cell>
          <cell r="DJ3">
            <v>0</v>
          </cell>
          <cell r="DK3">
            <v>0</v>
          </cell>
          <cell r="DL3">
            <v>7.6923080000000005E-2</v>
          </cell>
          <cell r="DM3">
            <v>0.18504572</v>
          </cell>
          <cell r="DN3">
            <v>0</v>
          </cell>
          <cell r="DO3">
            <v>0.38367927000000002</v>
          </cell>
          <cell r="DP3">
            <v>33</v>
          </cell>
          <cell r="DQ3">
            <v>91.160619999999994</v>
          </cell>
          <cell r="DR3">
            <v>6.4142523000000002</v>
          </cell>
          <cell r="DS3">
            <v>0</v>
          </cell>
          <cell r="DT3">
            <v>0.29917221999999999</v>
          </cell>
          <cell r="DU3">
            <v>0.119790755</v>
          </cell>
          <cell r="DV3">
            <v>-1.2185927000000001E-4</v>
          </cell>
          <cell r="DW3">
            <v>1.7052817</v>
          </cell>
          <cell r="DX3">
            <v>0.38892389999999999</v>
          </cell>
          <cell r="DY3">
            <v>1.1069373</v>
          </cell>
          <cell r="DZ3">
            <v>0.64864860000000002</v>
          </cell>
          <cell r="EA3">
            <v>0.50859279999999996</v>
          </cell>
          <cell r="EC3">
            <v>0.92151505</v>
          </cell>
          <cell r="ED3">
            <v>0.94544689999999998</v>
          </cell>
          <cell r="EE3">
            <v>-6.3013910000000006E-2</v>
          </cell>
          <cell r="EF3">
            <v>-2.5384302000000001</v>
          </cell>
          <cell r="EG3">
            <v>41.375520000000002</v>
          </cell>
          <cell r="EH3">
            <v>0.96746206000000001</v>
          </cell>
          <cell r="EI3">
            <v>4.688288</v>
          </cell>
          <cell r="EJ3">
            <v>0.45901638</v>
          </cell>
          <cell r="EK3">
            <v>2.3335435000000002</v>
          </cell>
          <cell r="EL3">
            <v>0.11966889</v>
          </cell>
          <cell r="EM3">
            <v>2.9917223E-2</v>
          </cell>
          <cell r="EN3">
            <v>0</v>
          </cell>
          <cell r="EO3">
            <v>0</v>
          </cell>
          <cell r="EP3">
            <v>10.369495000000001</v>
          </cell>
          <cell r="EQ3">
            <v>5.1756796999999999</v>
          </cell>
          <cell r="ER3">
            <v>0.20942058</v>
          </cell>
          <cell r="ES3">
            <v>31</v>
          </cell>
          <cell r="ET3">
            <v>41.254524000000004</v>
          </cell>
          <cell r="EU3">
            <v>4.2482457</v>
          </cell>
          <cell r="EV3">
            <v>1.4360267</v>
          </cell>
          <cell r="EW3">
            <v>0.33971291999999997</v>
          </cell>
          <cell r="EX3">
            <v>0.61538464000000004</v>
          </cell>
          <cell r="EY3">
            <v>35.913933</v>
          </cell>
          <cell r="EZ3">
            <v>51.241092999999999</v>
          </cell>
          <cell r="FA3" t="str">
            <v>2024-12-08T21:00</v>
          </cell>
          <cell r="FB3">
            <v>33.425559999999997</v>
          </cell>
          <cell r="FC3">
            <v>0.29068591999999999</v>
          </cell>
          <cell r="FD3">
            <v>0.17903740000000001</v>
          </cell>
          <cell r="FE3">
            <v>-1.521432E-2</v>
          </cell>
          <cell r="FF3">
            <v>4.4902696999999998E-2</v>
          </cell>
          <cell r="FG3">
            <v>8.1960134000000004E-2</v>
          </cell>
          <cell r="FI3">
            <v>0.17950334000000001</v>
          </cell>
          <cell r="FJ3">
            <v>10.471028</v>
          </cell>
          <cell r="FK3">
            <v>7.2209429999999996E-3</v>
          </cell>
          <cell r="FL3">
            <v>0</v>
          </cell>
          <cell r="FM3">
            <v>0</v>
          </cell>
          <cell r="FN3">
            <v>4.0687423000000003</v>
          </cell>
          <cell r="FO3">
            <v>9.6714149999999997</v>
          </cell>
          <cell r="FP3">
            <v>9.5285829999999994</v>
          </cell>
          <cell r="FQ3">
            <v>8.4325285000000001</v>
          </cell>
          <cell r="FR3">
            <v>0.45057034000000001</v>
          </cell>
          <cell r="FS3">
            <v>0.97243345000000003</v>
          </cell>
          <cell r="FT3">
            <v>0.84790874000000005</v>
          </cell>
          <cell r="FU3">
            <v>0.46617915999999998</v>
          </cell>
          <cell r="FV3">
            <v>0.97623400000000005</v>
          </cell>
          <cell r="FW3">
            <v>0.85009140000000005</v>
          </cell>
          <cell r="FX3">
            <v>0.36575875000000002</v>
          </cell>
          <cell r="FY3">
            <v>0.96887160000000005</v>
          </cell>
          <cell r="FZ3">
            <v>0.82879376000000005</v>
          </cell>
          <cell r="GA3">
            <v>9.5735109999999999</v>
          </cell>
          <cell r="GB3">
            <v>4.8166732999999997</v>
          </cell>
          <cell r="GC3">
            <v>0.50312500000000004</v>
          </cell>
          <cell r="GD3">
            <v>2.4831295</v>
          </cell>
          <cell r="GE3">
            <v>0.52201260000000005</v>
          </cell>
          <cell r="GF3">
            <v>1.3462750999999999</v>
          </cell>
          <cell r="GG3">
            <v>0.375</v>
          </cell>
          <cell r="GH3">
            <v>4.7568390000000003</v>
          </cell>
          <cell r="GI3">
            <v>3.5900666999999999</v>
          </cell>
          <cell r="GJ3">
            <v>7.6628550000000004E-2</v>
          </cell>
          <cell r="GK3">
            <v>4.8883160000000002E-2</v>
          </cell>
          <cell r="GL3">
            <v>3.8922258000000001E-2</v>
          </cell>
          <cell r="GM3">
            <v>0.22759600999999999</v>
          </cell>
          <cell r="GN3">
            <v>0.25480767999999998</v>
          </cell>
          <cell r="GO3">
            <v>0.39087948</v>
          </cell>
          <cell r="GP3">
            <v>0.92743397000000005</v>
          </cell>
          <cell r="GQ3">
            <v>0.83768229999999999</v>
          </cell>
          <cell r="GR3">
            <v>0.59834445000000003</v>
          </cell>
          <cell r="GS3">
            <v>5.437468</v>
          </cell>
          <cell r="GT3">
            <v>4.8778047999999998</v>
          </cell>
          <cell r="GU3">
            <v>5.1896769999999997</v>
          </cell>
          <cell r="GV3">
            <v>0.14958610999999999</v>
          </cell>
          <cell r="GW3">
            <v>0.14958610999999999</v>
          </cell>
          <cell r="GX3">
            <v>5.9834446999999999E-2</v>
          </cell>
          <cell r="GY3">
            <v>0.77784779999999998</v>
          </cell>
          <cell r="GZ3">
            <v>0.71801334999999999</v>
          </cell>
          <cell r="HA3">
            <v>0.47867556999999999</v>
          </cell>
          <cell r="HB3">
            <v>0.53851000000000004</v>
          </cell>
          <cell r="HC3">
            <v>0.47867556999999999</v>
          </cell>
          <cell r="HD3">
            <v>0.32908946</v>
          </cell>
          <cell r="HE3">
            <v>6.8744290000000001</v>
          </cell>
          <cell r="HF3">
            <v>6.7214384000000003</v>
          </cell>
          <cell r="HG3">
            <v>6.3432244999999998</v>
          </cell>
          <cell r="HH3">
            <v>0.20942058</v>
          </cell>
          <cell r="HI3">
            <v>5.9834446999999999E-2</v>
          </cell>
          <cell r="HJ3">
            <v>5.9834446999999999E-2</v>
          </cell>
          <cell r="HK3">
            <v>3.0515568000000002</v>
          </cell>
          <cell r="HL3">
            <v>1.6155299999999999</v>
          </cell>
          <cell r="HM3">
            <v>0.80776499999999996</v>
          </cell>
          <cell r="HN3">
            <v>1.4360267</v>
          </cell>
          <cell r="HO3">
            <v>0.59834445000000003</v>
          </cell>
          <cell r="HP3">
            <v>0.26925500000000002</v>
          </cell>
          <cell r="HQ3">
            <v>3008.3004999999998</v>
          </cell>
          <cell r="HR3">
            <v>15.736459999999999</v>
          </cell>
        </row>
        <row r="4">
          <cell r="A4">
            <v>451</v>
          </cell>
          <cell r="B4" t="str">
            <v>LATERAL ESQUERDO</v>
          </cell>
          <cell r="C4">
            <v>539</v>
          </cell>
          <cell r="D4">
            <v>6919</v>
          </cell>
          <cell r="E4" t="str">
            <v>Guilherme Antonio Arana Lopes</v>
          </cell>
          <cell r="F4">
            <v>1190</v>
          </cell>
          <cell r="G4" t="str">
            <v>Atlético Mineiro</v>
          </cell>
          <cell r="H4">
            <v>71</v>
          </cell>
          <cell r="I4" t="str">
            <v>Serie A</v>
          </cell>
          <cell r="J4">
            <v>282</v>
          </cell>
          <cell r="K4" t="str">
            <v>2024</v>
          </cell>
          <cell r="L4">
            <v>31</v>
          </cell>
          <cell r="M4" t="str">
            <v>1997-04-14</v>
          </cell>
          <cell r="N4" t="b">
            <v>0</v>
          </cell>
          <cell r="O4" t="str">
            <v>Guilherme Antonio</v>
          </cell>
          <cell r="P4" t="str">
            <v>Arana Lopes</v>
          </cell>
          <cell r="Q4" t="str">
            <v>Guilherme Arana</v>
          </cell>
          <cell r="R4">
            <v>66</v>
          </cell>
          <cell r="S4">
            <v>176</v>
          </cell>
          <cell r="T4">
            <v>1478.4003</v>
          </cell>
          <cell r="U4">
            <v>2.471339184304942E-2</v>
          </cell>
          <cell r="V4">
            <v>3.4602753999999999E-2</v>
          </cell>
          <cell r="W4">
            <v>1.4001621</v>
          </cell>
          <cell r="X4">
            <v>6.0876609999999998E-2</v>
          </cell>
          <cell r="Y4">
            <v>0.12175322</v>
          </cell>
          <cell r="Z4">
            <v>5.7367630000000003E-2</v>
          </cell>
          <cell r="AA4">
            <v>1.1566557</v>
          </cell>
          <cell r="AB4">
            <v>1.1566557</v>
          </cell>
          <cell r="AC4">
            <v>6.0876609999999998E-2</v>
          </cell>
          <cell r="AD4">
            <v>0.18262982</v>
          </cell>
          <cell r="AE4">
            <v>1.5219152</v>
          </cell>
          <cell r="AF4">
            <v>1.4001621</v>
          </cell>
          <cell r="AG4">
            <v>1.8262984</v>
          </cell>
          <cell r="AH4">
            <v>3.2264605</v>
          </cell>
          <cell r="AI4">
            <v>1.582792</v>
          </cell>
          <cell r="AJ4">
            <v>1.1566557</v>
          </cell>
          <cell r="AK4">
            <v>2.7394476000000001</v>
          </cell>
          <cell r="AL4">
            <v>2.421789</v>
          </cell>
          <cell r="AM4">
            <v>1.6257149</v>
          </cell>
          <cell r="AN4">
            <v>4.0475035000000004</v>
          </cell>
          <cell r="AO4">
            <v>0.66666666666666663</v>
          </cell>
          <cell r="AP4">
            <v>0.54788952999999996</v>
          </cell>
          <cell r="AQ4">
            <v>0.97402580000000005</v>
          </cell>
          <cell r="AR4">
            <v>0.79139599999999999</v>
          </cell>
          <cell r="AS4">
            <v>0.42613628999999997</v>
          </cell>
          <cell r="AT4">
            <v>0.62745098039215685</v>
          </cell>
          <cell r="AU4">
            <v>3.8961030999999999</v>
          </cell>
          <cell r="AV4">
            <v>2.1428571428571429E-2</v>
          </cell>
          <cell r="AW4">
            <v>1.2784089000000001</v>
          </cell>
          <cell r="AX4">
            <v>0.41379310344827591</v>
          </cell>
          <cell r="AY4">
            <v>0.73051929999999998</v>
          </cell>
          <cell r="AZ4">
            <v>62.033268</v>
          </cell>
          <cell r="BA4">
            <v>0.1911894273127753</v>
          </cell>
          <cell r="BB4">
            <v>0.15154185022026431</v>
          </cell>
          <cell r="BC4">
            <v>0.65726872246696033</v>
          </cell>
          <cell r="BD4">
            <v>19.115255000000001</v>
          </cell>
          <cell r="BE4">
            <v>0.2070063694267516</v>
          </cell>
          <cell r="BF4">
            <v>0.12738853503184711</v>
          </cell>
          <cell r="BG4">
            <v>0.66560509554140124</v>
          </cell>
          <cell r="BH4">
            <v>0.39130434782608697</v>
          </cell>
          <cell r="BI4">
            <v>0.85550660792951538</v>
          </cell>
          <cell r="BJ4">
            <v>4.3478260869565223E-2</v>
          </cell>
          <cell r="BK4">
            <v>6.0876609999999998E-2</v>
          </cell>
          <cell r="BL4">
            <v>0.97402580000000005</v>
          </cell>
          <cell r="BM4">
            <v>0.27586206896551718</v>
          </cell>
          <cell r="BN4">
            <v>0</v>
          </cell>
          <cell r="BO4">
            <v>1.8170506</v>
          </cell>
          <cell r="BP4">
            <v>0.24350645000000001</v>
          </cell>
          <cell r="BQ4">
            <v>0.50763590000000003</v>
          </cell>
          <cell r="BR4">
            <v>0.48259174999999999</v>
          </cell>
          <cell r="BS4">
            <v>0.47513124000000001</v>
          </cell>
          <cell r="BT4">
            <v>0.44638290000000003</v>
          </cell>
          <cell r="BU4">
            <v>5.7367630000000003E-2</v>
          </cell>
          <cell r="BV4">
            <v>6.0876609999999998E-2</v>
          </cell>
          <cell r="BW4">
            <v>8.3387670000000007</v>
          </cell>
          <cell r="BX4">
            <v>7.9273759999999998</v>
          </cell>
          <cell r="BY4">
            <v>7.804824</v>
          </cell>
          <cell r="BZ4">
            <v>7.3325844</v>
          </cell>
          <cell r="CA4">
            <v>1.0649766999999999E-2</v>
          </cell>
          <cell r="CB4">
            <v>1.0124362E-2</v>
          </cell>
          <cell r="CC4">
            <v>9.9678470000000002E-3</v>
          </cell>
          <cell r="CD4">
            <v>9.3647309999999994E-3</v>
          </cell>
          <cell r="CE4" t="str">
            <v>Left Back</v>
          </cell>
          <cell r="CF4" t="str">
            <v>Left Wing Back</v>
          </cell>
          <cell r="CG4">
            <v>1.887175</v>
          </cell>
          <cell r="CH4">
            <v>5.6006483999999999</v>
          </cell>
          <cell r="CI4">
            <v>5.5397720000000001</v>
          </cell>
          <cell r="CJ4">
            <v>8.9488620000000001</v>
          </cell>
          <cell r="CK4">
            <v>1.1566557</v>
          </cell>
          <cell r="CL4">
            <v>2.6176944</v>
          </cell>
          <cell r="CM4">
            <v>0.32</v>
          </cell>
          <cell r="CN4">
            <v>0</v>
          </cell>
          <cell r="CO4">
            <v>7.8546882670594009E-3</v>
          </cell>
          <cell r="CP4">
            <v>6.8181805999999998</v>
          </cell>
          <cell r="CQ4">
            <v>0.91314919999999999</v>
          </cell>
          <cell r="CR4">
            <v>0</v>
          </cell>
          <cell r="CS4">
            <v>0</v>
          </cell>
          <cell r="CT4">
            <v>0</v>
          </cell>
          <cell r="CU4">
            <v>0</v>
          </cell>
          <cell r="CV4">
            <v>0</v>
          </cell>
          <cell r="CW4">
            <v>0</v>
          </cell>
          <cell r="CX4">
            <v>0</v>
          </cell>
          <cell r="CZ4">
            <v>0.88914819136522749</v>
          </cell>
          <cell r="DA4">
            <v>0.72950819672131151</v>
          </cell>
          <cell r="DB4">
            <v>0.107488986784141</v>
          </cell>
          <cell r="DC4">
            <v>19.045816698788549</v>
          </cell>
          <cell r="DD4">
            <v>18.307406990216268</v>
          </cell>
          <cell r="DE4">
            <v>17.37174034118652</v>
          </cell>
          <cell r="DF4">
            <v>17.337236404418949</v>
          </cell>
          <cell r="DG4">
            <v>0</v>
          </cell>
          <cell r="DH4">
            <v>0</v>
          </cell>
          <cell r="DJ4">
            <v>0</v>
          </cell>
          <cell r="DK4">
            <v>0</v>
          </cell>
          <cell r="DL4">
            <v>7.0484580000000005E-2</v>
          </cell>
          <cell r="DM4">
            <v>0.12775329999999999</v>
          </cell>
          <cell r="DN4">
            <v>0</v>
          </cell>
          <cell r="DO4">
            <v>0.44349309999999997</v>
          </cell>
          <cell r="DP4">
            <v>17</v>
          </cell>
          <cell r="DQ4">
            <v>86.96472</v>
          </cell>
          <cell r="DR4">
            <v>7.883521</v>
          </cell>
          <cell r="DS4">
            <v>0</v>
          </cell>
          <cell r="DT4">
            <v>0</v>
          </cell>
          <cell r="DU4">
            <v>9.1970399999999994E-2</v>
          </cell>
          <cell r="DV4">
            <v>2.9782835000000001E-2</v>
          </cell>
          <cell r="DW4">
            <v>2.5568178000000001</v>
          </cell>
          <cell r="DX4">
            <v>0.66964274999999995</v>
          </cell>
          <cell r="DY4">
            <v>1.2175322</v>
          </cell>
          <cell r="DZ4">
            <v>0.45</v>
          </cell>
          <cell r="EA4">
            <v>0.12175322</v>
          </cell>
          <cell r="EC4">
            <v>0.96122980000000002</v>
          </cell>
          <cell r="ED4">
            <v>0.99801379999999995</v>
          </cell>
          <cell r="EE4">
            <v>-0.12599841000000001</v>
          </cell>
          <cell r="EF4">
            <v>-1.6740766</v>
          </cell>
          <cell r="EG4">
            <v>56.189113999999996</v>
          </cell>
          <cell r="EH4">
            <v>0.97399782999999995</v>
          </cell>
          <cell r="EI4">
            <v>4.6620517000000001</v>
          </cell>
          <cell r="EJ4">
            <v>0.47619048000000003</v>
          </cell>
          <cell r="EK4">
            <v>1.8262984</v>
          </cell>
          <cell r="EL4">
            <v>0.30438303999999999</v>
          </cell>
          <cell r="EM4">
            <v>0</v>
          </cell>
          <cell r="EN4">
            <v>0</v>
          </cell>
          <cell r="EO4">
            <v>0</v>
          </cell>
          <cell r="EP4">
            <v>13.197775</v>
          </cell>
          <cell r="EQ4">
            <v>4.3222394</v>
          </cell>
          <cell r="ER4">
            <v>0.24350645000000001</v>
          </cell>
          <cell r="ES4">
            <v>13</v>
          </cell>
          <cell r="ET4">
            <v>42.425170000000001</v>
          </cell>
          <cell r="EU4">
            <v>3.4090902999999999</v>
          </cell>
          <cell r="EV4">
            <v>1.4610386</v>
          </cell>
          <cell r="EW4">
            <v>0.38095240000000002</v>
          </cell>
          <cell r="EX4">
            <v>0.8</v>
          </cell>
          <cell r="EY4">
            <v>39.209719999999997</v>
          </cell>
          <cell r="EZ4">
            <v>51.818848000000003</v>
          </cell>
          <cell r="FA4" t="str">
            <v>2024-12-08T21:00</v>
          </cell>
          <cell r="FB4">
            <v>16.426670000000001</v>
          </cell>
          <cell r="FC4">
            <v>0.26954990000000001</v>
          </cell>
          <cell r="FD4">
            <v>0.14188544</v>
          </cell>
          <cell r="FE4">
            <v>-1.2888859000000001E-2</v>
          </cell>
          <cell r="FF4">
            <v>4.1184633999999998E-2</v>
          </cell>
          <cell r="FG4">
            <v>9.9368670000000006E-2</v>
          </cell>
          <cell r="FI4">
            <v>0.24350645000000001</v>
          </cell>
          <cell r="FJ4">
            <v>9.0706159999999993</v>
          </cell>
          <cell r="FK4">
            <v>6.4789355000000007E-2</v>
          </cell>
          <cell r="FL4">
            <v>0</v>
          </cell>
          <cell r="FM4">
            <v>0</v>
          </cell>
          <cell r="FN4">
            <v>3.9569798</v>
          </cell>
          <cell r="FO4">
            <v>9.1529140000000009</v>
          </cell>
          <cell r="FP4">
            <v>8.3930520000000008</v>
          </cell>
          <cell r="FQ4">
            <v>7.5817484999999998</v>
          </cell>
          <cell r="FR4">
            <v>0.37630209999999997</v>
          </cell>
          <cell r="FS4">
            <v>0.95963544000000001</v>
          </cell>
          <cell r="FT4">
            <v>0.79947919999999995</v>
          </cell>
          <cell r="FU4">
            <v>0.32511210000000001</v>
          </cell>
          <cell r="FV4">
            <v>0.95067259999999998</v>
          </cell>
          <cell r="FW4">
            <v>0.77578473000000003</v>
          </cell>
          <cell r="FX4">
            <v>0.24809160999999999</v>
          </cell>
          <cell r="FY4">
            <v>0.92366409999999999</v>
          </cell>
          <cell r="FZ4">
            <v>0.71374046999999996</v>
          </cell>
          <cell r="GA4">
            <v>10.227271</v>
          </cell>
          <cell r="GB4">
            <v>6.4529209999999999</v>
          </cell>
          <cell r="GC4">
            <v>0.63095235999999999</v>
          </cell>
          <cell r="GD4">
            <v>3.287337</v>
          </cell>
          <cell r="GE4">
            <v>0.57446810000000004</v>
          </cell>
          <cell r="GF4">
            <v>2.1306815000000001</v>
          </cell>
          <cell r="GG4">
            <v>0.5</v>
          </cell>
          <cell r="GH4">
            <v>5.7224016000000004</v>
          </cell>
          <cell r="GI4">
            <v>4.2613630000000002</v>
          </cell>
          <cell r="GJ4">
            <v>6.8826914000000003E-2</v>
          </cell>
          <cell r="GK4">
            <v>4.8610140000000003E-2</v>
          </cell>
          <cell r="GL4">
            <v>3.9260969999999999E-2</v>
          </cell>
          <cell r="GM4">
            <v>0.17929563000000001</v>
          </cell>
          <cell r="GN4">
            <v>0.20171674000000001</v>
          </cell>
          <cell r="GO4">
            <v>0.26515149999999998</v>
          </cell>
          <cell r="GP4">
            <v>2.5568178000000001</v>
          </cell>
          <cell r="GQ4">
            <v>2.3133113000000001</v>
          </cell>
          <cell r="GR4">
            <v>1.9480516000000001</v>
          </cell>
          <cell r="GS4">
            <v>5.4339750000000002</v>
          </cell>
          <cell r="GT4">
            <v>5.1716647</v>
          </cell>
          <cell r="GU4">
            <v>4.6796955999999996</v>
          </cell>
          <cell r="GV4">
            <v>0.54788952999999996</v>
          </cell>
          <cell r="GW4">
            <v>0.48701290000000003</v>
          </cell>
          <cell r="GX4">
            <v>0.30438303999999999</v>
          </cell>
          <cell r="GY4">
            <v>2.0698050000000001</v>
          </cell>
          <cell r="GZ4">
            <v>1.9480516000000001</v>
          </cell>
          <cell r="HA4">
            <v>1.582792</v>
          </cell>
          <cell r="HB4">
            <v>1.4001621</v>
          </cell>
          <cell r="HC4">
            <v>1.3392854999999999</v>
          </cell>
          <cell r="HD4">
            <v>0.97402580000000005</v>
          </cell>
          <cell r="HE4">
            <v>7.2217336000000003</v>
          </cell>
          <cell r="HF4">
            <v>7.2465630000000001</v>
          </cell>
          <cell r="HG4">
            <v>6.7116860000000003</v>
          </cell>
          <cell r="HH4">
            <v>0.42613628999999997</v>
          </cell>
          <cell r="HI4">
            <v>0.24350645000000001</v>
          </cell>
          <cell r="HJ4">
            <v>0.12175322</v>
          </cell>
          <cell r="HK4">
            <v>4.5657459999999999</v>
          </cell>
          <cell r="HL4">
            <v>2.6176944</v>
          </cell>
          <cell r="HM4">
            <v>1.5219152</v>
          </cell>
          <cell r="HN4">
            <v>1.7045451</v>
          </cell>
          <cell r="HO4">
            <v>0.85227257000000001</v>
          </cell>
          <cell r="HP4">
            <v>0.42613628999999997</v>
          </cell>
          <cell r="HQ4">
            <v>1478.4003</v>
          </cell>
          <cell r="HR4">
            <v>11.50568</v>
          </cell>
        </row>
        <row r="5">
          <cell r="A5">
            <v>424</v>
          </cell>
          <cell r="B5" t="str">
            <v>LATERAL ESQUERDO</v>
          </cell>
          <cell r="C5">
            <v>539</v>
          </cell>
          <cell r="D5">
            <v>63539</v>
          </cell>
          <cell r="E5" t="str">
            <v>Rubens Antonio Dias</v>
          </cell>
          <cell r="F5">
            <v>1190</v>
          </cell>
          <cell r="G5" t="str">
            <v>Atlético Mineiro</v>
          </cell>
          <cell r="H5">
            <v>71</v>
          </cell>
          <cell r="I5" t="str">
            <v>Serie A</v>
          </cell>
          <cell r="J5">
            <v>282</v>
          </cell>
          <cell r="K5" t="str">
            <v>2024</v>
          </cell>
          <cell r="L5">
            <v>31</v>
          </cell>
          <cell r="M5" t="str">
            <v>2001-06-21</v>
          </cell>
          <cell r="N5" t="b">
            <v>0</v>
          </cell>
          <cell r="Q5" t="str">
            <v>Rubens</v>
          </cell>
          <cell r="R5">
            <v>66</v>
          </cell>
          <cell r="S5">
            <v>178</v>
          </cell>
          <cell r="T5">
            <v>1330.4166</v>
          </cell>
          <cell r="U5">
            <v>6.0332831583525003E-2</v>
          </cell>
          <cell r="V5">
            <v>7.7546489999999996E-2</v>
          </cell>
          <cell r="W5">
            <v>1.2853116</v>
          </cell>
          <cell r="X5">
            <v>6.7647985999999993E-2</v>
          </cell>
          <cell r="Y5">
            <v>0.13529596999999999</v>
          </cell>
          <cell r="Z5">
            <v>7.7303804000000004E-2</v>
          </cell>
          <cell r="AA5">
            <v>1.1500157</v>
          </cell>
          <cell r="AB5">
            <v>1.1500157</v>
          </cell>
          <cell r="AC5">
            <v>6.7647985999999993E-2</v>
          </cell>
          <cell r="AD5">
            <v>0</v>
          </cell>
          <cell r="AE5">
            <v>0.81177573999999997</v>
          </cell>
          <cell r="AF5">
            <v>0.81177573999999997</v>
          </cell>
          <cell r="AG5">
            <v>2.5706232</v>
          </cell>
          <cell r="AH5">
            <v>3.3823989999999999</v>
          </cell>
          <cell r="AI5">
            <v>4.5324150000000003</v>
          </cell>
          <cell r="AJ5">
            <v>2.0294393999999998</v>
          </cell>
          <cell r="AK5">
            <v>6.5618540000000003</v>
          </cell>
          <cell r="AL5">
            <v>5.1874960000000003</v>
          </cell>
          <cell r="AM5">
            <v>2.2883502999999998</v>
          </cell>
          <cell r="AN5">
            <v>7.4758469999999999</v>
          </cell>
          <cell r="AO5">
            <v>0.8271604938271605</v>
          </cell>
          <cell r="AP5">
            <v>0.67647979999999996</v>
          </cell>
          <cell r="AQ5">
            <v>1.3529595999999999</v>
          </cell>
          <cell r="AR5">
            <v>0.94707173</v>
          </cell>
          <cell r="AS5">
            <v>0.60883189999999998</v>
          </cell>
          <cell r="AT5">
            <v>0.46875</v>
          </cell>
          <cell r="AU5">
            <v>2.0294393999999998</v>
          </cell>
          <cell r="AV5">
            <v>1.935483870967742E-2</v>
          </cell>
          <cell r="AW5">
            <v>3.1118070000000002</v>
          </cell>
          <cell r="AX5">
            <v>0.59090909090909094</v>
          </cell>
          <cell r="AY5">
            <v>1.7588474999999999</v>
          </cell>
          <cell r="AZ5">
            <v>34.703415</v>
          </cell>
          <cell r="BA5">
            <v>0.25084745762711858</v>
          </cell>
          <cell r="BB5">
            <v>0.13050847457627121</v>
          </cell>
          <cell r="BC5">
            <v>0.61864406779661019</v>
          </cell>
          <cell r="BD5">
            <v>9.5383650000000006</v>
          </cell>
          <cell r="BE5">
            <v>0.21985815602836881</v>
          </cell>
          <cell r="BF5">
            <v>0.2269503546099291</v>
          </cell>
          <cell r="BG5">
            <v>0.55319148936170215</v>
          </cell>
          <cell r="BH5">
            <v>0.15789473684210531</v>
          </cell>
          <cell r="BI5">
            <v>0.74745762711864405</v>
          </cell>
          <cell r="BJ5">
            <v>5.2631578947368418E-2</v>
          </cell>
          <cell r="BK5">
            <v>6.7647985999999993E-2</v>
          </cell>
          <cell r="BL5">
            <v>0.94707173</v>
          </cell>
          <cell r="BM5">
            <v>0.4</v>
          </cell>
          <cell r="BN5">
            <v>6.7647985999999993E-2</v>
          </cell>
          <cell r="BO5">
            <v>3.6231656000000001</v>
          </cell>
          <cell r="BP5">
            <v>0.20294393999999999</v>
          </cell>
          <cell r="BQ5">
            <v>0.48159125000000003</v>
          </cell>
          <cell r="BR5">
            <v>0.45366509999999999</v>
          </cell>
          <cell r="BS5">
            <v>0.42504170000000002</v>
          </cell>
          <cell r="BT5">
            <v>0.39711560000000001</v>
          </cell>
          <cell r="BU5">
            <v>7.7303804000000004E-2</v>
          </cell>
          <cell r="BV5">
            <v>6.7647985999999993E-2</v>
          </cell>
          <cell r="BW5">
            <v>7.119078</v>
          </cell>
          <cell r="BX5">
            <v>6.7062619999999997</v>
          </cell>
          <cell r="BY5">
            <v>6.2831390000000003</v>
          </cell>
          <cell r="BZ5">
            <v>5.8703240000000001</v>
          </cell>
          <cell r="CA5">
            <v>1.159459E-2</v>
          </cell>
          <cell r="CB5">
            <v>1.0922250999999999E-2</v>
          </cell>
          <cell r="CC5">
            <v>1.0233126E-2</v>
          </cell>
          <cell r="CD5">
            <v>9.5607880000000006E-3</v>
          </cell>
          <cell r="CE5" t="str">
            <v>Left Wing Back</v>
          </cell>
          <cell r="CF5" t="str">
            <v>Left Centre Back</v>
          </cell>
          <cell r="CG5">
            <v>3.5853429999999999</v>
          </cell>
          <cell r="CH5">
            <v>3.8559348999999998</v>
          </cell>
          <cell r="CI5">
            <v>11.432509</v>
          </cell>
          <cell r="CJ5">
            <v>16.370811</v>
          </cell>
          <cell r="CK5">
            <v>1.6235515</v>
          </cell>
          <cell r="CL5">
            <v>3.7206389999999998</v>
          </cell>
          <cell r="CM5">
            <v>0.75</v>
          </cell>
          <cell r="CN5">
            <v>0</v>
          </cell>
          <cell r="CO5">
            <v>1.327014218009479E-2</v>
          </cell>
          <cell r="CP5">
            <v>2.4353275000000001</v>
          </cell>
          <cell r="CQ5">
            <v>1.0823678000000001</v>
          </cell>
          <cell r="CR5">
            <v>0</v>
          </cell>
          <cell r="CS5">
            <v>0</v>
          </cell>
          <cell r="CT5">
            <v>0</v>
          </cell>
          <cell r="CU5">
            <v>0</v>
          </cell>
          <cell r="CV5">
            <v>0</v>
          </cell>
          <cell r="CW5">
            <v>0</v>
          </cell>
          <cell r="CX5">
            <v>0</v>
          </cell>
          <cell r="CZ5">
            <v>0.83815028901734101</v>
          </cell>
          <cell r="DA5">
            <v>0.67105263157894735</v>
          </cell>
          <cell r="DB5">
            <v>0.12881355932203389</v>
          </cell>
          <cell r="DC5">
            <v>19.868759931144069</v>
          </cell>
          <cell r="DD5">
            <v>18.659161972080501</v>
          </cell>
          <cell r="DE5">
            <v>18.245344161987301</v>
          </cell>
          <cell r="DF5">
            <v>21.343242645263668</v>
          </cell>
          <cell r="DG5">
            <v>0</v>
          </cell>
          <cell r="DH5">
            <v>0</v>
          </cell>
          <cell r="DJ5">
            <v>0</v>
          </cell>
          <cell r="DK5">
            <v>0</v>
          </cell>
          <cell r="DL5">
            <v>0.10169491</v>
          </cell>
          <cell r="DM5">
            <v>0.19830508999999999</v>
          </cell>
          <cell r="DN5">
            <v>0</v>
          </cell>
          <cell r="DO5">
            <v>0.32469039999999999</v>
          </cell>
          <cell r="DP5">
            <v>19</v>
          </cell>
          <cell r="DQ5">
            <v>70.021929999999998</v>
          </cell>
          <cell r="DR5">
            <v>5.6756653999999997</v>
          </cell>
          <cell r="DS5">
            <v>0</v>
          </cell>
          <cell r="DT5">
            <v>0</v>
          </cell>
          <cell r="DU5">
            <v>0.1548503</v>
          </cell>
          <cell r="DV5">
            <v>-1.9554337000000001E-2</v>
          </cell>
          <cell r="DW5">
            <v>2.4353275000000001</v>
          </cell>
          <cell r="DX5">
            <v>0.47353587000000003</v>
          </cell>
          <cell r="DY5">
            <v>1.1500157</v>
          </cell>
          <cell r="DZ5">
            <v>0.58823530000000002</v>
          </cell>
          <cell r="EA5">
            <v>0</v>
          </cell>
          <cell r="EC5">
            <v>0.93912059999999997</v>
          </cell>
          <cell r="ED5">
            <v>1.1697911999999999</v>
          </cell>
          <cell r="EE5">
            <v>-7.6404996000000003E-2</v>
          </cell>
          <cell r="EF5">
            <v>-1.6234162999999999</v>
          </cell>
          <cell r="EG5">
            <v>30.509239999999998</v>
          </cell>
          <cell r="EH5">
            <v>0.93126386000000005</v>
          </cell>
          <cell r="EI5">
            <v>4.4201499999999996</v>
          </cell>
          <cell r="EJ5">
            <v>0.58064514</v>
          </cell>
          <cell r="EK5">
            <v>3.1118070000000002</v>
          </cell>
          <cell r="EL5">
            <v>0.20294393999999999</v>
          </cell>
          <cell r="EM5">
            <v>6.7647985999999993E-2</v>
          </cell>
          <cell r="EN5">
            <v>0</v>
          </cell>
          <cell r="EO5">
            <v>0</v>
          </cell>
          <cell r="EP5">
            <v>18.623657000000001</v>
          </cell>
          <cell r="EQ5">
            <v>6.426558</v>
          </cell>
          <cell r="ER5">
            <v>0.27059193999999998</v>
          </cell>
          <cell r="ES5">
            <v>15</v>
          </cell>
          <cell r="ET5">
            <v>39.530349999999999</v>
          </cell>
          <cell r="EU5">
            <v>5.4118385</v>
          </cell>
          <cell r="EV5">
            <v>2.0970873999999999</v>
          </cell>
          <cell r="EW5">
            <v>0.3305785</v>
          </cell>
          <cell r="EX5">
            <v>0.67391305999999995</v>
          </cell>
          <cell r="EY5">
            <v>34.942259999999997</v>
          </cell>
          <cell r="EZ5">
            <v>52.712620000000001</v>
          </cell>
          <cell r="FA5" t="str">
            <v>2024-12-08T21:00</v>
          </cell>
          <cell r="FB5">
            <v>14.782406999999999</v>
          </cell>
          <cell r="FC5">
            <v>0.10237847</v>
          </cell>
          <cell r="FD5">
            <v>7.8279360000000006E-2</v>
          </cell>
          <cell r="FE5">
            <v>-7.3182120000000003E-2</v>
          </cell>
          <cell r="FF5">
            <v>9.5595220000000009E-3</v>
          </cell>
          <cell r="FG5">
            <v>8.7721704999999997E-2</v>
          </cell>
          <cell r="FI5">
            <v>0.40588786999999998</v>
          </cell>
          <cell r="FJ5">
            <v>8.3883500000000009</v>
          </cell>
          <cell r="FK5">
            <v>1.1740805999999999E-2</v>
          </cell>
          <cell r="FL5">
            <v>0</v>
          </cell>
          <cell r="FM5">
            <v>0</v>
          </cell>
          <cell r="FN5">
            <v>3.8559348999999998</v>
          </cell>
          <cell r="FO5">
            <v>7.807156</v>
          </cell>
          <cell r="FP5">
            <v>7.666347</v>
          </cell>
          <cell r="FQ5">
            <v>6.9489989999999997</v>
          </cell>
          <cell r="FR5">
            <v>0.28947368000000001</v>
          </cell>
          <cell r="FS5">
            <v>0.91578950000000003</v>
          </cell>
          <cell r="FT5">
            <v>0.68947369999999997</v>
          </cell>
          <cell r="FU5">
            <v>0.28571429999999998</v>
          </cell>
          <cell r="FV5">
            <v>0.89495796000000005</v>
          </cell>
          <cell r="FW5">
            <v>0.68067230000000001</v>
          </cell>
          <cell r="FX5">
            <v>0.20805370000000001</v>
          </cell>
          <cell r="FY5">
            <v>0.87919460000000005</v>
          </cell>
          <cell r="FZ5">
            <v>0.66442955000000004</v>
          </cell>
          <cell r="GA5">
            <v>7.9824619999999999</v>
          </cell>
          <cell r="GB5">
            <v>3.5853429999999999</v>
          </cell>
          <cell r="GC5">
            <v>0.44915252999999999</v>
          </cell>
          <cell r="GD5">
            <v>2.0970873999999999</v>
          </cell>
          <cell r="GE5">
            <v>0.44927537000000001</v>
          </cell>
          <cell r="GF5">
            <v>1.4882555</v>
          </cell>
          <cell r="GG5">
            <v>0.41509435</v>
          </cell>
          <cell r="GH5">
            <v>4.6677109999999997</v>
          </cell>
          <cell r="GI5">
            <v>3.5853429999999999</v>
          </cell>
          <cell r="GJ5">
            <v>5.0050249999999998E-2</v>
          </cell>
          <cell r="GK5">
            <v>3.9736405000000002E-2</v>
          </cell>
          <cell r="GL5">
            <v>3.8324076999999998E-2</v>
          </cell>
          <cell r="GM5">
            <v>0.24583334000000001</v>
          </cell>
          <cell r="GN5">
            <v>0.28749999999999998</v>
          </cell>
          <cell r="GO5">
            <v>0.37323942999999998</v>
          </cell>
          <cell r="GP5">
            <v>2.8412153999999998</v>
          </cell>
          <cell r="GQ5">
            <v>2.4353275000000001</v>
          </cell>
          <cell r="GR5">
            <v>2.0970873999999999</v>
          </cell>
          <cell r="GS5">
            <v>5.0156239999999999</v>
          </cell>
          <cell r="GT5">
            <v>5.0370007000000001</v>
          </cell>
          <cell r="GU5">
            <v>4.6619279999999996</v>
          </cell>
          <cell r="GV5">
            <v>0.54118390000000005</v>
          </cell>
          <cell r="GW5">
            <v>0.33823989999999998</v>
          </cell>
          <cell r="GX5">
            <v>0.33823989999999998</v>
          </cell>
          <cell r="GY5">
            <v>2.2323835000000001</v>
          </cell>
          <cell r="GZ5">
            <v>1.8264955</v>
          </cell>
          <cell r="HA5">
            <v>1.6235515</v>
          </cell>
          <cell r="HB5">
            <v>1.6235515</v>
          </cell>
          <cell r="HC5">
            <v>1.3529595999999999</v>
          </cell>
          <cell r="HD5">
            <v>1.2176638</v>
          </cell>
          <cell r="HE5">
            <v>6.7103251999999998</v>
          </cell>
          <cell r="HF5">
            <v>6.3613453</v>
          </cell>
          <cell r="HG5">
            <v>6.7902883999999997</v>
          </cell>
          <cell r="HH5">
            <v>0.13529596999999999</v>
          </cell>
          <cell r="HI5">
            <v>0.13529596999999999</v>
          </cell>
          <cell r="HJ5">
            <v>6.7647985999999993E-2</v>
          </cell>
          <cell r="HK5">
            <v>2.3676794000000001</v>
          </cell>
          <cell r="HL5">
            <v>1.3529595999999999</v>
          </cell>
          <cell r="HM5">
            <v>0.94707173</v>
          </cell>
          <cell r="HN5">
            <v>0.94707173</v>
          </cell>
          <cell r="HO5">
            <v>0.60883189999999998</v>
          </cell>
          <cell r="HP5">
            <v>0.40588786999999998</v>
          </cell>
          <cell r="HQ5">
            <v>1330.4166</v>
          </cell>
          <cell r="HR5">
            <v>22.256186</v>
          </cell>
        </row>
        <row r="6">
          <cell r="A6">
            <v>666</v>
          </cell>
          <cell r="B6" t="str">
            <v>LATERAL ESQUERDO</v>
          </cell>
          <cell r="C6">
            <v>539</v>
          </cell>
          <cell r="D6">
            <v>44131</v>
          </cell>
          <cell r="E6" t="str">
            <v>Luciano Batista da Silva Junior</v>
          </cell>
          <cell r="F6">
            <v>1201</v>
          </cell>
          <cell r="G6" t="str">
            <v>Bahia</v>
          </cell>
          <cell r="H6">
            <v>71</v>
          </cell>
          <cell r="I6" t="str">
            <v>Serie A</v>
          </cell>
          <cell r="J6">
            <v>282</v>
          </cell>
          <cell r="K6" t="str">
            <v>2024</v>
          </cell>
          <cell r="L6">
            <v>31</v>
          </cell>
          <cell r="M6" t="str">
            <v>1999-08-29</v>
          </cell>
          <cell r="N6" t="b">
            <v>0</v>
          </cell>
          <cell r="Q6" t="str">
            <v>Luciano</v>
          </cell>
          <cell r="S6">
            <v>176</v>
          </cell>
          <cell r="T6">
            <v>3460.3667</v>
          </cell>
          <cell r="U6">
            <v>5.2523664806200111E-2</v>
          </cell>
          <cell r="V6">
            <v>3.1419787999999997E-2</v>
          </cell>
          <cell r="W6">
            <v>0.59820249999999997</v>
          </cell>
          <cell r="X6">
            <v>7.8026414000000002E-2</v>
          </cell>
          <cell r="Y6">
            <v>0.10403522</v>
          </cell>
          <cell r="Z6">
            <v>0.11088484</v>
          </cell>
          <cell r="AA6">
            <v>1.3784666000000001</v>
          </cell>
          <cell r="AB6">
            <v>1.0663609999999999</v>
          </cell>
          <cell r="AC6">
            <v>2.6008804999999999E-2</v>
          </cell>
          <cell r="AD6">
            <v>7.8026414000000002E-2</v>
          </cell>
          <cell r="AE6">
            <v>1.5345194</v>
          </cell>
          <cell r="AF6">
            <v>1.0923697999999999</v>
          </cell>
          <cell r="AG6">
            <v>0.72824650000000002</v>
          </cell>
          <cell r="AH6">
            <v>1.8206161999999999</v>
          </cell>
          <cell r="AI6">
            <v>1.2484226</v>
          </cell>
          <cell r="AJ6">
            <v>1.8726338</v>
          </cell>
          <cell r="AK6">
            <v>3.1210566000000002</v>
          </cell>
          <cell r="AL6">
            <v>1.5367941000000001</v>
          </cell>
          <cell r="AM6">
            <v>2.2782179999999999</v>
          </cell>
          <cell r="AN6">
            <v>3.8150122</v>
          </cell>
          <cell r="AO6">
            <v>0.63157894736842102</v>
          </cell>
          <cell r="AP6">
            <v>0.26008806000000001</v>
          </cell>
          <cell r="AQ6">
            <v>0.20807044</v>
          </cell>
          <cell r="AR6">
            <v>0.72824650000000002</v>
          </cell>
          <cell r="AS6">
            <v>0.28609684000000002</v>
          </cell>
          <cell r="AT6">
            <v>0.53719008264462809</v>
          </cell>
          <cell r="AU6">
            <v>3.3811445</v>
          </cell>
          <cell r="AV6">
            <v>2.097902097902098E-2</v>
          </cell>
          <cell r="AW6">
            <v>2.3147836000000002</v>
          </cell>
          <cell r="AX6">
            <v>0.50793650793650791</v>
          </cell>
          <cell r="AY6">
            <v>0.83228177000000003</v>
          </cell>
          <cell r="AZ6">
            <v>50.275019999999998</v>
          </cell>
          <cell r="BA6">
            <v>0.23465703971119131</v>
          </cell>
          <cell r="BB6">
            <v>7.6263537906137185E-2</v>
          </cell>
          <cell r="BC6">
            <v>0.6890794223826715</v>
          </cell>
          <cell r="BD6">
            <v>10.819661999999999</v>
          </cell>
          <cell r="BE6">
            <v>0.23798076923076919</v>
          </cell>
          <cell r="BF6">
            <v>0.1081730769230769</v>
          </cell>
          <cell r="BG6">
            <v>0.65384615384615385</v>
          </cell>
          <cell r="BH6">
            <v>0.30434782608695649</v>
          </cell>
          <cell r="BI6">
            <v>0.84611913357400725</v>
          </cell>
          <cell r="BJ6">
            <v>0.13043478260869559</v>
          </cell>
          <cell r="BK6">
            <v>7.8026414000000002E-2</v>
          </cell>
          <cell r="BL6">
            <v>0.57219370000000003</v>
          </cell>
          <cell r="BM6">
            <v>0.35483870967741937</v>
          </cell>
          <cell r="BN6">
            <v>0</v>
          </cell>
          <cell r="BO6">
            <v>2.6212702000000001</v>
          </cell>
          <cell r="BP6">
            <v>5.2017609999999999E-2</v>
          </cell>
          <cell r="BQ6">
            <v>0.60060406</v>
          </cell>
          <cell r="BR6">
            <v>0.53301394000000002</v>
          </cell>
          <cell r="BS6">
            <v>0.51065079999999996</v>
          </cell>
          <cell r="BT6">
            <v>0.46478039999999998</v>
          </cell>
          <cell r="BU6">
            <v>9.5777794999999999E-2</v>
          </cell>
          <cell r="BV6">
            <v>2.6008804999999999E-2</v>
          </cell>
          <cell r="BW6">
            <v>23.092337000000001</v>
          </cell>
          <cell r="BX6">
            <v>20.493597000000001</v>
          </cell>
          <cell r="BY6">
            <v>19.633768</v>
          </cell>
          <cell r="BZ6">
            <v>17.870117</v>
          </cell>
          <cell r="CA6">
            <v>1.3599727000000001E-2</v>
          </cell>
          <cell r="CB6">
            <v>1.2069256E-2</v>
          </cell>
          <cell r="CC6">
            <v>1.1562878E-2</v>
          </cell>
          <cell r="CD6">
            <v>1.0524215E-2</v>
          </cell>
          <cell r="CE6" t="str">
            <v>Left Back</v>
          </cell>
          <cell r="CF6" t="str">
            <v>Left Centre Midfielder</v>
          </cell>
          <cell r="CG6">
            <v>2.8869772</v>
          </cell>
          <cell r="CH6">
            <v>5.7219369999999996</v>
          </cell>
          <cell r="CI6">
            <v>3.8493027999999998</v>
          </cell>
          <cell r="CJ6">
            <v>7.4645267000000004</v>
          </cell>
          <cell r="CK6">
            <v>0.62421130000000002</v>
          </cell>
          <cell r="CL6">
            <v>2.1067130000000001</v>
          </cell>
          <cell r="CM6">
            <v>0.3559322033898305</v>
          </cell>
          <cell r="CN6">
            <v>1.510704E-2</v>
          </cell>
          <cell r="CO6">
            <v>1.825769431403234E-3</v>
          </cell>
          <cell r="CP6">
            <v>4.4214969999999996</v>
          </cell>
          <cell r="CQ6">
            <v>0.36412326</v>
          </cell>
          <cell r="CR6">
            <v>0</v>
          </cell>
          <cell r="CS6">
            <v>0</v>
          </cell>
          <cell r="CT6">
            <v>0</v>
          </cell>
          <cell r="CU6">
            <v>0</v>
          </cell>
          <cell r="CV6">
            <v>0</v>
          </cell>
          <cell r="CW6">
            <v>0</v>
          </cell>
          <cell r="CX6">
            <v>0</v>
          </cell>
          <cell r="CZ6">
            <v>0.97078514911746805</v>
          </cell>
          <cell r="DA6">
            <v>0.78125</v>
          </cell>
          <cell r="DB6">
            <v>8.6642599277978335E-2</v>
          </cell>
          <cell r="DC6">
            <v>20.194476957355601</v>
          </cell>
          <cell r="DD6">
            <v>18.808616666666669</v>
          </cell>
          <cell r="DE6">
            <v>20.093135833740231</v>
          </cell>
          <cell r="DF6">
            <v>20.127187728881839</v>
          </cell>
          <cell r="DG6">
            <v>0</v>
          </cell>
          <cell r="DH6">
            <v>0</v>
          </cell>
          <cell r="DJ6">
            <v>0</v>
          </cell>
          <cell r="DK6">
            <v>0</v>
          </cell>
          <cell r="DL6">
            <v>7.5812270000000001E-2</v>
          </cell>
          <cell r="DM6">
            <v>0.13357400999999999</v>
          </cell>
          <cell r="DN6">
            <v>0</v>
          </cell>
          <cell r="DO6">
            <v>0.36955739999999998</v>
          </cell>
          <cell r="DP6">
            <v>37</v>
          </cell>
          <cell r="DQ6">
            <v>93.523420000000002</v>
          </cell>
          <cell r="DR6">
            <v>5.3422090000000004</v>
          </cell>
          <cell r="DS6">
            <v>0</v>
          </cell>
          <cell r="DT6">
            <v>0.31210566000000001</v>
          </cell>
          <cell r="DU6">
            <v>0.14230461</v>
          </cell>
          <cell r="DV6">
            <v>-3.8269392999999999E-2</v>
          </cell>
          <cell r="DW6">
            <v>1.9766691999999999</v>
          </cell>
          <cell r="DX6">
            <v>0.33811444000000002</v>
          </cell>
          <cell r="DY6">
            <v>0.59820249999999997</v>
          </cell>
          <cell r="DZ6">
            <v>0.43478260000000002</v>
          </cell>
          <cell r="EA6">
            <v>0.44214966999999999</v>
          </cell>
          <cell r="EC6">
            <v>0.93137429999999999</v>
          </cell>
          <cell r="ED6">
            <v>1.0016947</v>
          </cell>
          <cell r="EE6">
            <v>-6.4869135999999994E-2</v>
          </cell>
          <cell r="EF6">
            <v>-0.10134112000000001</v>
          </cell>
          <cell r="EG6">
            <v>43.954880000000003</v>
          </cell>
          <cell r="EH6">
            <v>0.98106510000000002</v>
          </cell>
          <cell r="EI6">
            <v>3.4844675000000001</v>
          </cell>
          <cell r="EJ6">
            <v>0.5</v>
          </cell>
          <cell r="EK6">
            <v>1.1183784999999999</v>
          </cell>
          <cell r="EL6">
            <v>5.2017609999999999E-2</v>
          </cell>
          <cell r="EM6">
            <v>0</v>
          </cell>
          <cell r="EN6">
            <v>0</v>
          </cell>
          <cell r="EO6">
            <v>0</v>
          </cell>
          <cell r="EP6">
            <v>8.9675650000000005</v>
          </cell>
          <cell r="EQ6">
            <v>3.5892149999999998</v>
          </cell>
          <cell r="ER6">
            <v>0.23407923</v>
          </cell>
          <cell r="ES6">
            <v>35</v>
          </cell>
          <cell r="ET6">
            <v>34.929606999999997</v>
          </cell>
          <cell r="EU6">
            <v>2.2627660999999999</v>
          </cell>
          <cell r="EV6">
            <v>0.57219370000000003</v>
          </cell>
          <cell r="EW6">
            <v>0.30313590000000001</v>
          </cell>
          <cell r="EX6">
            <v>0.51162790000000002</v>
          </cell>
          <cell r="EY6">
            <v>29.871486999999998</v>
          </cell>
          <cell r="EZ6">
            <v>48.118873999999998</v>
          </cell>
          <cell r="FA6" t="str">
            <v>2024-12-08T21:00</v>
          </cell>
          <cell r="FB6">
            <v>38.448520000000002</v>
          </cell>
          <cell r="FC6">
            <v>0.21723591</v>
          </cell>
          <cell r="FD6">
            <v>0.13216981</v>
          </cell>
          <cell r="FE6">
            <v>-2.0717955999999999E-2</v>
          </cell>
          <cell r="FF6">
            <v>4.2037968000000002E-2</v>
          </cell>
          <cell r="FG6">
            <v>6.3746095000000003E-2</v>
          </cell>
          <cell r="FI6">
            <v>7.8026414000000002E-2</v>
          </cell>
          <cell r="FJ6">
            <v>7.724615</v>
          </cell>
          <cell r="FK6">
            <v>2.9796029000000002E-2</v>
          </cell>
          <cell r="FL6">
            <v>0</v>
          </cell>
          <cell r="FM6">
            <v>0</v>
          </cell>
          <cell r="FN6">
            <v>2.3668013000000001</v>
          </cell>
          <cell r="FO6">
            <v>9.6508520000000004</v>
          </cell>
          <cell r="FP6">
            <v>9.4460519999999999</v>
          </cell>
          <cell r="FQ6">
            <v>8.8059019999999997</v>
          </cell>
          <cell r="FR6">
            <v>0.42002782</v>
          </cell>
          <cell r="FS6">
            <v>0.98261476000000003</v>
          </cell>
          <cell r="FT6">
            <v>0.83936023999999998</v>
          </cell>
          <cell r="FU6">
            <v>0.41297469999999997</v>
          </cell>
          <cell r="FV6">
            <v>0.9778481</v>
          </cell>
          <cell r="FW6">
            <v>0.83702533999999995</v>
          </cell>
          <cell r="FX6">
            <v>0.35069444999999999</v>
          </cell>
          <cell r="FY6">
            <v>0.96527779999999996</v>
          </cell>
          <cell r="FZ6">
            <v>0.80555560000000004</v>
          </cell>
          <cell r="GA6">
            <v>10.273478000000001</v>
          </cell>
          <cell r="GB6">
            <v>6.3981656999999998</v>
          </cell>
          <cell r="GC6">
            <v>0.62278480000000003</v>
          </cell>
          <cell r="GD6">
            <v>2.6789070000000001</v>
          </cell>
          <cell r="GE6">
            <v>0.61676644999999997</v>
          </cell>
          <cell r="GF6">
            <v>1.5865370000000001</v>
          </cell>
          <cell r="GG6">
            <v>0.52136755000000001</v>
          </cell>
          <cell r="GH6">
            <v>4.3434705999999998</v>
          </cell>
          <cell r="GI6">
            <v>3.0430302999999999</v>
          </cell>
          <cell r="GJ6">
            <v>6.6827899999999996E-2</v>
          </cell>
          <cell r="GK6">
            <v>4.8814929999999999E-2</v>
          </cell>
          <cell r="GL6">
            <v>4.1884992000000003E-2</v>
          </cell>
          <cell r="GM6">
            <v>0.21799117000000001</v>
          </cell>
          <cell r="GN6">
            <v>0.23959827</v>
          </cell>
          <cell r="GO6">
            <v>0.40625</v>
          </cell>
          <cell r="GP6">
            <v>1.0663609999999999</v>
          </cell>
          <cell r="GQ6">
            <v>0.72824650000000002</v>
          </cell>
          <cell r="GR6">
            <v>0.52017610000000003</v>
          </cell>
          <cell r="GS6">
            <v>5.2183849999999996</v>
          </cell>
          <cell r="GT6">
            <v>4.7366413999999999</v>
          </cell>
          <cell r="GU6">
            <v>3.8491342</v>
          </cell>
          <cell r="GV6">
            <v>0.28609684000000002</v>
          </cell>
          <cell r="GW6">
            <v>0.13004403</v>
          </cell>
          <cell r="GX6">
            <v>0.13004403</v>
          </cell>
          <cell r="GY6">
            <v>0.96232569999999995</v>
          </cell>
          <cell r="GZ6">
            <v>0.62421130000000002</v>
          </cell>
          <cell r="HA6">
            <v>0.46815845</v>
          </cell>
          <cell r="HB6">
            <v>0.72824650000000002</v>
          </cell>
          <cell r="HC6">
            <v>0.44214966999999999</v>
          </cell>
          <cell r="HD6">
            <v>0.28609684000000002</v>
          </cell>
          <cell r="HE6">
            <v>8.4368390000000009</v>
          </cell>
          <cell r="HF6">
            <v>7.5962730000000001</v>
          </cell>
          <cell r="HG6">
            <v>8.3238240000000001</v>
          </cell>
          <cell r="HH6">
            <v>0.26008806000000001</v>
          </cell>
          <cell r="HI6">
            <v>7.8026414000000002E-2</v>
          </cell>
          <cell r="HJ6">
            <v>0</v>
          </cell>
          <cell r="HK6">
            <v>4.8376374000000002</v>
          </cell>
          <cell r="HL6">
            <v>2.0286868</v>
          </cell>
          <cell r="HM6">
            <v>1.1443874000000001</v>
          </cell>
          <cell r="HN6">
            <v>2.0286868</v>
          </cell>
          <cell r="HO6">
            <v>0.62421130000000002</v>
          </cell>
          <cell r="HP6">
            <v>0.26008806000000001</v>
          </cell>
          <cell r="HQ6">
            <v>3460.3667</v>
          </cell>
          <cell r="HR6">
            <v>8.8950110000000002</v>
          </cell>
        </row>
        <row r="7">
          <cell r="A7">
            <v>124</v>
          </cell>
          <cell r="B7" t="str">
            <v>LATERAL ESQUERDO</v>
          </cell>
          <cell r="C7">
            <v>539</v>
          </cell>
          <cell r="D7">
            <v>271556</v>
          </cell>
          <cell r="E7" t="str">
            <v>Luis Eduardo Soares da Silva</v>
          </cell>
          <cell r="F7">
            <v>1195</v>
          </cell>
          <cell r="G7" t="str">
            <v>Botafogo</v>
          </cell>
          <cell r="H7">
            <v>71</v>
          </cell>
          <cell r="I7" t="str">
            <v>Serie A</v>
          </cell>
          <cell r="J7">
            <v>282</v>
          </cell>
          <cell r="K7" t="str">
            <v>2024</v>
          </cell>
          <cell r="L7">
            <v>31</v>
          </cell>
          <cell r="M7" t="str">
            <v>2003-02-16</v>
          </cell>
          <cell r="N7" t="b">
            <v>0</v>
          </cell>
          <cell r="Q7" t="str">
            <v>Cuiabano</v>
          </cell>
          <cell r="R7">
            <v>84</v>
          </cell>
          <cell r="S7">
            <v>181</v>
          </cell>
          <cell r="T7">
            <v>1669.5834</v>
          </cell>
          <cell r="U7">
            <v>7.818375314985003E-2</v>
          </cell>
          <cell r="V7">
            <v>0.11800732</v>
          </cell>
          <cell r="W7">
            <v>1.5093586000000001</v>
          </cell>
          <cell r="X7">
            <v>0.21562265999999999</v>
          </cell>
          <cell r="Y7">
            <v>0.2695283</v>
          </cell>
          <cell r="Z7">
            <v>9.5262416000000003E-2</v>
          </cell>
          <cell r="AA7">
            <v>0.48515096000000002</v>
          </cell>
          <cell r="AB7">
            <v>0.37733966000000002</v>
          </cell>
          <cell r="AC7">
            <v>5.3905665999999998E-2</v>
          </cell>
          <cell r="AD7">
            <v>0</v>
          </cell>
          <cell r="AE7">
            <v>0.97030190000000005</v>
          </cell>
          <cell r="AF7">
            <v>0.75467930000000005</v>
          </cell>
          <cell r="AG7">
            <v>3.2882454000000001</v>
          </cell>
          <cell r="AH7">
            <v>4.0429250000000003</v>
          </cell>
          <cell r="AI7">
            <v>2.7491889999999999</v>
          </cell>
          <cell r="AJ7">
            <v>1.9406038999999999</v>
          </cell>
          <cell r="AK7">
            <v>4.6897925999999996</v>
          </cell>
          <cell r="AL7">
            <v>3.1876528</v>
          </cell>
          <cell r="AM7">
            <v>2.3625940000000001</v>
          </cell>
          <cell r="AN7">
            <v>5.5502466999999998</v>
          </cell>
          <cell r="AO7">
            <v>0.87931034482758619</v>
          </cell>
          <cell r="AP7">
            <v>0.43124532999999998</v>
          </cell>
          <cell r="AQ7">
            <v>2.0484152</v>
          </cell>
          <cell r="AR7">
            <v>0.37733966000000002</v>
          </cell>
          <cell r="AS7">
            <v>0.7007736</v>
          </cell>
          <cell r="AT7">
            <v>0.38356164383561642</v>
          </cell>
          <cell r="AU7">
            <v>1.5093586000000001</v>
          </cell>
          <cell r="AV7">
            <v>1.648351648351648E-2</v>
          </cell>
          <cell r="AW7">
            <v>2.6413777000000001</v>
          </cell>
          <cell r="AX7">
            <v>0.65517241379310343</v>
          </cell>
          <cell r="AY7">
            <v>2.0484152</v>
          </cell>
          <cell r="AZ7">
            <v>32.774642999999998</v>
          </cell>
          <cell r="BA7">
            <v>0.24062095730918501</v>
          </cell>
          <cell r="BB7">
            <v>0.14230271668822769</v>
          </cell>
          <cell r="BC7">
            <v>0.61707632600258733</v>
          </cell>
          <cell r="BD7">
            <v>9.1100569999999994</v>
          </cell>
          <cell r="BE7">
            <v>0.21301775147928989</v>
          </cell>
          <cell r="BF7">
            <v>0.17159763313609469</v>
          </cell>
          <cell r="BG7">
            <v>0.61538461538461542</v>
          </cell>
          <cell r="BH7">
            <v>0.39285714285714279</v>
          </cell>
          <cell r="BI7">
            <v>0.68822768434670112</v>
          </cell>
          <cell r="BJ7">
            <v>0.14285714285714279</v>
          </cell>
          <cell r="BK7">
            <v>0.21562265999999999</v>
          </cell>
          <cell r="BL7">
            <v>0.75467930000000005</v>
          </cell>
          <cell r="BM7">
            <v>0.20588235294117649</v>
          </cell>
          <cell r="BN7">
            <v>0</v>
          </cell>
          <cell r="BO7">
            <v>3.106573</v>
          </cell>
          <cell r="BP7">
            <v>0.37733966000000002</v>
          </cell>
          <cell r="BQ7">
            <v>0.68956214000000005</v>
          </cell>
          <cell r="BR7">
            <v>0.65596980000000005</v>
          </cell>
          <cell r="BS7">
            <v>0.55604255000000002</v>
          </cell>
          <cell r="BT7">
            <v>0.53602870000000002</v>
          </cell>
          <cell r="BU7">
            <v>8.1171475000000007E-2</v>
          </cell>
          <cell r="BV7">
            <v>5.3905665999999998E-2</v>
          </cell>
          <cell r="BW7">
            <v>12.792016</v>
          </cell>
          <cell r="BX7">
            <v>12.168847</v>
          </cell>
          <cell r="BY7">
            <v>10.3151045</v>
          </cell>
          <cell r="BZ7">
            <v>9.9438289999999991</v>
          </cell>
          <cell r="CA7">
            <v>1.6463340999999999E-2</v>
          </cell>
          <cell r="CB7">
            <v>1.5661321999999998E-2</v>
          </cell>
          <cell r="CC7">
            <v>1.3275553000000001E-2</v>
          </cell>
          <cell r="CD7">
            <v>1.279772E-2</v>
          </cell>
          <cell r="CE7" t="str">
            <v>Left Back</v>
          </cell>
          <cell r="CG7">
            <v>3.0187173</v>
          </cell>
          <cell r="CH7">
            <v>3.5577738000000001</v>
          </cell>
          <cell r="CI7">
            <v>7.5467924999999996</v>
          </cell>
          <cell r="CJ7">
            <v>12.775641</v>
          </cell>
          <cell r="CK7">
            <v>1.5093586000000001</v>
          </cell>
          <cell r="CL7">
            <v>3.0187173</v>
          </cell>
          <cell r="CM7">
            <v>0.44444444444444442</v>
          </cell>
          <cell r="CN7">
            <v>1.4090933E-2</v>
          </cell>
          <cell r="CO7">
            <v>1.6339869281045749E-2</v>
          </cell>
          <cell r="CP7">
            <v>3.7733962999999999</v>
          </cell>
          <cell r="CQ7">
            <v>1.5093586000000001</v>
          </cell>
          <cell r="CR7">
            <v>0</v>
          </cell>
          <cell r="CS7">
            <v>0</v>
          </cell>
          <cell r="CT7">
            <v>0</v>
          </cell>
          <cell r="CU7">
            <v>0</v>
          </cell>
          <cell r="CV7">
            <v>0</v>
          </cell>
          <cell r="CW7">
            <v>0</v>
          </cell>
          <cell r="CX7">
            <v>0</v>
          </cell>
          <cell r="CZ7">
            <v>0.90452261306532666</v>
          </cell>
          <cell r="DA7">
            <v>0.61</v>
          </cell>
          <cell r="DB7">
            <v>0.12936610608020699</v>
          </cell>
          <cell r="DC7">
            <v>19.626019516089912</v>
          </cell>
          <cell r="DD7">
            <v>17.76975519854323</v>
          </cell>
          <cell r="DE7">
            <v>17.175657272338871</v>
          </cell>
          <cell r="DF7">
            <v>16.202301025390621</v>
          </cell>
          <cell r="DG7">
            <v>0</v>
          </cell>
          <cell r="DH7">
            <v>0</v>
          </cell>
          <cell r="DJ7">
            <v>0</v>
          </cell>
          <cell r="DK7">
            <v>0</v>
          </cell>
          <cell r="DL7">
            <v>0.11642949</v>
          </cell>
          <cell r="DM7">
            <v>0.25226389999999999</v>
          </cell>
          <cell r="DN7">
            <v>0</v>
          </cell>
          <cell r="DO7">
            <v>0.28362842999999999</v>
          </cell>
          <cell r="DP7">
            <v>23</v>
          </cell>
          <cell r="DQ7">
            <v>72.590580000000003</v>
          </cell>
          <cell r="DR7">
            <v>4.9215869999999997</v>
          </cell>
          <cell r="DS7">
            <v>0</v>
          </cell>
          <cell r="DT7">
            <v>0.10781133</v>
          </cell>
          <cell r="DU7">
            <v>0.21326972999999999</v>
          </cell>
          <cell r="DV7">
            <v>5.6258596000000001E-2</v>
          </cell>
          <cell r="DW7">
            <v>1.9945096</v>
          </cell>
          <cell r="DX7">
            <v>0.5390566</v>
          </cell>
          <cell r="DY7">
            <v>0.97030190000000005</v>
          </cell>
          <cell r="DZ7">
            <v>0.44444444999999999</v>
          </cell>
          <cell r="EA7">
            <v>0.21562265999999999</v>
          </cell>
          <cell r="EC7">
            <v>0.90541819999999995</v>
          </cell>
          <cell r="ED7">
            <v>0.94332932999999997</v>
          </cell>
          <cell r="EE7">
            <v>-7.8227684000000006E-2</v>
          </cell>
          <cell r="EF7">
            <v>-2.4503626999999999</v>
          </cell>
          <cell r="EG7">
            <v>30.079360000000001</v>
          </cell>
          <cell r="EH7">
            <v>0.92652327000000001</v>
          </cell>
          <cell r="EI7">
            <v>4.6976800000000001</v>
          </cell>
          <cell r="EJ7">
            <v>0.63157890000000005</v>
          </cell>
          <cell r="EK7">
            <v>2.4257548</v>
          </cell>
          <cell r="EL7">
            <v>0.2695283</v>
          </cell>
          <cell r="EM7">
            <v>0</v>
          </cell>
          <cell r="EN7">
            <v>0</v>
          </cell>
          <cell r="EO7">
            <v>0</v>
          </cell>
          <cell r="EP7">
            <v>14.724975000000001</v>
          </cell>
          <cell r="EQ7">
            <v>4.9054149999999996</v>
          </cell>
          <cell r="ER7">
            <v>0.2695283</v>
          </cell>
          <cell r="ES7">
            <v>16</v>
          </cell>
          <cell r="ET7">
            <v>43.477649999999997</v>
          </cell>
          <cell r="EU7">
            <v>4.7976039999999998</v>
          </cell>
          <cell r="EV7">
            <v>2.0484152</v>
          </cell>
          <cell r="EW7">
            <v>0.37552740000000001</v>
          </cell>
          <cell r="EX7">
            <v>0.84444445000000001</v>
          </cell>
          <cell r="EY7">
            <v>39.487169999999999</v>
          </cell>
          <cell r="EZ7">
            <v>55.467574999999997</v>
          </cell>
          <cell r="FA7" t="str">
            <v>2024-11-24T00:30</v>
          </cell>
          <cell r="FB7">
            <v>18.550926</v>
          </cell>
          <cell r="FC7">
            <v>0.26322793999999999</v>
          </cell>
          <cell r="FD7">
            <v>0.18994868000000001</v>
          </cell>
          <cell r="FE7">
            <v>1.3420611999999999E-3</v>
          </cell>
          <cell r="FF7">
            <v>1.2529604E-2</v>
          </cell>
          <cell r="FG7">
            <v>5.9407677999999998E-2</v>
          </cell>
          <cell r="FI7">
            <v>0.43124532999999998</v>
          </cell>
          <cell r="FJ7">
            <v>9.1639630000000007</v>
          </cell>
          <cell r="FK7">
            <v>0.17039319999999999</v>
          </cell>
          <cell r="FL7">
            <v>0</v>
          </cell>
          <cell r="FM7">
            <v>0</v>
          </cell>
          <cell r="FN7">
            <v>4.4202642000000001</v>
          </cell>
          <cell r="FO7">
            <v>8.8228749999999998</v>
          </cell>
          <cell r="FP7">
            <v>8.334918</v>
          </cell>
          <cell r="FQ7">
            <v>7.2435174</v>
          </cell>
          <cell r="FR7">
            <v>0.36705880000000002</v>
          </cell>
          <cell r="FS7">
            <v>0.95764709999999997</v>
          </cell>
          <cell r="FT7">
            <v>0.73647059999999998</v>
          </cell>
          <cell r="FU7">
            <v>0.33012819999999998</v>
          </cell>
          <cell r="FV7">
            <v>0.94871795000000003</v>
          </cell>
          <cell r="FW7">
            <v>0.72435899999999998</v>
          </cell>
          <cell r="FX7">
            <v>0.24873096</v>
          </cell>
          <cell r="FY7">
            <v>0.92893404000000002</v>
          </cell>
          <cell r="FZ7">
            <v>0.67512689999999997</v>
          </cell>
          <cell r="GA7">
            <v>8.355378</v>
          </cell>
          <cell r="GB7">
            <v>3.8812077</v>
          </cell>
          <cell r="GC7">
            <v>0.46451613000000003</v>
          </cell>
          <cell r="GD7">
            <v>2.1023209999999999</v>
          </cell>
          <cell r="GE7">
            <v>0.37864077000000002</v>
          </cell>
          <cell r="GF7">
            <v>0.80858490000000005</v>
          </cell>
          <cell r="GG7">
            <v>0.1923077</v>
          </cell>
          <cell r="GH7">
            <v>5.5522833</v>
          </cell>
          <cell r="GI7">
            <v>4.2046419999999998</v>
          </cell>
          <cell r="GJ7">
            <v>6.959108E-2</v>
          </cell>
          <cell r="GK7">
            <v>5.7579506000000003E-2</v>
          </cell>
          <cell r="GL7">
            <v>4.3129575000000003E-2</v>
          </cell>
          <cell r="GM7">
            <v>0.27629231999999998</v>
          </cell>
          <cell r="GN7">
            <v>0.30563800000000002</v>
          </cell>
          <cell r="GO7">
            <v>0.40414509999999998</v>
          </cell>
          <cell r="GP7">
            <v>2.3179436</v>
          </cell>
          <cell r="GQ7">
            <v>2.3179436</v>
          </cell>
          <cell r="GR7">
            <v>2.0484152</v>
          </cell>
          <cell r="GS7">
            <v>5.7055683000000004</v>
          </cell>
          <cell r="GT7">
            <v>5.5351419999999996</v>
          </cell>
          <cell r="GU7">
            <v>6.1700309999999998</v>
          </cell>
          <cell r="GV7">
            <v>0.7007736</v>
          </cell>
          <cell r="GW7">
            <v>0.7007736</v>
          </cell>
          <cell r="GX7">
            <v>0.7007736</v>
          </cell>
          <cell r="GY7">
            <v>1.9945096</v>
          </cell>
          <cell r="GZ7">
            <v>1.9945096</v>
          </cell>
          <cell r="HA7">
            <v>1.7788869</v>
          </cell>
          <cell r="HB7">
            <v>1.5632641</v>
          </cell>
          <cell r="HC7">
            <v>1.5632641</v>
          </cell>
          <cell r="HD7">
            <v>1.4015472</v>
          </cell>
          <cell r="HE7">
            <v>8.0861970000000003</v>
          </cell>
          <cell r="HF7">
            <v>8.0861970000000003</v>
          </cell>
          <cell r="HG7">
            <v>8.5873670000000004</v>
          </cell>
          <cell r="HH7">
            <v>0.2695283</v>
          </cell>
          <cell r="HI7">
            <v>0.161717</v>
          </cell>
          <cell r="HJ7">
            <v>0.10781133</v>
          </cell>
          <cell r="HK7">
            <v>2.6413777000000001</v>
          </cell>
          <cell r="HL7">
            <v>1.4015472</v>
          </cell>
          <cell r="HM7">
            <v>0.48515096000000002</v>
          </cell>
          <cell r="HN7">
            <v>1.0242076</v>
          </cell>
          <cell r="HO7">
            <v>0.48515096000000002</v>
          </cell>
          <cell r="HP7">
            <v>0.21562265999999999</v>
          </cell>
          <cell r="HQ7">
            <v>1669.5834</v>
          </cell>
          <cell r="HR7">
            <v>17.573246000000001</v>
          </cell>
        </row>
        <row r="8">
          <cell r="A8">
            <v>482</v>
          </cell>
          <cell r="B8" t="str">
            <v>LATERAL ESQUERDO</v>
          </cell>
          <cell r="C8">
            <v>539</v>
          </cell>
          <cell r="D8">
            <v>2949</v>
          </cell>
          <cell r="E8" t="str">
            <v>Fernando Marçal de Oliveira</v>
          </cell>
          <cell r="F8">
            <v>1195</v>
          </cell>
          <cell r="G8" t="str">
            <v>Botafogo</v>
          </cell>
          <cell r="H8">
            <v>71</v>
          </cell>
          <cell r="I8" t="str">
            <v>Serie A</v>
          </cell>
          <cell r="J8">
            <v>282</v>
          </cell>
          <cell r="K8" t="str">
            <v>2024</v>
          </cell>
          <cell r="L8">
            <v>31</v>
          </cell>
          <cell r="M8" t="str">
            <v>1989-02-19</v>
          </cell>
          <cell r="N8" t="b">
            <v>0</v>
          </cell>
          <cell r="O8" t="str">
            <v>Fernando</v>
          </cell>
          <cell r="P8" t="str">
            <v>Marçal de Oliveira</v>
          </cell>
          <cell r="Q8" t="str">
            <v>Fernando Marçal</v>
          </cell>
          <cell r="R8">
            <v>74</v>
          </cell>
          <cell r="S8">
            <v>178</v>
          </cell>
          <cell r="T8">
            <v>1135.7333000000001</v>
          </cell>
          <cell r="U8">
            <v>2.5550110472573179E-2</v>
          </cell>
          <cell r="V8">
            <v>1.8222228E-2</v>
          </cell>
          <cell r="W8">
            <v>0.71319560000000004</v>
          </cell>
          <cell r="X8">
            <v>7.9243960000000002E-2</v>
          </cell>
          <cell r="Y8">
            <v>7.9243960000000002E-2</v>
          </cell>
          <cell r="Z8">
            <v>5.3735159999999997E-2</v>
          </cell>
          <cell r="AA8">
            <v>0.71319560000000004</v>
          </cell>
          <cell r="AB8">
            <v>0.31697583000000001</v>
          </cell>
          <cell r="AC8">
            <v>0</v>
          </cell>
          <cell r="AD8">
            <v>7.9243960000000002E-2</v>
          </cell>
          <cell r="AE8">
            <v>1.2679033</v>
          </cell>
          <cell r="AF8">
            <v>0.47546375000000002</v>
          </cell>
          <cell r="AG8">
            <v>0.39621975999999998</v>
          </cell>
          <cell r="AH8">
            <v>0.87168354000000003</v>
          </cell>
          <cell r="AI8">
            <v>2.3773189000000001</v>
          </cell>
          <cell r="AJ8">
            <v>2.1395870000000001</v>
          </cell>
          <cell r="AK8">
            <v>4.5169059999999996</v>
          </cell>
          <cell r="AL8">
            <v>2.5104342000000002</v>
          </cell>
          <cell r="AM8">
            <v>2.3096673000000001</v>
          </cell>
          <cell r="AN8">
            <v>4.8201013000000001</v>
          </cell>
          <cell r="AO8">
            <v>0.73170731707317072</v>
          </cell>
          <cell r="AP8">
            <v>0.47546375000000002</v>
          </cell>
          <cell r="AQ8">
            <v>2.2980746999999999</v>
          </cell>
          <cell r="AR8">
            <v>0.87168354000000003</v>
          </cell>
          <cell r="AS8">
            <v>0.39621975999999998</v>
          </cell>
          <cell r="AT8">
            <v>0.4358974358974359</v>
          </cell>
          <cell r="AU8">
            <v>2.6942944999999998</v>
          </cell>
          <cell r="AV8">
            <v>1.503759398496241E-2</v>
          </cell>
          <cell r="AW8">
            <v>2.7735386000000002</v>
          </cell>
          <cell r="AX8">
            <v>0.72</v>
          </cell>
          <cell r="AY8">
            <v>2.8527825</v>
          </cell>
          <cell r="AZ8">
            <v>41.840812999999997</v>
          </cell>
          <cell r="BA8">
            <v>0.25487256371814088</v>
          </cell>
          <cell r="BB8">
            <v>0.1019490254872564</v>
          </cell>
          <cell r="BC8">
            <v>0.6431784107946027</v>
          </cell>
          <cell r="BD8">
            <v>9.1130549999999992</v>
          </cell>
          <cell r="BE8">
            <v>0.23478260869565221</v>
          </cell>
          <cell r="BF8">
            <v>0.16521739130434779</v>
          </cell>
          <cell r="BG8">
            <v>0.6</v>
          </cell>
          <cell r="BH8">
            <v>0.22222222222222221</v>
          </cell>
          <cell r="BI8">
            <v>0.7931034482758621</v>
          </cell>
          <cell r="BJ8">
            <v>0.1111111111111111</v>
          </cell>
          <cell r="BK8">
            <v>7.9243960000000002E-2</v>
          </cell>
          <cell r="BL8">
            <v>0.31697583000000001</v>
          </cell>
          <cell r="BM8">
            <v>0.16</v>
          </cell>
          <cell r="BN8">
            <v>0</v>
          </cell>
          <cell r="BO8">
            <v>3.0039253000000001</v>
          </cell>
          <cell r="BP8">
            <v>0</v>
          </cell>
          <cell r="BQ8">
            <v>0.65247120000000003</v>
          </cell>
          <cell r="BR8">
            <v>0.55186179999999996</v>
          </cell>
          <cell r="BS8">
            <v>0.61894786000000002</v>
          </cell>
          <cell r="BT8">
            <v>0.53343189999999996</v>
          </cell>
          <cell r="BU8">
            <v>2.7680578000000001E-2</v>
          </cell>
          <cell r="BV8">
            <v>0</v>
          </cell>
          <cell r="BW8">
            <v>8.2337030000000002</v>
          </cell>
          <cell r="BX8">
            <v>6.9640870000000001</v>
          </cell>
          <cell r="BY8">
            <v>7.8106629999999999</v>
          </cell>
          <cell r="BZ8">
            <v>6.7315149999999999</v>
          </cell>
          <cell r="CA8">
            <v>1.4495956000000001E-2</v>
          </cell>
          <cell r="CB8">
            <v>1.2260716E-2</v>
          </cell>
          <cell r="CC8">
            <v>1.3751167999999999E-2</v>
          </cell>
          <cell r="CD8">
            <v>1.1851258999999999E-2</v>
          </cell>
          <cell r="CE8" t="str">
            <v>Left Back</v>
          </cell>
          <cell r="CF8" t="str">
            <v>Left Centre Back</v>
          </cell>
          <cell r="CG8">
            <v>3.2490025</v>
          </cell>
          <cell r="CH8">
            <v>5.705565</v>
          </cell>
          <cell r="CI8">
            <v>8.0036400000000008</v>
          </cell>
          <cell r="CJ8">
            <v>10.460203</v>
          </cell>
          <cell r="CK8">
            <v>0.95092750000000004</v>
          </cell>
          <cell r="CL8">
            <v>2.1395870000000001</v>
          </cell>
          <cell r="CM8">
            <v>0.1875</v>
          </cell>
          <cell r="CN8">
            <v>2.6054582999999999E-2</v>
          </cell>
          <cell r="CO8">
            <v>5.5607043558850789E-3</v>
          </cell>
          <cell r="CP8">
            <v>5.3093452000000001</v>
          </cell>
          <cell r="CQ8">
            <v>1.0301714</v>
          </cell>
          <cell r="CR8">
            <v>0</v>
          </cell>
          <cell r="CS8">
            <v>0</v>
          </cell>
          <cell r="CT8">
            <v>0</v>
          </cell>
          <cell r="CU8">
            <v>0</v>
          </cell>
          <cell r="CV8">
            <v>0</v>
          </cell>
          <cell r="CW8">
            <v>0</v>
          </cell>
          <cell r="CX8">
            <v>0</v>
          </cell>
          <cell r="CZ8">
            <v>0.90640394088669951</v>
          </cell>
          <cell r="DA8">
            <v>0.61538461538461542</v>
          </cell>
          <cell r="DB8">
            <v>9.7451274362818585E-2</v>
          </cell>
          <cell r="DC8">
            <v>19.88665725730884</v>
          </cell>
          <cell r="DD8">
            <v>18.181884304111531</v>
          </cell>
          <cell r="DE8">
            <v>16.254804611206051</v>
          </cell>
          <cell r="DF8">
            <v>14.684994697570801</v>
          </cell>
          <cell r="DG8">
            <v>0</v>
          </cell>
          <cell r="DH8">
            <v>0</v>
          </cell>
          <cell r="DJ8">
            <v>0</v>
          </cell>
          <cell r="DK8">
            <v>0</v>
          </cell>
          <cell r="DL8">
            <v>8.5457270000000002E-2</v>
          </cell>
          <cell r="DM8">
            <v>0.18440780000000001</v>
          </cell>
          <cell r="DN8">
            <v>0</v>
          </cell>
          <cell r="DO8">
            <v>0.36626068000000001</v>
          </cell>
          <cell r="DP8">
            <v>16</v>
          </cell>
          <cell r="DQ8">
            <v>70.983329999999995</v>
          </cell>
          <cell r="DR8">
            <v>6.4346100000000002</v>
          </cell>
          <cell r="DS8">
            <v>0</v>
          </cell>
          <cell r="DT8">
            <v>0.39621975999999998</v>
          </cell>
          <cell r="DU8">
            <v>7.1957393999999994E-2</v>
          </cell>
          <cell r="DV8">
            <v>7.2865689999999997E-3</v>
          </cell>
          <cell r="DW8">
            <v>1.4263912000000001</v>
          </cell>
          <cell r="DX8">
            <v>0.55470770000000003</v>
          </cell>
          <cell r="DY8">
            <v>1.0301714</v>
          </cell>
          <cell r="DZ8">
            <v>0.46153845999999998</v>
          </cell>
          <cell r="EA8">
            <v>0.79243949999999996</v>
          </cell>
          <cell r="EC8">
            <v>0.91427550000000002</v>
          </cell>
          <cell r="ED8">
            <v>0.90342486</v>
          </cell>
          <cell r="EE8">
            <v>-0.17771882999999999</v>
          </cell>
          <cell r="EF8">
            <v>-3.6318533</v>
          </cell>
          <cell r="EG8">
            <v>35.897514000000001</v>
          </cell>
          <cell r="EH8">
            <v>0.96026489999999998</v>
          </cell>
          <cell r="EI8">
            <v>4.3546209999999999</v>
          </cell>
          <cell r="EJ8">
            <v>0.47368421999999999</v>
          </cell>
          <cell r="EK8">
            <v>1.4263912000000001</v>
          </cell>
          <cell r="EL8">
            <v>0.39621975999999998</v>
          </cell>
          <cell r="EM8">
            <v>0</v>
          </cell>
          <cell r="EN8">
            <v>0</v>
          </cell>
          <cell r="EO8">
            <v>0</v>
          </cell>
          <cell r="EP8">
            <v>11.01947</v>
          </cell>
          <cell r="EQ8">
            <v>4.041442</v>
          </cell>
          <cell r="ER8">
            <v>0</v>
          </cell>
          <cell r="ES8">
            <v>11</v>
          </cell>
          <cell r="ET8">
            <v>38.753017</v>
          </cell>
          <cell r="EU8">
            <v>3.4867341999999999</v>
          </cell>
          <cell r="EV8">
            <v>0.95092750000000004</v>
          </cell>
          <cell r="EW8">
            <v>0.33333333999999998</v>
          </cell>
          <cell r="EX8">
            <v>0.66666669999999995</v>
          </cell>
          <cell r="EY8">
            <v>33.372523999999999</v>
          </cell>
          <cell r="EZ8">
            <v>51.79795</v>
          </cell>
          <cell r="FA8" t="str">
            <v>2024-12-08T21:00</v>
          </cell>
          <cell r="FB8">
            <v>12.619259</v>
          </cell>
          <cell r="FC8">
            <v>0.14730125999999999</v>
          </cell>
          <cell r="FD8">
            <v>0.12634308999999999</v>
          </cell>
          <cell r="FE8">
            <v>-1.2340891E-2</v>
          </cell>
          <cell r="FF8">
            <v>-3.2389044999999998E-2</v>
          </cell>
          <cell r="FG8">
            <v>6.5688096000000001E-2</v>
          </cell>
          <cell r="FI8">
            <v>0</v>
          </cell>
          <cell r="FJ8">
            <v>10.301714</v>
          </cell>
          <cell r="FK8">
            <v>6.3390290000000002E-2</v>
          </cell>
          <cell r="FL8">
            <v>0</v>
          </cell>
          <cell r="FM8">
            <v>0</v>
          </cell>
          <cell r="FN8">
            <v>4.1999297000000002</v>
          </cell>
          <cell r="FO8">
            <v>10.115145</v>
          </cell>
          <cell r="FP8">
            <v>9.0446069999999992</v>
          </cell>
          <cell r="FQ8">
            <v>8.0409290000000002</v>
          </cell>
          <cell r="FR8">
            <v>0.46910112999999998</v>
          </cell>
          <cell r="FS8">
            <v>0.96629213999999997</v>
          </cell>
          <cell r="FT8">
            <v>0.83426964000000003</v>
          </cell>
          <cell r="FU8">
            <v>0.41436464000000001</v>
          </cell>
          <cell r="FV8">
            <v>0.95580109999999996</v>
          </cell>
          <cell r="FW8">
            <v>0.80662984000000004</v>
          </cell>
          <cell r="FX8">
            <v>0.26190478</v>
          </cell>
          <cell r="FY8">
            <v>0.95238096000000005</v>
          </cell>
          <cell r="FZ8">
            <v>0.78571427000000005</v>
          </cell>
          <cell r="GA8">
            <v>7.8451513999999998</v>
          </cell>
          <cell r="GB8">
            <v>3.9621979999999999</v>
          </cell>
          <cell r="GC8">
            <v>0.50505049999999996</v>
          </cell>
          <cell r="GD8">
            <v>2.0603427999999999</v>
          </cell>
          <cell r="GE8">
            <v>0.53061223000000002</v>
          </cell>
          <cell r="GF8">
            <v>0.47546375000000002</v>
          </cell>
          <cell r="GG8">
            <v>0.20689656000000001</v>
          </cell>
          <cell r="GH8">
            <v>3.8829539999999998</v>
          </cell>
          <cell r="GI8">
            <v>2.2980746999999999</v>
          </cell>
          <cell r="GJ8">
            <v>2.4904086999999998E-2</v>
          </cell>
          <cell r="GK8">
            <v>1.8500255E-2</v>
          </cell>
          <cell r="GL8">
            <v>8.6295195000000002E-3</v>
          </cell>
          <cell r="GM8">
            <v>0.20286884999999999</v>
          </cell>
          <cell r="GN8">
            <v>0.22897196</v>
          </cell>
          <cell r="GO8">
            <v>0.33720929999999999</v>
          </cell>
          <cell r="GP8">
            <v>1.1094154000000001</v>
          </cell>
          <cell r="GQ8">
            <v>0.87168354000000003</v>
          </cell>
          <cell r="GR8">
            <v>0.47546375000000002</v>
          </cell>
          <cell r="GS8">
            <v>4.8361716000000001</v>
          </cell>
          <cell r="GT8">
            <v>4.2820919999999996</v>
          </cell>
          <cell r="GU8">
            <v>5.0765757999999996</v>
          </cell>
          <cell r="GV8">
            <v>0.47546375000000002</v>
          </cell>
          <cell r="GW8">
            <v>0.47546375000000002</v>
          </cell>
          <cell r="GX8">
            <v>7.9243960000000002E-2</v>
          </cell>
          <cell r="GY8">
            <v>1.1094154000000001</v>
          </cell>
          <cell r="GZ8">
            <v>0.87168354000000003</v>
          </cell>
          <cell r="HA8">
            <v>0.47546375000000002</v>
          </cell>
          <cell r="HB8">
            <v>0.87168354000000003</v>
          </cell>
          <cell r="HC8">
            <v>0.71319560000000004</v>
          </cell>
          <cell r="HD8">
            <v>0.31697583000000001</v>
          </cell>
          <cell r="HE8">
            <v>9.7297519999999995</v>
          </cell>
          <cell r="HF8">
            <v>10.652464</v>
          </cell>
          <cell r="HG8">
            <v>7.0226940000000004</v>
          </cell>
          <cell r="HH8">
            <v>0</v>
          </cell>
          <cell r="HI8">
            <v>0</v>
          </cell>
          <cell r="HJ8">
            <v>0</v>
          </cell>
          <cell r="HK8">
            <v>2.9320265999999999</v>
          </cell>
          <cell r="HL8">
            <v>1.5848789999999999</v>
          </cell>
          <cell r="HM8">
            <v>0.39621975999999998</v>
          </cell>
          <cell r="HN8">
            <v>1.1094154000000001</v>
          </cell>
          <cell r="HO8">
            <v>0.47546375000000002</v>
          </cell>
          <cell r="HP8">
            <v>0.15848792</v>
          </cell>
          <cell r="HQ8">
            <v>1135.7333000000001</v>
          </cell>
          <cell r="HR8">
            <v>15.135595</v>
          </cell>
        </row>
        <row r="9">
          <cell r="A9">
            <v>349</v>
          </cell>
          <cell r="B9" t="str">
            <v>LATERAL ESQUERDO</v>
          </cell>
          <cell r="C9">
            <v>539</v>
          </cell>
          <cell r="D9">
            <v>232021</v>
          </cell>
          <cell r="E9" t="str">
            <v>Hugo Ferreira de Farias</v>
          </cell>
          <cell r="F9">
            <v>1193</v>
          </cell>
          <cell r="G9" t="str">
            <v>Corinthians</v>
          </cell>
          <cell r="H9">
            <v>71</v>
          </cell>
          <cell r="I9" t="str">
            <v>Serie A</v>
          </cell>
          <cell r="J9">
            <v>282</v>
          </cell>
          <cell r="K9" t="str">
            <v>2024</v>
          </cell>
          <cell r="L9">
            <v>31</v>
          </cell>
          <cell r="M9" t="str">
            <v>1997-08-29</v>
          </cell>
          <cell r="N9" t="b">
            <v>0</v>
          </cell>
          <cell r="Q9" t="str">
            <v>Hugo</v>
          </cell>
          <cell r="R9">
            <v>75</v>
          </cell>
          <cell r="S9">
            <v>179</v>
          </cell>
          <cell r="T9">
            <v>2059.7166000000002</v>
          </cell>
          <cell r="U9">
            <v>6.3746988773345947E-2</v>
          </cell>
          <cell r="V9">
            <v>3.6210798000000002E-2</v>
          </cell>
          <cell r="W9">
            <v>0.56803930000000002</v>
          </cell>
          <cell r="X9">
            <v>0</v>
          </cell>
          <cell r="Y9">
            <v>0.13108599000000001</v>
          </cell>
          <cell r="Z9">
            <v>4.4775813999999997E-2</v>
          </cell>
          <cell r="AA9">
            <v>0.69912534999999998</v>
          </cell>
          <cell r="AB9">
            <v>0.65542999999999996</v>
          </cell>
          <cell r="AC9">
            <v>0.13108599000000001</v>
          </cell>
          <cell r="AD9">
            <v>0</v>
          </cell>
          <cell r="AE9">
            <v>0.56803930000000002</v>
          </cell>
          <cell r="AF9">
            <v>0.26217198000000003</v>
          </cell>
          <cell r="AG9">
            <v>1.5730318999999999</v>
          </cell>
          <cell r="AH9">
            <v>1.8352040000000001</v>
          </cell>
          <cell r="AI9">
            <v>2.4469384999999999</v>
          </cell>
          <cell r="AJ9">
            <v>1.2234693000000001</v>
          </cell>
          <cell r="AK9">
            <v>3.6704080000000001</v>
          </cell>
          <cell r="AL9">
            <v>2.4686400000000002</v>
          </cell>
          <cell r="AM9">
            <v>1.2307543999999999</v>
          </cell>
          <cell r="AN9">
            <v>3.699395</v>
          </cell>
          <cell r="AO9">
            <v>0.71794871794871795</v>
          </cell>
          <cell r="AP9">
            <v>0.43695329999999999</v>
          </cell>
          <cell r="AQ9">
            <v>2.0536807000000001</v>
          </cell>
          <cell r="AR9">
            <v>0.96129732999999995</v>
          </cell>
          <cell r="AS9">
            <v>0.34956267000000002</v>
          </cell>
          <cell r="AT9">
            <v>0.43055555555555558</v>
          </cell>
          <cell r="AU9">
            <v>1.3545552000000001</v>
          </cell>
          <cell r="AV9">
            <v>1.7605633802816899E-2</v>
          </cell>
          <cell r="AW9">
            <v>2.9712827000000002</v>
          </cell>
          <cell r="AX9">
            <v>0.63636363636363635</v>
          </cell>
          <cell r="AY9">
            <v>2.1410713000000001</v>
          </cell>
          <cell r="AZ9">
            <v>32.421936000000002</v>
          </cell>
          <cell r="BA9">
            <v>0.32696390658174102</v>
          </cell>
          <cell r="BB9">
            <v>8.598726114649681E-2</v>
          </cell>
          <cell r="BC9">
            <v>0.58704883227176219</v>
          </cell>
          <cell r="BD9">
            <v>6.3795190000000002</v>
          </cell>
          <cell r="BE9">
            <v>0.23287671232876711</v>
          </cell>
          <cell r="BF9">
            <v>0.17123287671232881</v>
          </cell>
          <cell r="BG9">
            <v>0.59589041095890416</v>
          </cell>
          <cell r="BH9">
            <v>0.23076923076923081</v>
          </cell>
          <cell r="BI9">
            <v>0.79193205944798306</v>
          </cell>
          <cell r="BJ9">
            <v>0</v>
          </cell>
          <cell r="BK9">
            <v>0</v>
          </cell>
          <cell r="BL9">
            <v>0.13108599000000001</v>
          </cell>
          <cell r="BM9">
            <v>0.15</v>
          </cell>
          <cell r="BN9">
            <v>0</v>
          </cell>
          <cell r="BO9">
            <v>2.5905478</v>
          </cell>
          <cell r="BP9">
            <v>8.7390670000000004E-2</v>
          </cell>
          <cell r="BQ9">
            <v>0.2832286</v>
          </cell>
          <cell r="BR9">
            <v>0.26174164</v>
          </cell>
          <cell r="BS9">
            <v>0.25566961999999999</v>
          </cell>
          <cell r="BT9">
            <v>0.23523786999999999</v>
          </cell>
          <cell r="BU9">
            <v>4.3277851999999999E-2</v>
          </cell>
          <cell r="BV9">
            <v>0.13108599000000001</v>
          </cell>
          <cell r="BW9">
            <v>6.4818959999999999</v>
          </cell>
          <cell r="BX9">
            <v>5.9901514000000002</v>
          </cell>
          <cell r="BY9">
            <v>5.8511886999999998</v>
          </cell>
          <cell r="BZ9">
            <v>5.3835926000000001</v>
          </cell>
          <cell r="CA9">
            <v>7.0995570000000003E-3</v>
          </cell>
          <cell r="CB9">
            <v>6.5609542999999996E-3</v>
          </cell>
          <cell r="CC9">
            <v>6.4087500000000004E-3</v>
          </cell>
          <cell r="CD9">
            <v>5.8965967000000003E-3</v>
          </cell>
          <cell r="CE9" t="str">
            <v>Left Back</v>
          </cell>
          <cell r="CF9" t="str">
            <v>Left Wing Back</v>
          </cell>
          <cell r="CG9">
            <v>3.1897595000000001</v>
          </cell>
          <cell r="CH9">
            <v>2.9275872999999999</v>
          </cell>
          <cell r="CI9">
            <v>9.4818870000000004</v>
          </cell>
          <cell r="CJ9">
            <v>14.157287999999999</v>
          </cell>
          <cell r="CK9">
            <v>0.91760200000000003</v>
          </cell>
          <cell r="CL9">
            <v>2.0536807000000001</v>
          </cell>
          <cell r="CM9">
            <v>0.23076923076923081</v>
          </cell>
          <cell r="CN9">
            <v>1.4979606E-3</v>
          </cell>
          <cell r="CO9">
            <v>4.5190445448676569E-3</v>
          </cell>
          <cell r="CP9">
            <v>3.1897595000000001</v>
          </cell>
          <cell r="CQ9">
            <v>0.69912534999999998</v>
          </cell>
          <cell r="CR9">
            <v>0</v>
          </cell>
          <cell r="CS9">
            <v>0</v>
          </cell>
          <cell r="CT9">
            <v>0</v>
          </cell>
          <cell r="CU9">
            <v>0</v>
          </cell>
          <cell r="CV9">
            <v>0</v>
          </cell>
          <cell r="CW9">
            <v>0</v>
          </cell>
          <cell r="CX9">
            <v>0</v>
          </cell>
          <cell r="CZ9">
            <v>0.8797814207650273</v>
          </cell>
          <cell r="DA9">
            <v>0.59615384615384615</v>
          </cell>
          <cell r="DB9">
            <v>0.11040339702760089</v>
          </cell>
          <cell r="DC9">
            <v>18.360424130838641</v>
          </cell>
          <cell r="DD9">
            <v>17.01837534559316</v>
          </cell>
          <cell r="DE9">
            <v>15.743459701538089</v>
          </cell>
          <cell r="DF9">
            <v>16.37369346618652</v>
          </cell>
          <cell r="DG9">
            <v>0</v>
          </cell>
          <cell r="DH9">
            <v>0</v>
          </cell>
          <cell r="DJ9">
            <v>0</v>
          </cell>
          <cell r="DK9">
            <v>0</v>
          </cell>
          <cell r="DL9">
            <v>0.13588111</v>
          </cell>
          <cell r="DM9">
            <v>0.21443736999999999</v>
          </cell>
          <cell r="DN9">
            <v>0</v>
          </cell>
          <cell r="DO9">
            <v>0.29274008000000001</v>
          </cell>
          <cell r="DP9">
            <v>25</v>
          </cell>
          <cell r="DQ9">
            <v>82.388664000000006</v>
          </cell>
          <cell r="DR9">
            <v>4.3695335000000002</v>
          </cell>
          <cell r="DS9">
            <v>0</v>
          </cell>
          <cell r="DT9">
            <v>4.3695334000000002E-2</v>
          </cell>
          <cell r="DU9">
            <v>8.0986610000000001E-2</v>
          </cell>
          <cell r="DV9">
            <v>5.0099383999999997E-2</v>
          </cell>
          <cell r="DW9">
            <v>1.2671646000000001</v>
          </cell>
          <cell r="DX9">
            <v>0.34956267000000002</v>
          </cell>
          <cell r="DY9">
            <v>0.78651594999999996</v>
          </cell>
          <cell r="DZ9">
            <v>0.55555560000000004</v>
          </cell>
          <cell r="EA9">
            <v>0.30586730000000001</v>
          </cell>
          <cell r="EC9">
            <v>0.92690532999999997</v>
          </cell>
          <cell r="ED9">
            <v>1.0400313999999999</v>
          </cell>
          <cell r="EE9">
            <v>-0.19577820000000001</v>
          </cell>
          <cell r="EF9">
            <v>-2.6169642999999998</v>
          </cell>
          <cell r="EG9">
            <v>27.440670000000001</v>
          </cell>
          <cell r="EH9">
            <v>0.95382166000000002</v>
          </cell>
          <cell r="EI9">
            <v>3.9730889999999999</v>
          </cell>
          <cell r="EJ9">
            <v>0.51282053999999999</v>
          </cell>
          <cell r="EK9">
            <v>2.6217199999999998</v>
          </cell>
          <cell r="EL9">
            <v>0.13108599000000001</v>
          </cell>
          <cell r="EM9">
            <v>0</v>
          </cell>
          <cell r="EN9">
            <v>0</v>
          </cell>
          <cell r="EO9">
            <v>4.3695334000000002E-2</v>
          </cell>
          <cell r="EP9">
            <v>13.315270999999999</v>
          </cell>
          <cell r="EQ9">
            <v>3.8888845000000001</v>
          </cell>
          <cell r="ER9">
            <v>0.26217198000000003</v>
          </cell>
          <cell r="ES9">
            <v>22</v>
          </cell>
          <cell r="ET9">
            <v>42.712730000000001</v>
          </cell>
          <cell r="EU9">
            <v>5.8114790000000003</v>
          </cell>
          <cell r="EV9">
            <v>1.7478132</v>
          </cell>
          <cell r="EW9">
            <v>0.41049382000000001</v>
          </cell>
          <cell r="EX9">
            <v>0.66666669999999995</v>
          </cell>
          <cell r="EY9">
            <v>38.300285000000002</v>
          </cell>
          <cell r="EZ9">
            <v>49.495776999999997</v>
          </cell>
          <cell r="FA9" t="str">
            <v>2024-12-01T00:30</v>
          </cell>
          <cell r="FB9">
            <v>22.885739999999998</v>
          </cell>
          <cell r="FC9">
            <v>9.8527215000000001E-2</v>
          </cell>
          <cell r="FD9">
            <v>7.9113580000000003E-2</v>
          </cell>
          <cell r="FE9">
            <v>-3.502127E-2</v>
          </cell>
          <cell r="FF9">
            <v>3.0257623000000001E-3</v>
          </cell>
          <cell r="FG9">
            <v>5.1409154999999998E-2</v>
          </cell>
          <cell r="FI9">
            <v>0.17478134000000001</v>
          </cell>
          <cell r="FJ9">
            <v>7.6466836999999996</v>
          </cell>
          <cell r="FK9">
            <v>3.3205154000000001E-3</v>
          </cell>
          <cell r="FL9">
            <v>0</v>
          </cell>
          <cell r="FM9">
            <v>0</v>
          </cell>
          <cell r="FN9">
            <v>2.490634</v>
          </cell>
          <cell r="FO9">
            <v>9.2669859999999993</v>
          </cell>
          <cell r="FP9">
            <v>8.2534320000000001</v>
          </cell>
          <cell r="FQ9">
            <v>5.9535809999999998</v>
          </cell>
          <cell r="FR9">
            <v>0.41666666000000002</v>
          </cell>
          <cell r="FS9">
            <v>0.93604653999999998</v>
          </cell>
          <cell r="FT9">
            <v>0.78100776999999999</v>
          </cell>
          <cell r="FU9">
            <v>0.35599999999999998</v>
          </cell>
          <cell r="FV9">
            <v>0.90800000000000003</v>
          </cell>
          <cell r="FW9">
            <v>0.69599999999999995</v>
          </cell>
          <cell r="FX9">
            <v>0.16814159000000001</v>
          </cell>
          <cell r="FY9">
            <v>0.84955749999999997</v>
          </cell>
          <cell r="FZ9">
            <v>0.53097342999999997</v>
          </cell>
          <cell r="GA9">
            <v>6.8164720000000001</v>
          </cell>
          <cell r="GB9">
            <v>3.5393219999999999</v>
          </cell>
          <cell r="GC9">
            <v>0.51923079999999999</v>
          </cell>
          <cell r="GD9">
            <v>1.0486879</v>
          </cell>
          <cell r="GE9">
            <v>0.43636364</v>
          </cell>
          <cell r="GF9">
            <v>0.21847664999999999</v>
          </cell>
          <cell r="GG9">
            <v>0.15625</v>
          </cell>
          <cell r="GH9">
            <v>2.4032433000000002</v>
          </cell>
          <cell r="GI9">
            <v>1.3982507</v>
          </cell>
          <cell r="GJ9">
            <v>2.4608128E-2</v>
          </cell>
          <cell r="GK9">
            <v>1.1509218999999999E-2</v>
          </cell>
          <cell r="GL9">
            <v>6.5867835999999999E-3</v>
          </cell>
          <cell r="GM9">
            <v>0.22413793000000001</v>
          </cell>
          <cell r="GN9">
            <v>0.19163764</v>
          </cell>
          <cell r="GO9">
            <v>0.29090907999999999</v>
          </cell>
          <cell r="GP9">
            <v>1.9225947000000001</v>
          </cell>
          <cell r="GQ9">
            <v>1.7478132</v>
          </cell>
          <cell r="GR9">
            <v>1.5293365999999999</v>
          </cell>
          <cell r="GS9">
            <v>4.6952489999999996</v>
          </cell>
          <cell r="GT9">
            <v>4.6886850000000004</v>
          </cell>
          <cell r="GU9">
            <v>3.3544244999999999</v>
          </cell>
          <cell r="GV9">
            <v>0.26217198000000003</v>
          </cell>
          <cell r="GW9">
            <v>0.17478134000000001</v>
          </cell>
          <cell r="GX9">
            <v>0.13108599000000001</v>
          </cell>
          <cell r="GY9">
            <v>1.5293365999999999</v>
          </cell>
          <cell r="GZ9">
            <v>1.3545552000000001</v>
          </cell>
          <cell r="HA9">
            <v>1.1360786</v>
          </cell>
          <cell r="HB9">
            <v>0.65542999999999996</v>
          </cell>
          <cell r="HC9">
            <v>0.52434396999999999</v>
          </cell>
          <cell r="HD9">
            <v>0.43695329999999999</v>
          </cell>
          <cell r="HE9">
            <v>5.8235463999999997</v>
          </cell>
          <cell r="HF9">
            <v>4.8198314</v>
          </cell>
          <cell r="HG9">
            <v>4.6626152999999997</v>
          </cell>
          <cell r="HH9">
            <v>8.7390670000000004E-2</v>
          </cell>
          <cell r="HI9">
            <v>8.7390670000000004E-2</v>
          </cell>
          <cell r="HJ9">
            <v>0</v>
          </cell>
          <cell r="HK9">
            <v>2.6217199999999998</v>
          </cell>
          <cell r="HL9">
            <v>0.87390659999999998</v>
          </cell>
          <cell r="HM9">
            <v>0.17478134000000001</v>
          </cell>
          <cell r="HN9">
            <v>0.91760200000000003</v>
          </cell>
          <cell r="HO9">
            <v>0.21847664999999999</v>
          </cell>
          <cell r="HP9">
            <v>0</v>
          </cell>
          <cell r="HQ9">
            <v>2059.7166000000002</v>
          </cell>
          <cell r="HR9">
            <v>18.657907000000002</v>
          </cell>
        </row>
        <row r="10">
          <cell r="A10">
            <v>656</v>
          </cell>
          <cell r="B10" t="str">
            <v>LATERAL ESQUERDO</v>
          </cell>
          <cell r="C10">
            <v>539</v>
          </cell>
          <cell r="D10">
            <v>211232</v>
          </cell>
          <cell r="E10" t="str">
            <v>Matheus Lima Beltrão Oliveira</v>
          </cell>
          <cell r="F10">
            <v>1193</v>
          </cell>
          <cell r="G10" t="str">
            <v>Corinthians</v>
          </cell>
          <cell r="H10">
            <v>71</v>
          </cell>
          <cell r="I10" t="str">
            <v>Serie A</v>
          </cell>
          <cell r="J10">
            <v>282</v>
          </cell>
          <cell r="K10" t="str">
            <v>2024</v>
          </cell>
          <cell r="L10">
            <v>31</v>
          </cell>
          <cell r="M10" t="str">
            <v>1999-05-04</v>
          </cell>
          <cell r="N10" t="b">
            <v>0</v>
          </cell>
          <cell r="Q10" t="str">
            <v>Matheus Bidu</v>
          </cell>
          <cell r="R10">
            <v>72</v>
          </cell>
          <cell r="S10">
            <v>172</v>
          </cell>
          <cell r="T10">
            <v>1721.0998999999999</v>
          </cell>
          <cell r="U10">
            <v>6.3840587933858231E-2</v>
          </cell>
          <cell r="V10">
            <v>8.0120670000000005E-2</v>
          </cell>
          <cell r="W10">
            <v>1.2550114000000001</v>
          </cell>
          <cell r="X10">
            <v>0.104584284</v>
          </cell>
          <cell r="Y10">
            <v>0.15687643000000001</v>
          </cell>
          <cell r="Z10">
            <v>9.9065760000000003E-2</v>
          </cell>
          <cell r="AA10">
            <v>0.94125855000000003</v>
          </cell>
          <cell r="AB10">
            <v>0.88896644000000002</v>
          </cell>
          <cell r="AC10">
            <v>5.2292142E-2</v>
          </cell>
          <cell r="AD10">
            <v>5.2292142E-2</v>
          </cell>
          <cell r="AE10">
            <v>0.78438216000000005</v>
          </cell>
          <cell r="AF10">
            <v>0.73209000000000002</v>
          </cell>
          <cell r="AG10">
            <v>2.3008544</v>
          </cell>
          <cell r="AH10">
            <v>3.0329443999999999</v>
          </cell>
          <cell r="AI10">
            <v>2.3531463000000001</v>
          </cell>
          <cell r="AJ10">
            <v>2.0393937000000002</v>
          </cell>
          <cell r="AK10">
            <v>4.3925400000000003</v>
          </cell>
          <cell r="AL10">
            <v>2.6033124999999999</v>
          </cell>
          <cell r="AM10">
            <v>2.3100276000000002</v>
          </cell>
          <cell r="AN10">
            <v>4.9133399999999998</v>
          </cell>
          <cell r="AO10">
            <v>0.8035714285714286</v>
          </cell>
          <cell r="AP10">
            <v>0.88896644000000002</v>
          </cell>
          <cell r="AQ10">
            <v>0.62750570000000006</v>
          </cell>
          <cell r="AR10">
            <v>0.57521359999999999</v>
          </cell>
          <cell r="AS10">
            <v>0.94125855000000003</v>
          </cell>
          <cell r="AT10">
            <v>0.61538461538461542</v>
          </cell>
          <cell r="AU10">
            <v>2.9283600000000001</v>
          </cell>
          <cell r="AV10">
            <v>2.6785714285714281E-2</v>
          </cell>
          <cell r="AW10">
            <v>1.3073035</v>
          </cell>
          <cell r="AX10">
            <v>0.41666666666666669</v>
          </cell>
          <cell r="AY10">
            <v>0.52292143999999996</v>
          </cell>
          <cell r="AZ10">
            <v>42.722683000000004</v>
          </cell>
          <cell r="BA10">
            <v>0.23212435233160619</v>
          </cell>
          <cell r="BB10">
            <v>9.6373056994818657E-2</v>
          </cell>
          <cell r="BC10">
            <v>0.67150259067357509</v>
          </cell>
          <cell r="BD10">
            <v>9.9355069999999994</v>
          </cell>
          <cell r="BE10">
            <v>0.2157894736842105</v>
          </cell>
          <cell r="BF10">
            <v>0.10526315789473679</v>
          </cell>
          <cell r="BG10">
            <v>0.67894736842105263</v>
          </cell>
          <cell r="BH10">
            <v>0.375</v>
          </cell>
          <cell r="BI10">
            <v>0.85906735751295338</v>
          </cell>
          <cell r="BJ10">
            <v>8.3333333333333329E-2</v>
          </cell>
          <cell r="BK10">
            <v>0.104584284</v>
          </cell>
          <cell r="BL10">
            <v>0.88896644000000002</v>
          </cell>
          <cell r="BM10">
            <v>0.5</v>
          </cell>
          <cell r="BN10">
            <v>0</v>
          </cell>
          <cell r="BO10">
            <v>1.2526932</v>
          </cell>
          <cell r="BP10">
            <v>0.26146071999999998</v>
          </cell>
          <cell r="BQ10">
            <v>0.51426240000000001</v>
          </cell>
          <cell r="BR10">
            <v>0.4639355</v>
          </cell>
          <cell r="BS10">
            <v>0.48869705000000002</v>
          </cell>
          <cell r="BT10">
            <v>0.44565955000000002</v>
          </cell>
          <cell r="BU10">
            <v>9.4328343999999995E-2</v>
          </cell>
          <cell r="BV10">
            <v>5.2292142E-2</v>
          </cell>
          <cell r="BW10">
            <v>9.8344109999999993</v>
          </cell>
          <cell r="BX10">
            <v>8.8719920000000005</v>
          </cell>
          <cell r="BY10">
            <v>9.3455159999999999</v>
          </cell>
          <cell r="BZ10">
            <v>8.5224949999999993</v>
          </cell>
          <cell r="CA10">
            <v>1.1877308E-2</v>
          </cell>
          <cell r="CB10">
            <v>1.0714965999999999E-2</v>
          </cell>
          <cell r="CC10">
            <v>1.1286856E-2</v>
          </cell>
          <cell r="CD10">
            <v>1.0292869E-2</v>
          </cell>
          <cell r="CE10" t="str">
            <v>Left Back</v>
          </cell>
          <cell r="CF10" t="str">
            <v>Left Wing Back</v>
          </cell>
          <cell r="CG10">
            <v>1.830225</v>
          </cell>
          <cell r="CH10">
            <v>4.2356639999999999</v>
          </cell>
          <cell r="CI10">
            <v>6.8502707000000003</v>
          </cell>
          <cell r="CJ10">
            <v>11.661148000000001</v>
          </cell>
          <cell r="CK10">
            <v>1.0458429</v>
          </cell>
          <cell r="CL10">
            <v>2.8760680000000001</v>
          </cell>
          <cell r="CM10">
            <v>0.66666666666666663</v>
          </cell>
          <cell r="CN10">
            <v>4.7374080000000002E-3</v>
          </cell>
          <cell r="CO10">
            <v>1.096997690531178E-2</v>
          </cell>
          <cell r="CP10">
            <v>5.1246299999999998</v>
          </cell>
          <cell r="CQ10">
            <v>1.4118879</v>
          </cell>
          <cell r="CR10">
            <v>0</v>
          </cell>
          <cell r="CS10">
            <v>0</v>
          </cell>
          <cell r="CT10">
            <v>0</v>
          </cell>
          <cell r="CU10">
            <v>0</v>
          </cell>
          <cell r="CV10">
            <v>0</v>
          </cell>
          <cell r="CW10">
            <v>0</v>
          </cell>
          <cell r="CX10">
            <v>0</v>
          </cell>
          <cell r="CZ10">
            <v>0.93362193362193358</v>
          </cell>
          <cell r="DA10">
            <v>0.73333333333333328</v>
          </cell>
          <cell r="DB10">
            <v>0.1088082901554404</v>
          </cell>
          <cell r="DC10">
            <v>19.075633500647669</v>
          </cell>
          <cell r="DD10">
            <v>18.199031447904101</v>
          </cell>
          <cell r="DE10">
            <v>18.491462707519531</v>
          </cell>
          <cell r="DF10">
            <v>18.649168014526371</v>
          </cell>
          <cell r="DG10">
            <v>0</v>
          </cell>
          <cell r="DH10">
            <v>0</v>
          </cell>
          <cell r="DJ10">
            <v>0</v>
          </cell>
          <cell r="DK10">
            <v>0</v>
          </cell>
          <cell r="DL10">
            <v>0.11398964</v>
          </cell>
          <cell r="DM10">
            <v>0.19170984999999999</v>
          </cell>
          <cell r="DN10">
            <v>0</v>
          </cell>
          <cell r="DO10">
            <v>0.3854264</v>
          </cell>
          <cell r="DP10">
            <v>23</v>
          </cell>
          <cell r="DQ10">
            <v>74.830430000000007</v>
          </cell>
          <cell r="DR10">
            <v>6.4999136999999996</v>
          </cell>
          <cell r="DS10">
            <v>0</v>
          </cell>
          <cell r="DT10">
            <v>5.2292142E-2</v>
          </cell>
          <cell r="DU10">
            <v>0.17918642000000001</v>
          </cell>
          <cell r="DV10">
            <v>-2.2309985000000001E-2</v>
          </cell>
          <cell r="DW10">
            <v>2.1962700000000002</v>
          </cell>
          <cell r="DX10">
            <v>0.62750570000000006</v>
          </cell>
          <cell r="DY10">
            <v>1.5164721999999999</v>
          </cell>
          <cell r="DZ10">
            <v>0.58620689999999998</v>
          </cell>
          <cell r="EA10">
            <v>5.2292142E-2</v>
          </cell>
          <cell r="EC10">
            <v>0.95404595000000003</v>
          </cell>
          <cell r="ED10">
            <v>1.0085286</v>
          </cell>
          <cell r="EE10">
            <v>-0.12573403</v>
          </cell>
          <cell r="EF10">
            <v>-0.58417149999999995</v>
          </cell>
          <cell r="EG10">
            <v>43.193309999999997</v>
          </cell>
          <cell r="EH10">
            <v>0.95399517</v>
          </cell>
          <cell r="EI10">
            <v>5.0686929999999997</v>
          </cell>
          <cell r="EJ10">
            <v>0.62962960000000001</v>
          </cell>
          <cell r="EK10">
            <v>1.7779328999999999</v>
          </cell>
          <cell r="EL10">
            <v>0.15687643000000001</v>
          </cell>
          <cell r="EM10">
            <v>0</v>
          </cell>
          <cell r="EN10">
            <v>0</v>
          </cell>
          <cell r="EO10">
            <v>0</v>
          </cell>
          <cell r="EP10">
            <v>12.338013999999999</v>
          </cell>
          <cell r="EQ10">
            <v>4.4448319999999999</v>
          </cell>
          <cell r="ER10">
            <v>0.26146071999999998</v>
          </cell>
          <cell r="ES10">
            <v>16</v>
          </cell>
          <cell r="ET10">
            <v>40.433906999999998</v>
          </cell>
          <cell r="EU10">
            <v>4.0787873000000001</v>
          </cell>
          <cell r="EV10">
            <v>1.46418</v>
          </cell>
          <cell r="EW10">
            <v>0.34977580000000003</v>
          </cell>
          <cell r="EX10">
            <v>0.82352939999999997</v>
          </cell>
          <cell r="EY10">
            <v>35.488537000000001</v>
          </cell>
          <cell r="EZ10">
            <v>48.307169999999999</v>
          </cell>
          <cell r="FA10" t="str">
            <v>2024-12-08T21:00</v>
          </cell>
          <cell r="FB10">
            <v>19.123331</v>
          </cell>
          <cell r="FC10">
            <v>0.31511610000000001</v>
          </cell>
          <cell r="FD10">
            <v>0.16566724999999999</v>
          </cell>
          <cell r="FE10">
            <v>-3.2976041999999997E-2</v>
          </cell>
          <cell r="FF10">
            <v>7.0351499999999997E-2</v>
          </cell>
          <cell r="FG10">
            <v>0.11207338</v>
          </cell>
          <cell r="FI10">
            <v>0.20916857</v>
          </cell>
          <cell r="FJ10">
            <v>8.2621579999999994</v>
          </cell>
          <cell r="FK10">
            <v>9.4419195999999997E-2</v>
          </cell>
          <cell r="FL10">
            <v>0</v>
          </cell>
          <cell r="FM10">
            <v>0</v>
          </cell>
          <cell r="FN10">
            <v>3.6081579000000001</v>
          </cell>
          <cell r="FO10">
            <v>8.9815190000000005</v>
          </cell>
          <cell r="FP10">
            <v>8.2621979999999997</v>
          </cell>
          <cell r="FQ10">
            <v>6.8344440000000004</v>
          </cell>
          <cell r="FR10">
            <v>0.3689655</v>
          </cell>
          <cell r="FS10">
            <v>0.95689654000000002</v>
          </cell>
          <cell r="FT10">
            <v>0.76896553999999995</v>
          </cell>
          <cell r="FU10">
            <v>0.3068592</v>
          </cell>
          <cell r="FV10">
            <v>0.94945849999999998</v>
          </cell>
          <cell r="FW10">
            <v>0.74368230000000002</v>
          </cell>
          <cell r="FX10">
            <v>0.16666666999999999</v>
          </cell>
          <cell r="FY10">
            <v>0.91228070000000006</v>
          </cell>
          <cell r="FZ10">
            <v>0.63157890000000005</v>
          </cell>
          <cell r="GA10">
            <v>7.9484057000000004</v>
          </cell>
          <cell r="GB10">
            <v>5.8567200000000001</v>
          </cell>
          <cell r="GC10">
            <v>0.73684210000000006</v>
          </cell>
          <cell r="GD10">
            <v>2.6146069999999999</v>
          </cell>
          <cell r="GE10">
            <v>0.71428572999999995</v>
          </cell>
          <cell r="GF10">
            <v>1.1504272</v>
          </cell>
          <cell r="GG10">
            <v>0.45833333999999998</v>
          </cell>
          <cell r="GH10">
            <v>3.66045</v>
          </cell>
          <cell r="GI10">
            <v>2.5100229000000001</v>
          </cell>
          <cell r="GJ10">
            <v>6.9495280000000006E-2</v>
          </cell>
          <cell r="GK10">
            <v>5.3740807000000002E-2</v>
          </cell>
          <cell r="GL10">
            <v>4.1684753999999997E-2</v>
          </cell>
          <cell r="GM10">
            <v>0.2</v>
          </cell>
          <cell r="GN10">
            <v>0.21538462</v>
          </cell>
          <cell r="GO10">
            <v>0.32214764000000001</v>
          </cell>
          <cell r="GP10">
            <v>1.4118879</v>
          </cell>
          <cell r="GQ10">
            <v>1.0458429</v>
          </cell>
          <cell r="GR10">
            <v>0.94125855000000003</v>
          </cell>
          <cell r="GS10">
            <v>5.0251330000000003</v>
          </cell>
          <cell r="GT10">
            <v>4.3240699999999999</v>
          </cell>
          <cell r="GU10">
            <v>4.3649683000000001</v>
          </cell>
          <cell r="GV10">
            <v>0.104584284</v>
          </cell>
          <cell r="GW10">
            <v>5.2292142E-2</v>
          </cell>
          <cell r="GX10">
            <v>5.2292142E-2</v>
          </cell>
          <cell r="GY10">
            <v>1.3073035</v>
          </cell>
          <cell r="GZ10">
            <v>0.94125855000000003</v>
          </cell>
          <cell r="HA10">
            <v>0.83667429999999998</v>
          </cell>
          <cell r="HB10">
            <v>0.52292143999999996</v>
          </cell>
          <cell r="HC10">
            <v>0.31375286000000002</v>
          </cell>
          <cell r="HD10">
            <v>0.26146071999999998</v>
          </cell>
          <cell r="HE10">
            <v>5.4226530000000004</v>
          </cell>
          <cell r="HF10">
            <v>4.8407580000000001</v>
          </cell>
          <cell r="HG10">
            <v>4.7535400000000001</v>
          </cell>
          <cell r="HH10">
            <v>0.26146071999999998</v>
          </cell>
          <cell r="HI10">
            <v>5.2292142E-2</v>
          </cell>
          <cell r="HJ10">
            <v>0</v>
          </cell>
          <cell r="HK10">
            <v>4.4971240000000003</v>
          </cell>
          <cell r="HL10">
            <v>2.0393937000000002</v>
          </cell>
          <cell r="HM10">
            <v>0.99355070000000001</v>
          </cell>
          <cell r="HN10">
            <v>1.7256408000000001</v>
          </cell>
          <cell r="HO10">
            <v>0.52292143999999996</v>
          </cell>
          <cell r="HP10">
            <v>0.26146071999999998</v>
          </cell>
          <cell r="HQ10">
            <v>1721.0998999999999</v>
          </cell>
          <cell r="HR10">
            <v>14.6418</v>
          </cell>
        </row>
        <row r="11">
          <cell r="A11">
            <v>240</v>
          </cell>
          <cell r="B11" t="str">
            <v>LATERAL ESQUERDO</v>
          </cell>
          <cell r="C11">
            <v>539</v>
          </cell>
          <cell r="D11">
            <v>26755</v>
          </cell>
          <cell r="E11" t="str">
            <v>Marcelo Hermes</v>
          </cell>
          <cell r="F11">
            <v>5692</v>
          </cell>
          <cell r="G11" t="str">
            <v>Criciuma EC</v>
          </cell>
          <cell r="H11">
            <v>71</v>
          </cell>
          <cell r="I11" t="str">
            <v>Serie A</v>
          </cell>
          <cell r="J11">
            <v>282</v>
          </cell>
          <cell r="K11" t="str">
            <v>2024</v>
          </cell>
          <cell r="L11">
            <v>31</v>
          </cell>
          <cell r="M11" t="str">
            <v>1995-02-01</v>
          </cell>
          <cell r="N11" t="b">
            <v>0</v>
          </cell>
          <cell r="O11" t="str">
            <v>Marcelo</v>
          </cell>
          <cell r="P11" t="str">
            <v>Hermes</v>
          </cell>
          <cell r="R11">
            <v>68</v>
          </cell>
          <cell r="S11">
            <v>177</v>
          </cell>
          <cell r="T11">
            <v>3588.5839999999998</v>
          </cell>
          <cell r="U11">
            <v>4.4763465081491781E-2</v>
          </cell>
          <cell r="V11">
            <v>3.4802046000000003E-2</v>
          </cell>
          <cell r="W11">
            <v>0.77746546000000005</v>
          </cell>
          <cell r="X11">
            <v>5.0159059999999998E-2</v>
          </cell>
          <cell r="Y11">
            <v>0.17555670000000001</v>
          </cell>
          <cell r="Z11">
            <v>8.6534829999999993E-2</v>
          </cell>
          <cell r="AA11">
            <v>1.4546127</v>
          </cell>
          <cell r="AB11">
            <v>0.70222680000000004</v>
          </cell>
          <cell r="AC11">
            <v>0.12539765</v>
          </cell>
          <cell r="AD11">
            <v>0</v>
          </cell>
          <cell r="AE11">
            <v>1.8308057</v>
          </cell>
          <cell r="AF11">
            <v>0.8777836</v>
          </cell>
          <cell r="AG11">
            <v>1.2790561</v>
          </cell>
          <cell r="AH11">
            <v>2.1568396000000001</v>
          </cell>
          <cell r="AI11">
            <v>1.5047717</v>
          </cell>
          <cell r="AJ11">
            <v>1.4295332000000001</v>
          </cell>
          <cell r="AK11">
            <v>2.9343051999999998</v>
          </cell>
          <cell r="AL11">
            <v>0.91674679999999997</v>
          </cell>
          <cell r="AM11">
            <v>0.98665829999999999</v>
          </cell>
          <cell r="AN11">
            <v>1.9034051999999999</v>
          </cell>
          <cell r="AO11">
            <v>0.61855670103092786</v>
          </cell>
          <cell r="AP11">
            <v>0.37619292999999998</v>
          </cell>
          <cell r="AQ11">
            <v>1.0031812</v>
          </cell>
          <cell r="AR11">
            <v>0.92794262999999999</v>
          </cell>
          <cell r="AS11">
            <v>0.55174964999999998</v>
          </cell>
          <cell r="AT11">
            <v>0.36267605633802819</v>
          </cell>
          <cell r="AU11">
            <v>2.5831916000000001</v>
          </cell>
          <cell r="AV11">
            <v>1.515151515151515E-2</v>
          </cell>
          <cell r="AW11">
            <v>2.5079530000000001</v>
          </cell>
          <cell r="AX11">
            <v>0.43157894736842112</v>
          </cell>
          <cell r="AY11">
            <v>1.0282606999999999</v>
          </cell>
          <cell r="AZ11">
            <v>29.719244</v>
          </cell>
          <cell r="BA11">
            <v>0.30685458039718128</v>
          </cell>
          <cell r="BB11">
            <v>0.1057014734144779</v>
          </cell>
          <cell r="BC11">
            <v>0.58744394618834084</v>
          </cell>
          <cell r="BD11">
            <v>7.4235410000000002</v>
          </cell>
          <cell r="BE11">
            <v>0.20945945945945951</v>
          </cell>
          <cell r="BF11">
            <v>0.17229729729729731</v>
          </cell>
          <cell r="BG11">
            <v>0.6182432432432432</v>
          </cell>
          <cell r="BH11">
            <v>0.25806451612903231</v>
          </cell>
          <cell r="BI11">
            <v>0.68417680973734785</v>
          </cell>
          <cell r="BJ11">
            <v>6.4516129032258063E-2</v>
          </cell>
          <cell r="BK11">
            <v>5.0159059999999998E-2</v>
          </cell>
          <cell r="BL11">
            <v>0.60190874000000005</v>
          </cell>
          <cell r="BM11">
            <v>0.32</v>
          </cell>
          <cell r="BN11">
            <v>0</v>
          </cell>
          <cell r="BO11">
            <v>1.6910962</v>
          </cell>
          <cell r="BP11">
            <v>0.12539765</v>
          </cell>
          <cell r="BQ11">
            <v>0.48377150000000002</v>
          </cell>
          <cell r="BR11">
            <v>0.38245538000000001</v>
          </cell>
          <cell r="BS11">
            <v>0.38288422999999999</v>
          </cell>
          <cell r="BT11">
            <v>0.34452376000000001</v>
          </cell>
          <cell r="BU11">
            <v>3.7383883999999999E-2</v>
          </cell>
          <cell r="BV11">
            <v>2.5079529999999999E-2</v>
          </cell>
          <cell r="BW11">
            <v>19.289497000000001</v>
          </cell>
          <cell r="BX11">
            <v>15.249701999999999</v>
          </cell>
          <cell r="BY11">
            <v>15.266802999999999</v>
          </cell>
          <cell r="BZ11">
            <v>13.737249</v>
          </cell>
          <cell r="CA11">
            <v>1.2766047000000001E-2</v>
          </cell>
          <cell r="CB11">
            <v>1.0092457000000001E-2</v>
          </cell>
          <cell r="CC11">
            <v>1.0103773999999999E-2</v>
          </cell>
          <cell r="CD11">
            <v>9.0914959999999993E-3</v>
          </cell>
          <cell r="CE11" t="str">
            <v>Left Back</v>
          </cell>
          <cell r="CF11" t="str">
            <v>Left Wing Back</v>
          </cell>
          <cell r="CG11">
            <v>2.9844642000000001</v>
          </cell>
          <cell r="CH11">
            <v>6.6460752000000003</v>
          </cell>
          <cell r="CI11">
            <v>9.9314940000000007</v>
          </cell>
          <cell r="CJ11">
            <v>13.442627999999999</v>
          </cell>
          <cell r="CK11">
            <v>0.8777836</v>
          </cell>
          <cell r="CL11">
            <v>2.2571576000000002</v>
          </cell>
          <cell r="CM11">
            <v>0.24657534246575341</v>
          </cell>
          <cell r="CN11">
            <v>4.9150947E-2</v>
          </cell>
          <cell r="CO11">
            <v>8.81982360352793E-3</v>
          </cell>
          <cell r="CP11">
            <v>3.3857366999999998</v>
          </cell>
          <cell r="CQ11">
            <v>0.57682920000000004</v>
          </cell>
          <cell r="CR11">
            <v>0</v>
          </cell>
          <cell r="CS11">
            <v>0</v>
          </cell>
          <cell r="CT11">
            <v>0</v>
          </cell>
          <cell r="CU11">
            <v>0</v>
          </cell>
          <cell r="CV11">
            <v>0</v>
          </cell>
          <cell r="CW11">
            <v>0</v>
          </cell>
          <cell r="CX11">
            <v>0</v>
          </cell>
          <cell r="CZ11">
            <v>0.92325855962219594</v>
          </cell>
          <cell r="DA11">
            <v>0.54123711340206182</v>
          </cell>
          <cell r="DB11">
            <v>0.1242793081358104</v>
          </cell>
          <cell r="DC11">
            <v>22.158311979500319</v>
          </cell>
          <cell r="DD11">
            <v>19.702150266268731</v>
          </cell>
          <cell r="DE11">
            <v>17.57307052612305</v>
          </cell>
          <cell r="DF11">
            <v>17.401041030883789</v>
          </cell>
          <cell r="DG11">
            <v>0</v>
          </cell>
          <cell r="DH11">
            <v>0</v>
          </cell>
          <cell r="DJ11">
            <v>0</v>
          </cell>
          <cell r="DK11">
            <v>0</v>
          </cell>
          <cell r="DL11">
            <v>0.11210762000000001</v>
          </cell>
          <cell r="DM11">
            <v>0.27290197999999999</v>
          </cell>
          <cell r="DN11">
            <v>0</v>
          </cell>
          <cell r="DO11">
            <v>0.42991886000000001</v>
          </cell>
          <cell r="DP11">
            <v>36</v>
          </cell>
          <cell r="DQ11">
            <v>99.68289</v>
          </cell>
          <cell r="DR11">
            <v>5.7156243</v>
          </cell>
          <cell r="DS11">
            <v>0.10031812</v>
          </cell>
          <cell r="DT11">
            <v>0.75238585000000002</v>
          </cell>
          <cell r="DU11">
            <v>0.12133687999999999</v>
          </cell>
          <cell r="DV11">
            <v>5.4219826999999998E-2</v>
          </cell>
          <cell r="DW11">
            <v>2.232078</v>
          </cell>
          <cell r="DX11">
            <v>0.27587482000000002</v>
          </cell>
          <cell r="DY11">
            <v>0.65206779999999998</v>
          </cell>
          <cell r="DZ11">
            <v>0.57692310000000002</v>
          </cell>
          <cell r="EA11">
            <v>0.95302209999999998</v>
          </cell>
          <cell r="EC11">
            <v>0.88915396000000002</v>
          </cell>
          <cell r="ED11">
            <v>0.99021060000000005</v>
          </cell>
          <cell r="EE11">
            <v>-0.1429397</v>
          </cell>
          <cell r="EF11">
            <v>-4.5852409999999999</v>
          </cell>
          <cell r="EG11">
            <v>24.327145000000002</v>
          </cell>
          <cell r="EH11">
            <v>0.94639176000000003</v>
          </cell>
          <cell r="EI11">
            <v>4.6801085000000002</v>
          </cell>
          <cell r="EJ11">
            <v>0.56521739999999998</v>
          </cell>
          <cell r="EK11">
            <v>2.2571576000000002</v>
          </cell>
          <cell r="EL11">
            <v>0.10031812</v>
          </cell>
          <cell r="EM11">
            <v>0</v>
          </cell>
          <cell r="EN11">
            <v>0</v>
          </cell>
          <cell r="EO11">
            <v>0</v>
          </cell>
          <cell r="EP11">
            <v>8.0788554999999995</v>
          </cell>
          <cell r="EQ11">
            <v>3.4609749999999999</v>
          </cell>
          <cell r="ER11">
            <v>0.27587482000000002</v>
          </cell>
          <cell r="ES11">
            <v>36</v>
          </cell>
          <cell r="ET11">
            <v>43.202269999999999</v>
          </cell>
          <cell r="EU11">
            <v>5.2165422000000001</v>
          </cell>
          <cell r="EV11">
            <v>1.7304875</v>
          </cell>
          <cell r="EW11">
            <v>0.38805970000000001</v>
          </cell>
          <cell r="EX11">
            <v>0.76666665000000001</v>
          </cell>
          <cell r="EY11">
            <v>36.573836999999997</v>
          </cell>
          <cell r="EZ11">
            <v>53.176049999999996</v>
          </cell>
          <cell r="FA11" t="str">
            <v>2024-12-08T21:00</v>
          </cell>
          <cell r="FB11">
            <v>39.873154</v>
          </cell>
          <cell r="FC11">
            <v>0.26889917000000002</v>
          </cell>
          <cell r="FD11">
            <v>0.13274452</v>
          </cell>
          <cell r="FE11">
            <v>-8.7931160000000001E-3</v>
          </cell>
          <cell r="FF11">
            <v>8.9903034000000007E-2</v>
          </cell>
          <cell r="FG11">
            <v>5.504481E-2</v>
          </cell>
          <cell r="FI11">
            <v>0.12539765</v>
          </cell>
          <cell r="FJ11">
            <v>6.9219499999999998</v>
          </cell>
          <cell r="FK11">
            <v>6.6581680000000004E-2</v>
          </cell>
          <cell r="FL11">
            <v>0</v>
          </cell>
          <cell r="FM11">
            <v>0</v>
          </cell>
          <cell r="FN11">
            <v>2.6333508000000001</v>
          </cell>
          <cell r="FO11">
            <v>8.1332439999999995</v>
          </cell>
          <cell r="FP11">
            <v>7.2665153</v>
          </cell>
          <cell r="FQ11">
            <v>6.1608150000000004</v>
          </cell>
          <cell r="FR11">
            <v>0.32832080000000002</v>
          </cell>
          <cell r="FS11">
            <v>0.93609023000000002</v>
          </cell>
          <cell r="FT11">
            <v>0.70300750000000001</v>
          </cell>
          <cell r="FU11">
            <v>0.25842695999999998</v>
          </cell>
          <cell r="FV11">
            <v>0.91235953999999997</v>
          </cell>
          <cell r="FW11">
            <v>0.64269659999999995</v>
          </cell>
          <cell r="FX11">
            <v>0.15384616000000001</v>
          </cell>
          <cell r="FY11">
            <v>0.88259107000000003</v>
          </cell>
          <cell r="FZ11">
            <v>0.56275299999999995</v>
          </cell>
          <cell r="GA11">
            <v>8.8279940000000003</v>
          </cell>
          <cell r="GB11">
            <v>4.3387589999999996</v>
          </cell>
          <cell r="GC11">
            <v>0.49147728000000002</v>
          </cell>
          <cell r="GD11">
            <v>1.8809648000000001</v>
          </cell>
          <cell r="GE11">
            <v>0.4601227</v>
          </cell>
          <cell r="GF11">
            <v>0.92794262999999999</v>
          </cell>
          <cell r="GG11">
            <v>0.31355931999999997</v>
          </cell>
          <cell r="GH11">
            <v>4.0879636000000001</v>
          </cell>
          <cell r="GI11">
            <v>2.9593843999999998</v>
          </cell>
          <cell r="GJ11">
            <v>5.9648680000000003E-2</v>
          </cell>
          <cell r="GK11">
            <v>4.1740470000000002E-2</v>
          </cell>
          <cell r="GL11">
            <v>3.1178152000000001E-2</v>
          </cell>
          <cell r="GM11">
            <v>0.3179765</v>
          </cell>
          <cell r="GN11">
            <v>0.29690346000000001</v>
          </cell>
          <cell r="GO11">
            <v>0.40410960000000001</v>
          </cell>
          <cell r="GP11">
            <v>2.1066805999999998</v>
          </cell>
          <cell r="GQ11">
            <v>1.8308057</v>
          </cell>
          <cell r="GR11">
            <v>1.3041356</v>
          </cell>
          <cell r="GS11">
            <v>5.1238346000000003</v>
          </cell>
          <cell r="GT11">
            <v>4.3728280000000002</v>
          </cell>
          <cell r="GU11">
            <v>3.9930313000000002</v>
          </cell>
          <cell r="GV11">
            <v>0.22571577000000001</v>
          </cell>
          <cell r="GW11">
            <v>0.20063623999999999</v>
          </cell>
          <cell r="GX11">
            <v>0.10031812</v>
          </cell>
          <cell r="GY11">
            <v>1.5298514000000001</v>
          </cell>
          <cell r="GZ11">
            <v>1.2790561</v>
          </cell>
          <cell r="HA11">
            <v>0.82762449999999999</v>
          </cell>
          <cell r="HB11">
            <v>0.55174964999999998</v>
          </cell>
          <cell r="HC11">
            <v>0.47651105999999999</v>
          </cell>
          <cell r="HD11">
            <v>0.30095437000000003</v>
          </cell>
          <cell r="HE11">
            <v>4.6767529999999997</v>
          </cell>
          <cell r="HF11">
            <v>4.7609820000000003</v>
          </cell>
          <cell r="HG11">
            <v>4.5178500000000001</v>
          </cell>
          <cell r="HH11">
            <v>0.15047719000000001</v>
          </cell>
          <cell r="HI11">
            <v>0</v>
          </cell>
          <cell r="HJ11">
            <v>0</v>
          </cell>
          <cell r="HK11">
            <v>3.0095434000000001</v>
          </cell>
          <cell r="HL11">
            <v>1.2790561</v>
          </cell>
          <cell r="HM11">
            <v>0.57682920000000004</v>
          </cell>
          <cell r="HN11">
            <v>1.4044536000000001</v>
          </cell>
          <cell r="HO11">
            <v>0.47651105999999999</v>
          </cell>
          <cell r="HP11">
            <v>0.15047719000000001</v>
          </cell>
          <cell r="HQ11">
            <v>3588.5839999999998</v>
          </cell>
          <cell r="HR11">
            <v>15.925502</v>
          </cell>
        </row>
        <row r="12">
          <cell r="A12">
            <v>34</v>
          </cell>
          <cell r="B12" t="str">
            <v>LATERAL ESQUERDO</v>
          </cell>
          <cell r="C12">
            <v>539</v>
          </cell>
          <cell r="D12">
            <v>5518</v>
          </cell>
          <cell r="E12" t="str">
            <v>Miguel Ángel Trauco Saavedra</v>
          </cell>
          <cell r="F12">
            <v>5692</v>
          </cell>
          <cell r="G12" t="str">
            <v>Criciuma EC</v>
          </cell>
          <cell r="H12">
            <v>71</v>
          </cell>
          <cell r="I12" t="str">
            <v>Serie A</v>
          </cell>
          <cell r="J12">
            <v>282</v>
          </cell>
          <cell r="K12" t="str">
            <v>2024</v>
          </cell>
          <cell r="L12">
            <v>179</v>
          </cell>
          <cell r="M12" t="str">
            <v>1992-08-25</v>
          </cell>
          <cell r="N12" t="b">
            <v>0</v>
          </cell>
          <cell r="O12" t="str">
            <v>Miguel</v>
          </cell>
          <cell r="P12" t="str">
            <v>Trauco</v>
          </cell>
          <cell r="Q12" t="str">
            <v>Miguel Trauco</v>
          </cell>
          <cell r="R12">
            <v>62</v>
          </cell>
          <cell r="S12">
            <v>175</v>
          </cell>
          <cell r="T12">
            <v>1638.0333000000001</v>
          </cell>
          <cell r="U12">
            <v>2.8931272526582081E-2</v>
          </cell>
          <cell r="V12">
            <v>1.9075175999999999E-2</v>
          </cell>
          <cell r="W12">
            <v>0.65932727000000002</v>
          </cell>
          <cell r="X12">
            <v>0.10988787</v>
          </cell>
          <cell r="Y12">
            <v>0.10988787</v>
          </cell>
          <cell r="Z12">
            <v>2.6680414999999999E-2</v>
          </cell>
          <cell r="AA12">
            <v>0.60438329999999996</v>
          </cell>
          <cell r="AB12">
            <v>0.43955147</v>
          </cell>
          <cell r="AC12">
            <v>0</v>
          </cell>
          <cell r="AD12">
            <v>5.4943934E-2</v>
          </cell>
          <cell r="AE12">
            <v>1.4285424</v>
          </cell>
          <cell r="AF12">
            <v>0.93404690000000001</v>
          </cell>
          <cell r="AG12">
            <v>0.27471970000000001</v>
          </cell>
          <cell r="AH12">
            <v>1.2087665999999999</v>
          </cell>
          <cell r="AI12">
            <v>1.9779818</v>
          </cell>
          <cell r="AJ12">
            <v>0.87910295000000005</v>
          </cell>
          <cell r="AK12">
            <v>2.8570848</v>
          </cell>
          <cell r="AL12">
            <v>1.2194761000000001</v>
          </cell>
          <cell r="AM12">
            <v>0.46006685000000003</v>
          </cell>
          <cell r="AN12">
            <v>1.6795427999999999</v>
          </cell>
          <cell r="AO12">
            <v>0.72</v>
          </cell>
          <cell r="AP12">
            <v>0.21977574</v>
          </cell>
          <cell r="AQ12">
            <v>0.98899090000000001</v>
          </cell>
          <cell r="AR12">
            <v>0.76921510000000004</v>
          </cell>
          <cell r="AS12">
            <v>0.32966362999999999</v>
          </cell>
          <cell r="AT12">
            <v>0.41558441558441561</v>
          </cell>
          <cell r="AU12">
            <v>3.5164118000000002</v>
          </cell>
          <cell r="AV12">
            <v>2.7450980392156859E-2</v>
          </cell>
          <cell r="AW12">
            <v>2.7471969999999999</v>
          </cell>
          <cell r="AX12">
            <v>0.59259259259259256</v>
          </cell>
          <cell r="AY12">
            <v>0.87910295000000005</v>
          </cell>
          <cell r="AZ12">
            <v>36.153109999999998</v>
          </cell>
          <cell r="BA12">
            <v>0.39855072463768121</v>
          </cell>
          <cell r="BB12">
            <v>6.280193236714976E-2</v>
          </cell>
          <cell r="BC12">
            <v>0.53864734299516903</v>
          </cell>
          <cell r="BD12">
            <v>6.8130483999999996</v>
          </cell>
          <cell r="BE12">
            <v>0.30645161290322581</v>
          </cell>
          <cell r="BF12">
            <v>5.6451612903225798E-2</v>
          </cell>
          <cell r="BG12">
            <v>0.63709677419354838</v>
          </cell>
          <cell r="BH12">
            <v>0.33333333333333331</v>
          </cell>
          <cell r="BI12">
            <v>0.72584541062801933</v>
          </cell>
          <cell r="BJ12">
            <v>0.16666666666666671</v>
          </cell>
          <cell r="BK12">
            <v>0.10988787</v>
          </cell>
          <cell r="BL12">
            <v>0.32966362999999999</v>
          </cell>
          <cell r="BM12">
            <v>0.27272727272727271</v>
          </cell>
          <cell r="BN12">
            <v>0</v>
          </cell>
          <cell r="BO12">
            <v>1.5311064000000001</v>
          </cell>
          <cell r="BP12">
            <v>0</v>
          </cell>
          <cell r="BQ12">
            <v>0.39299395999999998</v>
          </cell>
          <cell r="BR12">
            <v>0.30999120000000002</v>
          </cell>
          <cell r="BS12">
            <v>0.37874243000000002</v>
          </cell>
          <cell r="BT12">
            <v>0.30071518000000003</v>
          </cell>
          <cell r="BU12">
            <v>2.0977422999999999E-2</v>
          </cell>
          <cell r="BV12">
            <v>0</v>
          </cell>
          <cell r="BW12">
            <v>7.1526356</v>
          </cell>
          <cell r="BX12">
            <v>5.6419550000000003</v>
          </cell>
          <cell r="BY12">
            <v>6.8932520000000004</v>
          </cell>
          <cell r="BZ12">
            <v>5.4731274000000001</v>
          </cell>
          <cell r="CA12">
            <v>1.0059966E-2</v>
          </cell>
          <cell r="CB12">
            <v>7.9352390000000002E-3</v>
          </cell>
          <cell r="CC12">
            <v>9.6951499999999996E-3</v>
          </cell>
          <cell r="CD12">
            <v>7.6977879999999997E-3</v>
          </cell>
          <cell r="CE12" t="str">
            <v>Left Back</v>
          </cell>
          <cell r="CF12" t="str">
            <v>Left Wing Back</v>
          </cell>
          <cell r="CG12">
            <v>3.2416923</v>
          </cell>
          <cell r="CH12">
            <v>7.9668710000000003</v>
          </cell>
          <cell r="CI12">
            <v>8.845974</v>
          </cell>
          <cell r="CJ12">
            <v>12.966768999999999</v>
          </cell>
          <cell r="CK12">
            <v>0.65932727000000002</v>
          </cell>
          <cell r="CL12">
            <v>2.4175331999999998</v>
          </cell>
          <cell r="CM12">
            <v>0.19230769230769229</v>
          </cell>
          <cell r="CN12">
            <v>5.7029956999999996E-3</v>
          </cell>
          <cell r="CO12">
            <v>4.7355958958168907E-3</v>
          </cell>
          <cell r="CP12">
            <v>4.5054026</v>
          </cell>
          <cell r="CQ12">
            <v>0.16483181999999999</v>
          </cell>
          <cell r="CR12">
            <v>0</v>
          </cell>
          <cell r="CS12">
            <v>0</v>
          </cell>
          <cell r="CT12">
            <v>0</v>
          </cell>
          <cell r="CU12">
            <v>0</v>
          </cell>
          <cell r="CV12">
            <v>0</v>
          </cell>
          <cell r="CW12">
            <v>0</v>
          </cell>
          <cell r="CX12">
            <v>0</v>
          </cell>
          <cell r="CZ12">
            <v>0.94327731092436973</v>
          </cell>
          <cell r="DA12">
            <v>0.6071428571428571</v>
          </cell>
          <cell r="DB12">
            <v>6.7632850241545889E-2</v>
          </cell>
          <cell r="DC12">
            <v>23.367673422403382</v>
          </cell>
          <cell r="DD12">
            <v>20.472701747088191</v>
          </cell>
          <cell r="DE12">
            <v>20.707307815551761</v>
          </cell>
          <cell r="DF12">
            <v>18.38385009765625</v>
          </cell>
          <cell r="DG12">
            <v>0</v>
          </cell>
          <cell r="DH12">
            <v>0</v>
          </cell>
          <cell r="DJ12">
            <v>0</v>
          </cell>
          <cell r="DK12">
            <v>0</v>
          </cell>
          <cell r="DL12">
            <v>0.10990337999999999</v>
          </cell>
          <cell r="DM12">
            <v>0.19806763999999999</v>
          </cell>
          <cell r="DN12">
            <v>0</v>
          </cell>
          <cell r="DO12">
            <v>0.37192409999999998</v>
          </cell>
          <cell r="DP12">
            <v>24</v>
          </cell>
          <cell r="DQ12">
            <v>68.251390000000001</v>
          </cell>
          <cell r="DR12">
            <v>5.0658307000000002</v>
          </cell>
          <cell r="DS12">
            <v>0</v>
          </cell>
          <cell r="DT12">
            <v>0.16483181999999999</v>
          </cell>
          <cell r="DU12">
            <v>4.5755595000000003E-2</v>
          </cell>
          <cell r="DV12">
            <v>6.413228E-2</v>
          </cell>
          <cell r="DW12">
            <v>1.2637105</v>
          </cell>
          <cell r="DX12">
            <v>0.27471970000000001</v>
          </cell>
          <cell r="DY12">
            <v>0.49449545</v>
          </cell>
          <cell r="DZ12">
            <v>0.44444444999999999</v>
          </cell>
          <cell r="EA12">
            <v>0.49449545</v>
          </cell>
          <cell r="EC12">
            <v>0.87611209999999995</v>
          </cell>
          <cell r="ED12">
            <v>0.88779527000000003</v>
          </cell>
          <cell r="EE12">
            <v>-0.11870255</v>
          </cell>
          <cell r="EF12">
            <v>-2.6603653</v>
          </cell>
          <cell r="EG12">
            <v>29.340060999999999</v>
          </cell>
          <cell r="EH12">
            <v>0.9719101</v>
          </cell>
          <cell r="EI12">
            <v>3.2799184000000001</v>
          </cell>
          <cell r="EJ12">
            <v>0.6</v>
          </cell>
          <cell r="EK12">
            <v>2.1428137</v>
          </cell>
          <cell r="EL12">
            <v>0.16483181999999999</v>
          </cell>
          <cell r="EM12">
            <v>0</v>
          </cell>
          <cell r="EN12">
            <v>5.4943934E-2</v>
          </cell>
          <cell r="EO12">
            <v>0</v>
          </cell>
          <cell r="EP12">
            <v>7.1479949999999999</v>
          </cell>
          <cell r="EQ12">
            <v>3.6263000000000001</v>
          </cell>
          <cell r="ER12">
            <v>0.10988787</v>
          </cell>
          <cell r="ES12">
            <v>17</v>
          </cell>
          <cell r="ET12">
            <v>34.699553999999999</v>
          </cell>
          <cell r="EU12">
            <v>3.5164118000000002</v>
          </cell>
          <cell r="EV12">
            <v>1.3735984999999999</v>
          </cell>
          <cell r="EW12">
            <v>0.27118643999999997</v>
          </cell>
          <cell r="EX12">
            <v>0.64102566000000005</v>
          </cell>
          <cell r="EY12">
            <v>31.037886</v>
          </cell>
          <cell r="EZ12">
            <v>46.980589999999999</v>
          </cell>
          <cell r="FA12" t="str">
            <v>2024-12-05T01:00</v>
          </cell>
          <cell r="FB12">
            <v>18.200369999999999</v>
          </cell>
          <cell r="FC12">
            <v>0.24908596</v>
          </cell>
          <cell r="FD12">
            <v>0.17309916</v>
          </cell>
          <cell r="FE12">
            <v>-7.4040089999999996E-3</v>
          </cell>
          <cell r="FF12">
            <v>2.6396429999999999E-2</v>
          </cell>
          <cell r="FG12">
            <v>5.6994423000000002E-2</v>
          </cell>
          <cell r="FI12">
            <v>0</v>
          </cell>
          <cell r="FJ12">
            <v>7.9668710000000003</v>
          </cell>
          <cell r="FK12">
            <v>7.4858359999999999E-2</v>
          </cell>
          <cell r="FL12">
            <v>0</v>
          </cell>
          <cell r="FM12">
            <v>0</v>
          </cell>
          <cell r="FN12">
            <v>2.5274209999999999</v>
          </cell>
          <cell r="FO12">
            <v>9.5392749999999999</v>
          </cell>
          <cell r="FP12">
            <v>8.8125129999999992</v>
          </cell>
          <cell r="FQ12">
            <v>7.1727889999999999</v>
          </cell>
          <cell r="FR12">
            <v>0.38352942000000001</v>
          </cell>
          <cell r="FS12">
            <v>0.96235293</v>
          </cell>
          <cell r="FT12">
            <v>0.83764709999999998</v>
          </cell>
          <cell r="FU12">
            <v>0.32954547000000001</v>
          </cell>
          <cell r="FV12">
            <v>0.97159094000000001</v>
          </cell>
          <cell r="FW12">
            <v>0.82954543999999997</v>
          </cell>
          <cell r="FX12">
            <v>0.18181818999999999</v>
          </cell>
          <cell r="FY12">
            <v>0.95454543999999997</v>
          </cell>
          <cell r="FZ12">
            <v>0.68181820000000004</v>
          </cell>
          <cell r="GA12">
            <v>11.648115000000001</v>
          </cell>
          <cell r="GB12">
            <v>5.9888890000000004</v>
          </cell>
          <cell r="GC12">
            <v>0.51415089999999997</v>
          </cell>
          <cell r="GD12">
            <v>2.0878695999999999</v>
          </cell>
          <cell r="GE12">
            <v>0.48101266999999998</v>
          </cell>
          <cell r="GF12">
            <v>0.60438329999999996</v>
          </cell>
          <cell r="GG12">
            <v>0.27500000000000002</v>
          </cell>
          <cell r="GH12">
            <v>4.3405709999999997</v>
          </cell>
          <cell r="GI12">
            <v>2.1977574999999998</v>
          </cell>
          <cell r="GJ12">
            <v>7.6759173999999999E-2</v>
          </cell>
          <cell r="GK12">
            <v>4.0790412999999998E-2</v>
          </cell>
          <cell r="GL12">
            <v>1.8023910000000001E-2</v>
          </cell>
          <cell r="GM12">
            <v>0.34138486000000001</v>
          </cell>
          <cell r="GN12">
            <v>0.36915885999999998</v>
          </cell>
          <cell r="GO12">
            <v>0.5</v>
          </cell>
          <cell r="GP12">
            <v>0.43955147</v>
          </cell>
          <cell r="GQ12">
            <v>0.43955147</v>
          </cell>
          <cell r="GR12">
            <v>0.32966362999999999</v>
          </cell>
          <cell r="GS12">
            <v>4.7509969999999999</v>
          </cell>
          <cell r="GT12">
            <v>4.2699129999999998</v>
          </cell>
          <cell r="GU12">
            <v>3.7237244</v>
          </cell>
          <cell r="GV12">
            <v>5.4943934E-2</v>
          </cell>
          <cell r="GW12">
            <v>5.4943934E-2</v>
          </cell>
          <cell r="GX12">
            <v>0</v>
          </cell>
          <cell r="GY12">
            <v>0.38460755000000002</v>
          </cell>
          <cell r="GZ12">
            <v>0.38460755000000002</v>
          </cell>
          <cell r="HA12">
            <v>0.27471970000000001</v>
          </cell>
          <cell r="HB12">
            <v>0.10988787</v>
          </cell>
          <cell r="HC12">
            <v>0.10988787</v>
          </cell>
          <cell r="HD12">
            <v>0</v>
          </cell>
          <cell r="HE12">
            <v>5.9084009999999996</v>
          </cell>
          <cell r="HF12">
            <v>5.9084009999999996</v>
          </cell>
          <cell r="HG12">
            <v>3.8185085999999999</v>
          </cell>
          <cell r="HH12">
            <v>0.16483181999999999</v>
          </cell>
          <cell r="HI12">
            <v>5.4943934E-2</v>
          </cell>
          <cell r="HJ12">
            <v>0</v>
          </cell>
          <cell r="HK12">
            <v>4.2306832999999999</v>
          </cell>
          <cell r="HL12">
            <v>1.5933740999999999</v>
          </cell>
          <cell r="HM12">
            <v>0.43955147</v>
          </cell>
          <cell r="HN12">
            <v>1.4285424</v>
          </cell>
          <cell r="HO12">
            <v>0.27471970000000001</v>
          </cell>
          <cell r="HP12">
            <v>5.4943934E-2</v>
          </cell>
          <cell r="HQ12">
            <v>1638.0333000000001</v>
          </cell>
          <cell r="HR12">
            <v>15.933742000000001</v>
          </cell>
        </row>
        <row r="13">
          <cell r="A13">
            <v>590</v>
          </cell>
          <cell r="B13" t="str">
            <v>LATERAL ESQUERDO</v>
          </cell>
          <cell r="C13">
            <v>539</v>
          </cell>
          <cell r="D13">
            <v>30147</v>
          </cell>
          <cell r="E13" t="str">
            <v>Marlon Rodrigues Xavier</v>
          </cell>
          <cell r="F13">
            <v>1184</v>
          </cell>
          <cell r="G13" t="str">
            <v>Cruzeiro</v>
          </cell>
          <cell r="H13">
            <v>71</v>
          </cell>
          <cell r="I13" t="str">
            <v>Serie A</v>
          </cell>
          <cell r="J13">
            <v>282</v>
          </cell>
          <cell r="K13" t="str">
            <v>2024</v>
          </cell>
          <cell r="L13">
            <v>31</v>
          </cell>
          <cell r="M13" t="str">
            <v>1997-05-20</v>
          </cell>
          <cell r="N13" t="b">
            <v>0</v>
          </cell>
          <cell r="O13" t="str">
            <v>Marlon</v>
          </cell>
          <cell r="P13" t="str">
            <v>Rodrigues Xavier</v>
          </cell>
          <cell r="Q13" t="str">
            <v>Marlon</v>
          </cell>
          <cell r="R13">
            <v>81</v>
          </cell>
          <cell r="S13">
            <v>178</v>
          </cell>
          <cell r="T13">
            <v>2438.0666999999999</v>
          </cell>
          <cell r="U13">
            <v>2.7595015242695808E-2</v>
          </cell>
          <cell r="V13">
            <v>1.6298496999999999E-2</v>
          </cell>
          <cell r="W13">
            <v>0.59063195999999996</v>
          </cell>
          <cell r="X13">
            <v>0</v>
          </cell>
          <cell r="Y13">
            <v>3.6914497999999997E-2</v>
          </cell>
          <cell r="Z13">
            <v>7.6430049999999999E-2</v>
          </cell>
          <cell r="AA13">
            <v>1.1074349000000001</v>
          </cell>
          <cell r="AB13">
            <v>0.95977690000000004</v>
          </cell>
          <cell r="AC13">
            <v>3.6914497999999997E-2</v>
          </cell>
          <cell r="AD13">
            <v>0</v>
          </cell>
          <cell r="AE13">
            <v>0.95977690000000004</v>
          </cell>
          <cell r="AF13">
            <v>0.84903340000000005</v>
          </cell>
          <cell r="AG13">
            <v>1.2550929</v>
          </cell>
          <cell r="AH13">
            <v>2.1041262000000001</v>
          </cell>
          <cell r="AI13">
            <v>1.9564683</v>
          </cell>
          <cell r="AJ13">
            <v>1.4396652999999999</v>
          </cell>
          <cell r="AK13">
            <v>3.3961337</v>
          </cell>
          <cell r="AL13">
            <v>2.0997322</v>
          </cell>
          <cell r="AM13">
            <v>1.6113061</v>
          </cell>
          <cell r="AN13">
            <v>3.7110386000000002</v>
          </cell>
          <cell r="AO13">
            <v>0.75714285714285712</v>
          </cell>
          <cell r="AP13">
            <v>0.59063195999999996</v>
          </cell>
          <cell r="AQ13">
            <v>1.4027508</v>
          </cell>
          <cell r="AR13">
            <v>0.62754639999999995</v>
          </cell>
          <cell r="AS13">
            <v>0.62754639999999995</v>
          </cell>
          <cell r="AT13">
            <v>0.54418604651162794</v>
          </cell>
          <cell r="AU13">
            <v>4.3189960000000003</v>
          </cell>
          <cell r="AV13">
            <v>2.2508038585209E-2</v>
          </cell>
          <cell r="AW13">
            <v>1.9933827</v>
          </cell>
          <cell r="AX13">
            <v>0.42857142857142849</v>
          </cell>
          <cell r="AY13">
            <v>0.66446090000000002</v>
          </cell>
          <cell r="AZ13">
            <v>43.596020000000003</v>
          </cell>
          <cell r="BA13">
            <v>0.23911491791577441</v>
          </cell>
          <cell r="BB13">
            <v>9.4932191291934337E-2</v>
          </cell>
          <cell r="BC13">
            <v>0.66595289079229125</v>
          </cell>
          <cell r="BD13">
            <v>9.7823419999999999</v>
          </cell>
          <cell r="BE13">
            <v>0.15849056603773581</v>
          </cell>
          <cell r="BF13">
            <v>0.16226415094339619</v>
          </cell>
          <cell r="BG13">
            <v>0.67924528301886788</v>
          </cell>
          <cell r="BH13">
            <v>0.1875</v>
          </cell>
          <cell r="BI13">
            <v>0.78372591006423986</v>
          </cell>
          <cell r="BJ13">
            <v>0</v>
          </cell>
          <cell r="BK13">
            <v>0</v>
          </cell>
          <cell r="BL13">
            <v>0.84903340000000005</v>
          </cell>
          <cell r="BM13">
            <v>0.38333333333333341</v>
          </cell>
          <cell r="BN13">
            <v>0</v>
          </cell>
          <cell r="BO13">
            <v>2.2207408000000002</v>
          </cell>
          <cell r="BP13">
            <v>0.29531597999999998</v>
          </cell>
          <cell r="BQ13">
            <v>0.51393310000000003</v>
          </cell>
          <cell r="BR13">
            <v>0.47315496000000001</v>
          </cell>
          <cell r="BS13">
            <v>0.43602734999999998</v>
          </cell>
          <cell r="BT13">
            <v>0.40758835999999998</v>
          </cell>
          <cell r="BU13">
            <v>6.2250750000000001E-2</v>
          </cell>
          <cell r="BV13">
            <v>3.6914497999999997E-2</v>
          </cell>
          <cell r="BW13">
            <v>13.922257</v>
          </cell>
          <cell r="BX13">
            <v>12.817593</v>
          </cell>
          <cell r="BY13">
            <v>11.811820000000001</v>
          </cell>
          <cell r="BZ13">
            <v>11.041418</v>
          </cell>
          <cell r="CA13">
            <v>1.1970987000000001E-2</v>
          </cell>
          <cell r="CB13">
            <v>1.1021146000000001E-2</v>
          </cell>
          <cell r="CC13">
            <v>1.0156337E-2</v>
          </cell>
          <cell r="CD13">
            <v>9.4939110000000007E-3</v>
          </cell>
          <cell r="CE13" t="str">
            <v>Left Back</v>
          </cell>
          <cell r="CF13" t="str">
            <v>Centre Attacking Midfielder</v>
          </cell>
          <cell r="CG13">
            <v>2.8055017000000002</v>
          </cell>
          <cell r="CH13">
            <v>7.124498</v>
          </cell>
          <cell r="CI13">
            <v>6.2754645</v>
          </cell>
          <cell r="CJ13">
            <v>10.1884</v>
          </cell>
          <cell r="CK13">
            <v>1.0705203000000001</v>
          </cell>
          <cell r="CL13">
            <v>2.1041262000000001</v>
          </cell>
          <cell r="CM13">
            <v>0.57692307692307687</v>
          </cell>
          <cell r="CN13">
            <v>1.4179305E-2</v>
          </cell>
          <cell r="CO13">
            <v>4.2553191489361703E-3</v>
          </cell>
          <cell r="CP13">
            <v>4.4666540000000001</v>
          </cell>
          <cell r="CQ13">
            <v>0.47988844000000003</v>
          </cell>
          <cell r="CR13">
            <v>0</v>
          </cell>
          <cell r="CS13">
            <v>0</v>
          </cell>
          <cell r="CT13">
            <v>0</v>
          </cell>
          <cell r="CU13">
            <v>0</v>
          </cell>
          <cell r="CV13">
            <v>0</v>
          </cell>
          <cell r="CW13">
            <v>0</v>
          </cell>
          <cell r="CX13">
            <v>0</v>
          </cell>
          <cell r="CZ13">
            <v>0.89674523007856344</v>
          </cell>
          <cell r="DA13">
            <v>0.67123287671232879</v>
          </cell>
          <cell r="DB13">
            <v>0.1042112776588151</v>
          </cell>
          <cell r="DC13">
            <v>21.615489494111351</v>
          </cell>
          <cell r="DD13">
            <v>20.071274832081059</v>
          </cell>
          <cell r="DE13">
            <v>19.266448974609379</v>
          </cell>
          <cell r="DF13">
            <v>18.529483795166019</v>
          </cell>
          <cell r="DG13">
            <v>0</v>
          </cell>
          <cell r="DH13">
            <v>0</v>
          </cell>
          <cell r="DJ13">
            <v>0</v>
          </cell>
          <cell r="DK13">
            <v>0</v>
          </cell>
          <cell r="DL13">
            <v>7.9229123999999998E-2</v>
          </cell>
          <cell r="DM13">
            <v>0.17344752999999999</v>
          </cell>
          <cell r="DN13">
            <v>0</v>
          </cell>
          <cell r="DO13">
            <v>0.37620102999999999</v>
          </cell>
          <cell r="DP13">
            <v>28</v>
          </cell>
          <cell r="DQ13">
            <v>87.073809999999995</v>
          </cell>
          <cell r="DR13">
            <v>5.6368429999999998</v>
          </cell>
          <cell r="DS13">
            <v>0</v>
          </cell>
          <cell r="DT13">
            <v>0.14765798999999999</v>
          </cell>
          <cell r="DU13">
            <v>9.2728530000000003E-2</v>
          </cell>
          <cell r="DV13">
            <v>-5.5814058E-2</v>
          </cell>
          <cell r="DW13">
            <v>1.6980668000000001</v>
          </cell>
          <cell r="DX13">
            <v>0.25840144999999998</v>
          </cell>
          <cell r="DY13">
            <v>0.84903340000000005</v>
          </cell>
          <cell r="DZ13">
            <v>0.69565220000000005</v>
          </cell>
          <cell r="EA13">
            <v>0.110743485</v>
          </cell>
          <cell r="EC13">
            <v>0.92855984000000003</v>
          </cell>
          <cell r="ED13">
            <v>0.96174879999999996</v>
          </cell>
          <cell r="EE13">
            <v>-0.11249302999999999</v>
          </cell>
          <cell r="EF13">
            <v>-2.34904</v>
          </cell>
          <cell r="EG13">
            <v>36.766834000000003</v>
          </cell>
          <cell r="EH13">
            <v>0.95783130000000005</v>
          </cell>
          <cell r="EI13">
            <v>4.7774267000000004</v>
          </cell>
          <cell r="EJ13">
            <v>0.58823530000000002</v>
          </cell>
          <cell r="EK13">
            <v>1.7718958</v>
          </cell>
          <cell r="EL13">
            <v>0.110743485</v>
          </cell>
          <cell r="EM13">
            <v>0</v>
          </cell>
          <cell r="EN13">
            <v>7.3828994999999994E-2</v>
          </cell>
          <cell r="EO13">
            <v>0</v>
          </cell>
          <cell r="EP13">
            <v>11.369797</v>
          </cell>
          <cell r="EQ13">
            <v>3.8391074999999999</v>
          </cell>
          <cell r="ER13">
            <v>0.29531597999999998</v>
          </cell>
          <cell r="ES13">
            <v>25</v>
          </cell>
          <cell r="ET13">
            <v>39.372504999999997</v>
          </cell>
          <cell r="EU13">
            <v>3.2484755999999999</v>
          </cell>
          <cell r="EV13">
            <v>0.66446090000000002</v>
          </cell>
          <cell r="EW13">
            <v>0.31884059999999997</v>
          </cell>
          <cell r="EX13">
            <v>0.375</v>
          </cell>
          <cell r="EY13">
            <v>33.882057000000003</v>
          </cell>
          <cell r="EZ13">
            <v>48.923533999999997</v>
          </cell>
          <cell r="FA13" t="str">
            <v>2024-12-05T02:30</v>
          </cell>
          <cell r="FB13">
            <v>27.08963</v>
          </cell>
          <cell r="FC13">
            <v>0.20272924</v>
          </cell>
          <cell r="FD13">
            <v>0.12868518000000001</v>
          </cell>
          <cell r="FE13">
            <v>-2.0415662000000001E-2</v>
          </cell>
          <cell r="FF13">
            <v>3.0176027000000001E-2</v>
          </cell>
          <cell r="FG13">
            <v>6.4283690000000004E-2</v>
          </cell>
          <cell r="FI13">
            <v>0.29531597999999998</v>
          </cell>
          <cell r="FJ13">
            <v>7.3090695999999999</v>
          </cell>
          <cell r="FK13">
            <v>3.1042243000000001E-3</v>
          </cell>
          <cell r="FL13">
            <v>0</v>
          </cell>
          <cell r="FM13">
            <v>0</v>
          </cell>
          <cell r="FN13">
            <v>2.5101857000000001</v>
          </cell>
          <cell r="FO13">
            <v>8.8254579999999994</v>
          </cell>
          <cell r="FP13">
            <v>8.1970670000000005</v>
          </cell>
          <cell r="FQ13">
            <v>6.8499116999999998</v>
          </cell>
          <cell r="FR13">
            <v>0.37309942000000001</v>
          </cell>
          <cell r="FS13">
            <v>0.95087719999999998</v>
          </cell>
          <cell r="FT13">
            <v>0.77543859999999998</v>
          </cell>
          <cell r="FU13">
            <v>0.31188117999999998</v>
          </cell>
          <cell r="FV13">
            <v>0.93811880000000003</v>
          </cell>
          <cell r="FW13">
            <v>0.73762375000000002</v>
          </cell>
          <cell r="FX13">
            <v>0.18660288</v>
          </cell>
          <cell r="FY13">
            <v>0.91387560000000001</v>
          </cell>
          <cell r="FZ13">
            <v>0.65071769999999995</v>
          </cell>
          <cell r="GA13">
            <v>8.8963929999999998</v>
          </cell>
          <cell r="GB13">
            <v>4.7619695999999996</v>
          </cell>
          <cell r="GC13">
            <v>0.53526974000000005</v>
          </cell>
          <cell r="GD13">
            <v>1.9564683</v>
          </cell>
          <cell r="GE13">
            <v>0.4774775</v>
          </cell>
          <cell r="GF13">
            <v>0.99669134999999998</v>
          </cell>
          <cell r="GG13">
            <v>0.42857142999999998</v>
          </cell>
          <cell r="GH13">
            <v>4.0975089999999996</v>
          </cell>
          <cell r="GI13">
            <v>2.3256133000000001</v>
          </cell>
          <cell r="GJ13">
            <v>4.9893229999999997E-2</v>
          </cell>
          <cell r="GK13">
            <v>3.197821E-2</v>
          </cell>
          <cell r="GL13">
            <v>2.7219340000000002E-2</v>
          </cell>
          <cell r="GM13">
            <v>0.22130395</v>
          </cell>
          <cell r="GN13">
            <v>0.23368421</v>
          </cell>
          <cell r="GO13">
            <v>0.29857820000000002</v>
          </cell>
          <cell r="GP13">
            <v>2.0672115999999998</v>
          </cell>
          <cell r="GQ13">
            <v>1.7718958</v>
          </cell>
          <cell r="GR13">
            <v>1.5134943000000001</v>
          </cell>
          <cell r="GS13">
            <v>5.4602174999999997</v>
          </cell>
          <cell r="GT13">
            <v>5.0596839999999998</v>
          </cell>
          <cell r="GU13">
            <v>4.5850580000000001</v>
          </cell>
          <cell r="GV13">
            <v>0.33223045000000001</v>
          </cell>
          <cell r="GW13">
            <v>0.22148697000000001</v>
          </cell>
          <cell r="GX13">
            <v>0.18457249000000001</v>
          </cell>
          <cell r="GY13">
            <v>1.6611522000000001</v>
          </cell>
          <cell r="GZ13">
            <v>1.4027508</v>
          </cell>
          <cell r="HA13">
            <v>1.1812639</v>
          </cell>
          <cell r="HB13">
            <v>0.99669134999999998</v>
          </cell>
          <cell r="HC13">
            <v>0.77520440000000002</v>
          </cell>
          <cell r="HD13">
            <v>0.66446090000000002</v>
          </cell>
          <cell r="HE13">
            <v>6.7110475999999997</v>
          </cell>
          <cell r="HF13">
            <v>6.3873777</v>
          </cell>
          <cell r="HG13">
            <v>6.3161779999999998</v>
          </cell>
          <cell r="HH13">
            <v>0.22148697000000001</v>
          </cell>
          <cell r="HI13">
            <v>7.3828994999999994E-2</v>
          </cell>
          <cell r="HJ13">
            <v>0</v>
          </cell>
          <cell r="HK13">
            <v>3.5437915000000002</v>
          </cell>
          <cell r="HL13">
            <v>1.5134943000000001</v>
          </cell>
          <cell r="HM13">
            <v>0.77520440000000002</v>
          </cell>
          <cell r="HN13">
            <v>1.2920073000000001</v>
          </cell>
          <cell r="HO13">
            <v>0.36914498000000001</v>
          </cell>
          <cell r="HP13">
            <v>0.18457249000000001</v>
          </cell>
          <cell r="HQ13">
            <v>2438.0666999999999</v>
          </cell>
          <cell r="HR13">
            <v>13.547618999999999</v>
          </cell>
        </row>
        <row r="14">
          <cell r="A14">
            <v>445</v>
          </cell>
          <cell r="B14" t="str">
            <v>LATERAL ESQUERDO</v>
          </cell>
          <cell r="C14">
            <v>539</v>
          </cell>
          <cell r="D14">
            <v>126717</v>
          </cell>
          <cell r="E14" t="str">
            <v>Kaiki Bruno da Silva</v>
          </cell>
          <cell r="F14">
            <v>1184</v>
          </cell>
          <cell r="G14" t="str">
            <v>Cruzeiro</v>
          </cell>
          <cell r="H14">
            <v>71</v>
          </cell>
          <cell r="I14" t="str">
            <v>Serie A</v>
          </cell>
          <cell r="J14">
            <v>282</v>
          </cell>
          <cell r="K14" t="str">
            <v>2024</v>
          </cell>
          <cell r="L14">
            <v>31</v>
          </cell>
          <cell r="M14" t="str">
            <v>2003-03-08</v>
          </cell>
          <cell r="N14" t="b">
            <v>0</v>
          </cell>
          <cell r="R14">
            <v>73</v>
          </cell>
          <cell r="S14">
            <v>172</v>
          </cell>
          <cell r="T14">
            <v>1318.9</v>
          </cell>
          <cell r="U14">
            <v>7.2502188384532928E-2</v>
          </cell>
          <cell r="V14">
            <v>3.9579629999999998E-2</v>
          </cell>
          <cell r="W14">
            <v>0.54590945999999996</v>
          </cell>
          <cell r="X14">
            <v>6.8238679999999996E-2</v>
          </cell>
          <cell r="Y14">
            <v>6.8238679999999996E-2</v>
          </cell>
          <cell r="Z14">
            <v>6.0624912000000003E-2</v>
          </cell>
          <cell r="AA14">
            <v>0.61414813999999995</v>
          </cell>
          <cell r="AB14">
            <v>0.61414813999999995</v>
          </cell>
          <cell r="AC14">
            <v>0</v>
          </cell>
          <cell r="AD14">
            <v>0.27295472999999998</v>
          </cell>
          <cell r="AE14">
            <v>0.81886417</v>
          </cell>
          <cell r="AF14">
            <v>0.75062549999999995</v>
          </cell>
          <cell r="AG14">
            <v>1.3647735999999999</v>
          </cell>
          <cell r="AH14">
            <v>2.1153990999999999</v>
          </cell>
          <cell r="AI14">
            <v>3.2072181999999998</v>
          </cell>
          <cell r="AJ14">
            <v>2.2518766000000001</v>
          </cell>
          <cell r="AK14">
            <v>5.4590945</v>
          </cell>
          <cell r="AL14">
            <v>3.4347959000000001</v>
          </cell>
          <cell r="AM14">
            <v>2.4499702000000001</v>
          </cell>
          <cell r="AN14">
            <v>5.8847659999999999</v>
          </cell>
          <cell r="AO14">
            <v>0.82456140350877194</v>
          </cell>
          <cell r="AP14">
            <v>1.4330124</v>
          </cell>
          <cell r="AQ14">
            <v>1.8424444</v>
          </cell>
          <cell r="AR14">
            <v>0.68238679999999996</v>
          </cell>
          <cell r="AS14">
            <v>2.3201149999999999</v>
          </cell>
          <cell r="AT14">
            <v>0.47222222222222221</v>
          </cell>
          <cell r="AU14">
            <v>1.1600575</v>
          </cell>
          <cell r="AV14">
            <v>1.30718954248366E-2</v>
          </cell>
          <cell r="AW14">
            <v>2.3883538</v>
          </cell>
          <cell r="AX14">
            <v>0.38095238095238088</v>
          </cell>
          <cell r="AY14">
            <v>1.0918189</v>
          </cell>
          <cell r="AZ14">
            <v>34.733490000000003</v>
          </cell>
          <cell r="BA14">
            <v>0.24447949526813881</v>
          </cell>
          <cell r="BB14">
            <v>0.14668769716088331</v>
          </cell>
          <cell r="BC14">
            <v>0.60883280757097791</v>
          </cell>
          <cell r="BD14">
            <v>8.3933579999999992</v>
          </cell>
          <cell r="BE14">
            <v>0.2113821138211382</v>
          </cell>
          <cell r="BF14">
            <v>0.2032520325203252</v>
          </cell>
          <cell r="BG14">
            <v>0.58536585365853655</v>
          </cell>
          <cell r="BH14">
            <v>0.375</v>
          </cell>
          <cell r="BI14">
            <v>0.79337539432176651</v>
          </cell>
          <cell r="BJ14">
            <v>0.125</v>
          </cell>
          <cell r="BK14">
            <v>6.8238679999999996E-2</v>
          </cell>
          <cell r="BL14">
            <v>0.54590945999999996</v>
          </cell>
          <cell r="BM14">
            <v>0.4</v>
          </cell>
          <cell r="BN14">
            <v>0</v>
          </cell>
          <cell r="BO14">
            <v>2.6031897000000002</v>
          </cell>
          <cell r="BP14">
            <v>0.20471603999999999</v>
          </cell>
          <cell r="BQ14">
            <v>0.37444287999999998</v>
          </cell>
          <cell r="BR14">
            <v>0.36473169999999999</v>
          </cell>
          <cell r="BS14">
            <v>0.27295950000000002</v>
          </cell>
          <cell r="BT14">
            <v>0.26324838</v>
          </cell>
          <cell r="BU14">
            <v>6.0624912000000003E-2</v>
          </cell>
          <cell r="BV14">
            <v>0</v>
          </cell>
          <cell r="BW14">
            <v>5.4872519999999998</v>
          </cell>
          <cell r="BX14">
            <v>5.3449400000000002</v>
          </cell>
          <cell r="BY14">
            <v>4.00007</v>
          </cell>
          <cell r="BZ14">
            <v>3.8577588</v>
          </cell>
          <cell r="CA14">
            <v>8.7655779999999996E-3</v>
          </cell>
          <cell r="CB14">
            <v>8.5382429999999992E-3</v>
          </cell>
          <cell r="CC14">
            <v>6.3898885000000004E-3</v>
          </cell>
          <cell r="CD14">
            <v>6.1625539999999998E-3</v>
          </cell>
          <cell r="CE14" t="str">
            <v>Left Back</v>
          </cell>
          <cell r="CF14" t="str">
            <v>Left Wing Back</v>
          </cell>
          <cell r="CG14">
            <v>2.59307</v>
          </cell>
          <cell r="CH14">
            <v>2.2518766000000001</v>
          </cell>
          <cell r="CI14">
            <v>9.3486999999999991</v>
          </cell>
          <cell r="CJ14">
            <v>16.513762</v>
          </cell>
          <cell r="CK14">
            <v>2.3883538</v>
          </cell>
          <cell r="CL14">
            <v>3.4119340999999999</v>
          </cell>
          <cell r="CM14">
            <v>0.58333333333333337</v>
          </cell>
          <cell r="CN14">
            <v>0</v>
          </cell>
          <cell r="CO14">
            <v>6.993006993006993E-3</v>
          </cell>
          <cell r="CP14">
            <v>3.8213663000000002</v>
          </cell>
          <cell r="CQ14">
            <v>1.8424444</v>
          </cell>
          <cell r="CR14">
            <v>0</v>
          </cell>
          <cell r="CS14">
            <v>0</v>
          </cell>
          <cell r="CT14">
            <v>0</v>
          </cell>
          <cell r="CU14">
            <v>0</v>
          </cell>
          <cell r="CV14">
            <v>0</v>
          </cell>
          <cell r="CW14">
            <v>0</v>
          </cell>
          <cell r="CX14">
            <v>0</v>
          </cell>
          <cell r="CZ14">
            <v>0.90680100755667503</v>
          </cell>
          <cell r="DA14">
            <v>0.69863013698630139</v>
          </cell>
          <cell r="DB14">
            <v>0.11514195583596221</v>
          </cell>
          <cell r="DC14">
            <v>16.558598370958201</v>
          </cell>
          <cell r="DD14">
            <v>15.93216579429672</v>
          </cell>
          <cell r="DE14">
            <v>14.665816307067869</v>
          </cell>
          <cell r="DF14">
            <v>14.548897743225099</v>
          </cell>
          <cell r="DG14">
            <v>0</v>
          </cell>
          <cell r="DH14">
            <v>0</v>
          </cell>
          <cell r="DJ14">
            <v>0</v>
          </cell>
          <cell r="DK14">
            <v>0</v>
          </cell>
          <cell r="DL14">
            <v>8.5173499999999999E-2</v>
          </cell>
          <cell r="DM14">
            <v>0.16876972000000001</v>
          </cell>
          <cell r="DN14">
            <v>0</v>
          </cell>
          <cell r="DO14">
            <v>0.27511164999999999</v>
          </cell>
          <cell r="DP14">
            <v>18</v>
          </cell>
          <cell r="DQ14">
            <v>73.272223999999994</v>
          </cell>
          <cell r="DR14">
            <v>3.3641670000000001</v>
          </cell>
          <cell r="DS14">
            <v>0</v>
          </cell>
          <cell r="DT14">
            <v>0</v>
          </cell>
          <cell r="DU14">
            <v>0.10020453999999999</v>
          </cell>
          <cell r="DV14">
            <v>-3.1965856000000001E-2</v>
          </cell>
          <cell r="DW14">
            <v>1.1600575</v>
          </cell>
          <cell r="DX14">
            <v>1.1600575</v>
          </cell>
          <cell r="DY14">
            <v>2.59307</v>
          </cell>
          <cell r="DZ14">
            <v>0.55263156000000002</v>
          </cell>
          <cell r="EA14">
            <v>6.8238679999999996E-2</v>
          </cell>
          <cell r="EC14">
            <v>0.96216875000000002</v>
          </cell>
          <cell r="ED14">
            <v>0.99202780000000002</v>
          </cell>
          <cell r="EE14">
            <v>-9.4745256E-2</v>
          </cell>
          <cell r="EF14">
            <v>-1.8927817</v>
          </cell>
          <cell r="EG14">
            <v>38.213659999999997</v>
          </cell>
          <cell r="EH14">
            <v>0.875</v>
          </cell>
          <cell r="EI14">
            <v>4.6677175000000002</v>
          </cell>
          <cell r="EJ14">
            <v>0.52380954999999996</v>
          </cell>
          <cell r="EK14">
            <v>4.0260819999999997</v>
          </cell>
          <cell r="EL14">
            <v>0.27295472999999998</v>
          </cell>
          <cell r="EM14">
            <v>0</v>
          </cell>
          <cell r="EN14">
            <v>0</v>
          </cell>
          <cell r="EO14">
            <v>6.8238679999999996E-2</v>
          </cell>
          <cell r="EP14">
            <v>16.896104999999999</v>
          </cell>
          <cell r="EQ14">
            <v>4.9131850000000004</v>
          </cell>
          <cell r="ER14">
            <v>0.40943207999999998</v>
          </cell>
          <cell r="ES14">
            <v>13</v>
          </cell>
          <cell r="ET14">
            <v>42.015037999999997</v>
          </cell>
          <cell r="EU14">
            <v>6.2779590000000001</v>
          </cell>
          <cell r="EV14">
            <v>2.6613085000000001</v>
          </cell>
          <cell r="EW14">
            <v>0.38016527999999999</v>
          </cell>
          <cell r="EX14">
            <v>0.66101694</v>
          </cell>
          <cell r="EY14">
            <v>37.261322</v>
          </cell>
          <cell r="EZ14">
            <v>50.760834000000003</v>
          </cell>
          <cell r="FA14" t="str">
            <v>2024-12-08T21:00</v>
          </cell>
          <cell r="FB14">
            <v>14.654445000000001</v>
          </cell>
          <cell r="FC14">
            <v>0.24046943000000001</v>
          </cell>
          <cell r="FD14">
            <v>0.10301500600000001</v>
          </cell>
          <cell r="FE14">
            <v>3.0868433999999998E-4</v>
          </cell>
          <cell r="FF14">
            <v>6.8651660000000003E-2</v>
          </cell>
          <cell r="FG14">
            <v>6.8494074000000002E-2</v>
          </cell>
          <cell r="FI14">
            <v>0.27295472999999998</v>
          </cell>
          <cell r="FJ14">
            <v>7.0285845</v>
          </cell>
          <cell r="FK14">
            <v>4.0863834000000002E-2</v>
          </cell>
          <cell r="FL14">
            <v>0</v>
          </cell>
          <cell r="FM14">
            <v>0</v>
          </cell>
          <cell r="FN14">
            <v>2.3883538</v>
          </cell>
          <cell r="FO14">
            <v>7.8670689999999999</v>
          </cell>
          <cell r="FP14">
            <v>7.2100277000000004</v>
          </cell>
          <cell r="FQ14">
            <v>6.074344</v>
          </cell>
          <cell r="FR14">
            <v>0.29156625000000003</v>
          </cell>
          <cell r="FS14">
            <v>0.93253010000000003</v>
          </cell>
          <cell r="FT14">
            <v>0.69879519999999995</v>
          </cell>
          <cell r="FU14">
            <v>0.24285714</v>
          </cell>
          <cell r="FV14">
            <v>0.91904759999999996</v>
          </cell>
          <cell r="FW14">
            <v>0.65714289999999997</v>
          </cell>
          <cell r="FX14">
            <v>0.14285714999999999</v>
          </cell>
          <cell r="FY14">
            <v>0.89915966999999997</v>
          </cell>
          <cell r="FZ14">
            <v>0.56302523999999998</v>
          </cell>
          <cell r="GA14">
            <v>4.1625595000000004</v>
          </cell>
          <cell r="GB14">
            <v>1.5694897000000001</v>
          </cell>
          <cell r="GC14">
            <v>0.37704917999999998</v>
          </cell>
          <cell r="GD14">
            <v>0.54590945999999996</v>
          </cell>
          <cell r="GE14">
            <v>0.30769232000000002</v>
          </cell>
          <cell r="GF14">
            <v>0.27295472999999998</v>
          </cell>
          <cell r="GG14">
            <v>0.2</v>
          </cell>
          <cell r="GH14">
            <v>1.7742058000000001</v>
          </cell>
          <cell r="GI14">
            <v>1.3647735999999999</v>
          </cell>
          <cell r="GJ14">
            <v>1.4335498E-2</v>
          </cell>
          <cell r="GK14">
            <v>8.5206269999999994E-3</v>
          </cell>
          <cell r="GL14">
            <v>3.2733776999999999E-3</v>
          </cell>
          <cell r="GM14">
            <v>0.12734865000000001</v>
          </cell>
          <cell r="GN14">
            <v>0.119266056</v>
          </cell>
          <cell r="GO14">
            <v>0.2</v>
          </cell>
          <cell r="GP14">
            <v>2.7295473000000001</v>
          </cell>
          <cell r="GQ14">
            <v>2.2518766000000001</v>
          </cell>
          <cell r="GR14">
            <v>1.9789218</v>
          </cell>
          <cell r="GS14">
            <v>4.7971744999999997</v>
          </cell>
          <cell r="GT14">
            <v>4.2572884999999996</v>
          </cell>
          <cell r="GU14">
            <v>5.0459170000000002</v>
          </cell>
          <cell r="GV14">
            <v>0.34119339999999998</v>
          </cell>
          <cell r="GW14">
            <v>0.13647736999999999</v>
          </cell>
          <cell r="GX14">
            <v>0.13647736999999999</v>
          </cell>
          <cell r="GY14">
            <v>2.0471604000000001</v>
          </cell>
          <cell r="GZ14">
            <v>1.6377283</v>
          </cell>
          <cell r="HA14">
            <v>1.4330124</v>
          </cell>
          <cell r="HB14">
            <v>0.88710290000000003</v>
          </cell>
          <cell r="HC14">
            <v>0.54590945999999996</v>
          </cell>
          <cell r="HD14">
            <v>0.47767080000000001</v>
          </cell>
          <cell r="HE14">
            <v>5.7259026000000004</v>
          </cell>
          <cell r="HF14">
            <v>4.5082396999999998</v>
          </cell>
          <cell r="HG14">
            <v>4.3788679999999998</v>
          </cell>
          <cell r="HH14">
            <v>0</v>
          </cell>
          <cell r="HI14">
            <v>0</v>
          </cell>
          <cell r="HJ14">
            <v>0</v>
          </cell>
          <cell r="HK14">
            <v>1.1600575</v>
          </cell>
          <cell r="HL14">
            <v>0.34119339999999998</v>
          </cell>
          <cell r="HM14">
            <v>6.8238679999999996E-2</v>
          </cell>
          <cell r="HN14">
            <v>0.47767080000000001</v>
          </cell>
          <cell r="HO14">
            <v>0.13647736999999999</v>
          </cell>
          <cell r="HP14">
            <v>6.8238679999999996E-2</v>
          </cell>
          <cell r="HQ14">
            <v>1318.9</v>
          </cell>
          <cell r="HR14">
            <v>21.563423</v>
          </cell>
        </row>
        <row r="15">
          <cell r="A15">
            <v>163</v>
          </cell>
          <cell r="B15" t="str">
            <v>LATERAL ESQUERDO</v>
          </cell>
          <cell r="C15">
            <v>539</v>
          </cell>
          <cell r="D15">
            <v>45676</v>
          </cell>
          <cell r="E15" t="str">
            <v>Ramon Ramos Lima</v>
          </cell>
          <cell r="F15">
            <v>5174</v>
          </cell>
          <cell r="G15" t="str">
            <v>Cuiabá EC</v>
          </cell>
          <cell r="H15">
            <v>71</v>
          </cell>
          <cell r="I15" t="str">
            <v>Serie A</v>
          </cell>
          <cell r="J15">
            <v>282</v>
          </cell>
          <cell r="K15" t="str">
            <v>2024</v>
          </cell>
          <cell r="L15">
            <v>31</v>
          </cell>
          <cell r="M15" t="str">
            <v>2001-03-13</v>
          </cell>
          <cell r="N15" t="b">
            <v>0</v>
          </cell>
          <cell r="Q15" t="str">
            <v>Ramon</v>
          </cell>
          <cell r="R15">
            <v>73</v>
          </cell>
          <cell r="S15">
            <v>172</v>
          </cell>
          <cell r="T15">
            <v>2959.3661999999999</v>
          </cell>
          <cell r="U15">
            <v>5.0790559677850643E-2</v>
          </cell>
          <cell r="V15">
            <v>3.2437406000000002E-2</v>
          </cell>
          <cell r="W15">
            <v>0.6386503</v>
          </cell>
          <cell r="X15">
            <v>6.0823835E-2</v>
          </cell>
          <cell r="Y15">
            <v>9.1235750000000004E-2</v>
          </cell>
          <cell r="Z15">
            <v>5.4738389999999998E-2</v>
          </cell>
          <cell r="AA15">
            <v>0.94276939999999998</v>
          </cell>
          <cell r="AB15">
            <v>0.85153369999999995</v>
          </cell>
          <cell r="AC15">
            <v>3.0411918E-2</v>
          </cell>
          <cell r="AD15">
            <v>9.1235750000000004E-2</v>
          </cell>
          <cell r="AE15">
            <v>0.8819456</v>
          </cell>
          <cell r="AF15">
            <v>0.57782644000000005</v>
          </cell>
          <cell r="AG15">
            <v>0.69947409999999999</v>
          </cell>
          <cell r="AH15">
            <v>1.2773006</v>
          </cell>
          <cell r="AI15">
            <v>1.9463626999999999</v>
          </cell>
          <cell r="AJ15">
            <v>1.2468885000000001</v>
          </cell>
          <cell r="AK15">
            <v>3.1932513999999999</v>
          </cell>
          <cell r="AL15">
            <v>1.3094825000000001</v>
          </cell>
          <cell r="AM15">
            <v>0.79239420000000005</v>
          </cell>
          <cell r="AN15">
            <v>2.1018764999999999</v>
          </cell>
          <cell r="AO15">
            <v>0.76190476190476186</v>
          </cell>
          <cell r="AP15">
            <v>0.57782644000000005</v>
          </cell>
          <cell r="AQ15">
            <v>1.2773006</v>
          </cell>
          <cell r="AR15">
            <v>0.60823833999999999</v>
          </cell>
          <cell r="AS15">
            <v>0.94276939999999998</v>
          </cell>
          <cell r="AT15">
            <v>0.41911764705882348</v>
          </cell>
          <cell r="AU15">
            <v>1.7334794</v>
          </cell>
          <cell r="AV15">
            <v>2.117647058823529E-2</v>
          </cell>
          <cell r="AW15">
            <v>2.3417176999999998</v>
          </cell>
          <cell r="AX15">
            <v>0.44186046511627908</v>
          </cell>
          <cell r="AY15">
            <v>0.57782644000000005</v>
          </cell>
          <cell r="AZ15">
            <v>31.233039999999999</v>
          </cell>
          <cell r="BA15">
            <v>0.32176656151419558</v>
          </cell>
          <cell r="BB15">
            <v>0.1096214511041009</v>
          </cell>
          <cell r="BC15">
            <v>0.56861198738170349</v>
          </cell>
          <cell r="BD15">
            <v>6.5385622999999997</v>
          </cell>
          <cell r="BE15">
            <v>0.29767441860465121</v>
          </cell>
          <cell r="BF15">
            <v>9.7674418604651161E-2</v>
          </cell>
          <cell r="BG15">
            <v>0.60465116279069764</v>
          </cell>
          <cell r="BH15">
            <v>0.19047619047619049</v>
          </cell>
          <cell r="BI15">
            <v>0.76104100946372244</v>
          </cell>
          <cell r="BJ15">
            <v>9.5238095238095233E-2</v>
          </cell>
          <cell r="BK15">
            <v>6.0823835E-2</v>
          </cell>
          <cell r="BL15">
            <v>0.60823833999999999</v>
          </cell>
          <cell r="BM15">
            <v>0.29850746268656708</v>
          </cell>
          <cell r="BN15">
            <v>0</v>
          </cell>
          <cell r="BO15">
            <v>1.4337777</v>
          </cell>
          <cell r="BP15">
            <v>6.0823835E-2</v>
          </cell>
          <cell r="BQ15">
            <v>0.26505378000000002</v>
          </cell>
          <cell r="BR15">
            <v>0.19411507</v>
          </cell>
          <cell r="BS15">
            <v>0.23339460000000001</v>
          </cell>
          <cell r="BT15">
            <v>0.17363076999999999</v>
          </cell>
          <cell r="BU15">
            <v>5.2986365000000001E-2</v>
          </cell>
          <cell r="BV15">
            <v>3.0411918E-2</v>
          </cell>
          <cell r="BW15">
            <v>8.7154579999999999</v>
          </cell>
          <cell r="BX15">
            <v>6.3828620000000003</v>
          </cell>
          <cell r="BY15">
            <v>7.6744450000000004</v>
          </cell>
          <cell r="BZ15">
            <v>5.7093005000000003</v>
          </cell>
          <cell r="CA15">
            <v>7.3859813000000003E-3</v>
          </cell>
          <cell r="CB15">
            <v>5.4092052999999999E-3</v>
          </cell>
          <cell r="CC15">
            <v>6.5037669999999997E-3</v>
          </cell>
          <cell r="CD15">
            <v>4.8383903000000002E-3</v>
          </cell>
          <cell r="CE15" t="str">
            <v>Left Back</v>
          </cell>
          <cell r="CF15" t="str">
            <v>Left Wing Back</v>
          </cell>
          <cell r="CG15">
            <v>2.6458368000000001</v>
          </cell>
          <cell r="CH15">
            <v>3.8319017999999998</v>
          </cell>
          <cell r="CI15">
            <v>7.5117434999999997</v>
          </cell>
          <cell r="CJ15">
            <v>11.860647999999999</v>
          </cell>
          <cell r="CK15">
            <v>1.1556529</v>
          </cell>
          <cell r="CL15">
            <v>2.0984223000000002</v>
          </cell>
          <cell r="CM15">
            <v>0.55172413793103448</v>
          </cell>
          <cell r="CN15">
            <v>1.7520296E-3</v>
          </cell>
          <cell r="CO15">
            <v>6.1436672967863891E-3</v>
          </cell>
          <cell r="CP15">
            <v>3.4973705000000002</v>
          </cell>
          <cell r="CQ15">
            <v>0.79070985000000005</v>
          </cell>
          <cell r="CR15">
            <v>0</v>
          </cell>
          <cell r="CS15">
            <v>0</v>
          </cell>
          <cell r="CT15">
            <v>0</v>
          </cell>
          <cell r="CU15">
            <v>0</v>
          </cell>
          <cell r="CV15">
            <v>0</v>
          </cell>
          <cell r="CW15">
            <v>0</v>
          </cell>
          <cell r="CX15">
            <v>0</v>
          </cell>
          <cell r="CZ15">
            <v>0.93869731800766287</v>
          </cell>
          <cell r="DA15">
            <v>0.76923076923076927</v>
          </cell>
          <cell r="DB15">
            <v>0.10252365930599371</v>
          </cell>
          <cell r="DC15">
            <v>19.92859695386435</v>
          </cell>
          <cell r="DD15">
            <v>17.906755990932641</v>
          </cell>
          <cell r="DE15">
            <v>16.24711990356445</v>
          </cell>
          <cell r="DF15">
            <v>15.25113487243652</v>
          </cell>
          <cell r="DG15">
            <v>0</v>
          </cell>
          <cell r="DH15">
            <v>0</v>
          </cell>
          <cell r="DJ15">
            <v>0</v>
          </cell>
          <cell r="DK15">
            <v>0</v>
          </cell>
          <cell r="DL15">
            <v>0.10962145</v>
          </cell>
          <cell r="DM15">
            <v>0.20189275000000001</v>
          </cell>
          <cell r="DN15">
            <v>0</v>
          </cell>
          <cell r="DO15">
            <v>0.36595275999999999</v>
          </cell>
          <cell r="DP15">
            <v>30</v>
          </cell>
          <cell r="DQ15">
            <v>98.645539999999997</v>
          </cell>
          <cell r="DR15">
            <v>4.1056084999999998</v>
          </cell>
          <cell r="DS15">
            <v>0</v>
          </cell>
          <cell r="DT15">
            <v>9.1235750000000004E-2</v>
          </cell>
          <cell r="DU15">
            <v>8.7175790000000003E-2</v>
          </cell>
          <cell r="DV15">
            <v>4.0599570000000003E-3</v>
          </cell>
          <cell r="DW15">
            <v>1.5814197000000001</v>
          </cell>
          <cell r="DX15">
            <v>0.82112174999999998</v>
          </cell>
          <cell r="DY15">
            <v>1.3989482</v>
          </cell>
          <cell r="DZ15">
            <v>0.41304347000000002</v>
          </cell>
          <cell r="EA15">
            <v>0.30411916999999999</v>
          </cell>
          <cell r="EC15">
            <v>0.89854573999999998</v>
          </cell>
          <cell r="ED15">
            <v>0.93869776000000005</v>
          </cell>
          <cell r="EE15">
            <v>8.1897600000000008E-3</v>
          </cell>
          <cell r="EF15">
            <v>-3.6814778000000001</v>
          </cell>
          <cell r="EG15">
            <v>28.465554999999998</v>
          </cell>
          <cell r="EH15">
            <v>0.92948717000000003</v>
          </cell>
          <cell r="EI15">
            <v>4.1805310000000002</v>
          </cell>
          <cell r="EJ15">
            <v>0.51282053999999999</v>
          </cell>
          <cell r="EK15">
            <v>1.4901838000000001</v>
          </cell>
          <cell r="EL15">
            <v>0.27370724000000002</v>
          </cell>
          <cell r="EM15">
            <v>0</v>
          </cell>
          <cell r="EN15">
            <v>0</v>
          </cell>
          <cell r="EO15">
            <v>3.0411918E-2</v>
          </cell>
          <cell r="EP15">
            <v>7.5989269999999998</v>
          </cell>
          <cell r="EQ15">
            <v>3.4973705000000002</v>
          </cell>
          <cell r="ER15">
            <v>9.1235750000000004E-2</v>
          </cell>
          <cell r="ES15">
            <v>30</v>
          </cell>
          <cell r="ET15">
            <v>36.490634999999997</v>
          </cell>
          <cell r="EU15">
            <v>3.2844869999999999</v>
          </cell>
          <cell r="EV15">
            <v>1.1252409000000001</v>
          </cell>
          <cell r="EW15">
            <v>0.27692309999999998</v>
          </cell>
          <cell r="EX15">
            <v>0.75510204000000003</v>
          </cell>
          <cell r="EY15">
            <v>31.375361999999999</v>
          </cell>
          <cell r="EZ15">
            <v>47.546520000000001</v>
          </cell>
          <cell r="FA15" t="str">
            <v>2024-12-06T01:00</v>
          </cell>
          <cell r="FB15">
            <v>32.881847</v>
          </cell>
          <cell r="FC15">
            <v>0.20231684999999999</v>
          </cell>
          <cell r="FD15">
            <v>0.108851</v>
          </cell>
          <cell r="FE15">
            <v>-1.3539705999999999E-3</v>
          </cell>
          <cell r="FF15">
            <v>4.3845889999999998E-2</v>
          </cell>
          <cell r="FG15">
            <v>5.0973930000000001E-2</v>
          </cell>
          <cell r="FI15">
            <v>6.0823835E-2</v>
          </cell>
          <cell r="FJ15">
            <v>6.4777383999999998</v>
          </cell>
          <cell r="FK15">
            <v>5.1280922999999999E-2</v>
          </cell>
          <cell r="FL15">
            <v>0</v>
          </cell>
          <cell r="FM15">
            <v>0</v>
          </cell>
          <cell r="FN15">
            <v>1.9767747</v>
          </cell>
          <cell r="FO15">
            <v>8.3944340000000004</v>
          </cell>
          <cell r="FP15">
            <v>7.8058576999999998</v>
          </cell>
          <cell r="FQ15">
            <v>6.8422822999999999</v>
          </cell>
          <cell r="FR15">
            <v>0.30205654999999998</v>
          </cell>
          <cell r="FS15">
            <v>0.96143959999999995</v>
          </cell>
          <cell r="FT15">
            <v>0.7583548</v>
          </cell>
          <cell r="FU15">
            <v>0.25587465999999998</v>
          </cell>
          <cell r="FV15">
            <v>0.96083549999999995</v>
          </cell>
          <cell r="FW15">
            <v>0.72062665000000004</v>
          </cell>
          <cell r="FX15">
            <v>0.19095477</v>
          </cell>
          <cell r="FY15">
            <v>0.9447236</v>
          </cell>
          <cell r="FZ15">
            <v>0.65326629999999997</v>
          </cell>
          <cell r="GA15">
            <v>6.5689739999999999</v>
          </cell>
          <cell r="GB15">
            <v>3.6190180000000001</v>
          </cell>
          <cell r="GC15">
            <v>0.55092589999999997</v>
          </cell>
          <cell r="GD15">
            <v>1.6422435</v>
          </cell>
          <cell r="GE15">
            <v>0.5346535</v>
          </cell>
          <cell r="GF15">
            <v>0.72988600000000003</v>
          </cell>
          <cell r="GG15">
            <v>0.34285715</v>
          </cell>
          <cell r="GH15">
            <v>3.0716038000000001</v>
          </cell>
          <cell r="GI15">
            <v>2.1288342</v>
          </cell>
          <cell r="GJ15">
            <v>2.1784617999999999E-2</v>
          </cell>
          <cell r="GK15">
            <v>6.4227976999999999E-3</v>
          </cell>
          <cell r="GL15">
            <v>3.2931627000000002E-4</v>
          </cell>
          <cell r="GM15">
            <v>0.22360248999999999</v>
          </cell>
          <cell r="GN15">
            <v>0.25062034</v>
          </cell>
          <cell r="GO15">
            <v>0.34313726</v>
          </cell>
          <cell r="GP15">
            <v>1.1556529</v>
          </cell>
          <cell r="GQ15">
            <v>1.0644171</v>
          </cell>
          <cell r="GR15">
            <v>0.82112174999999998</v>
          </cell>
          <cell r="GS15">
            <v>4.5063915000000003</v>
          </cell>
          <cell r="GT15">
            <v>4.4101549999999996</v>
          </cell>
          <cell r="GU15">
            <v>5.0622696999999999</v>
          </cell>
          <cell r="GV15">
            <v>0.30411916999999999</v>
          </cell>
          <cell r="GW15">
            <v>0.30411916999999999</v>
          </cell>
          <cell r="GX15">
            <v>0.18247150000000001</v>
          </cell>
          <cell r="GY15">
            <v>1.0948290000000001</v>
          </cell>
          <cell r="GZ15">
            <v>1.0340052</v>
          </cell>
          <cell r="HA15">
            <v>0.79070985000000005</v>
          </cell>
          <cell r="HB15">
            <v>0.69947409999999999</v>
          </cell>
          <cell r="HC15">
            <v>0.66906213999999997</v>
          </cell>
          <cell r="HD15">
            <v>0.51700259999999998</v>
          </cell>
          <cell r="HE15">
            <v>7.4940243000000004</v>
          </cell>
          <cell r="HF15">
            <v>7.6415734000000004</v>
          </cell>
          <cell r="HG15">
            <v>6.9577809999999998</v>
          </cell>
          <cell r="HH15">
            <v>3.0411918E-2</v>
          </cell>
          <cell r="HI15">
            <v>0</v>
          </cell>
          <cell r="HJ15">
            <v>0</v>
          </cell>
          <cell r="HK15">
            <v>2.6762486000000001</v>
          </cell>
          <cell r="HL15">
            <v>1.1252409000000001</v>
          </cell>
          <cell r="HM15">
            <v>0.45617875000000002</v>
          </cell>
          <cell r="HN15">
            <v>1.0035932000000001</v>
          </cell>
          <cell r="HO15">
            <v>0.33453106999999999</v>
          </cell>
          <cell r="HP15">
            <v>0.21288343000000001</v>
          </cell>
          <cell r="HQ15">
            <v>2959.3661999999999</v>
          </cell>
          <cell r="HR15">
            <v>15.053900000000001</v>
          </cell>
        </row>
        <row r="16">
          <cell r="A16">
            <v>287</v>
          </cell>
          <cell r="B16" t="str">
            <v>LATERAL ESQUERDO</v>
          </cell>
          <cell r="C16">
            <v>539</v>
          </cell>
          <cell r="D16">
            <v>26563</v>
          </cell>
          <cell r="E16" t="str">
            <v>Alan Luciano Ruschel</v>
          </cell>
          <cell r="F16">
            <v>5180</v>
          </cell>
          <cell r="G16" t="str">
            <v>EC Juventude</v>
          </cell>
          <cell r="H16">
            <v>71</v>
          </cell>
          <cell r="I16" t="str">
            <v>Serie A</v>
          </cell>
          <cell r="J16">
            <v>282</v>
          </cell>
          <cell r="K16" t="str">
            <v>2024</v>
          </cell>
          <cell r="L16">
            <v>31</v>
          </cell>
          <cell r="M16" t="str">
            <v>1989-08-23</v>
          </cell>
          <cell r="N16" t="b">
            <v>0</v>
          </cell>
          <cell r="O16" t="str">
            <v>Alan Luciano</v>
          </cell>
          <cell r="P16" t="str">
            <v>Ruschel</v>
          </cell>
          <cell r="Q16" t="str">
            <v>Alan Ruschel</v>
          </cell>
          <cell r="R16">
            <v>75</v>
          </cell>
          <cell r="S16">
            <v>176</v>
          </cell>
          <cell r="T16">
            <v>2544.35</v>
          </cell>
          <cell r="U16">
            <v>9.4677545807578353E-2</v>
          </cell>
          <cell r="V16">
            <v>3.6838784999999999E-2</v>
          </cell>
          <cell r="W16">
            <v>0.38909742000000003</v>
          </cell>
          <cell r="X16">
            <v>3.5372491999999998E-2</v>
          </cell>
          <cell r="Y16">
            <v>7.0744983999999997E-2</v>
          </cell>
          <cell r="Z16">
            <v>5.7150560000000003E-2</v>
          </cell>
          <cell r="AA16">
            <v>1.0258023000000001</v>
          </cell>
          <cell r="AB16">
            <v>0.49521488000000002</v>
          </cell>
          <cell r="AC16">
            <v>3.5372491999999998E-2</v>
          </cell>
          <cell r="AD16">
            <v>0</v>
          </cell>
          <cell r="AE16">
            <v>1.3795271</v>
          </cell>
          <cell r="AF16">
            <v>0.67207735999999996</v>
          </cell>
          <cell r="AG16">
            <v>0.24760744000000001</v>
          </cell>
          <cell r="AH16">
            <v>0.91968477000000004</v>
          </cell>
          <cell r="AI16">
            <v>2.4053295000000001</v>
          </cell>
          <cell r="AJ16">
            <v>1.662507</v>
          </cell>
          <cell r="AK16">
            <v>4.0678362999999997</v>
          </cell>
          <cell r="AL16">
            <v>2.1343641</v>
          </cell>
          <cell r="AM16">
            <v>1.3137714</v>
          </cell>
          <cell r="AN16">
            <v>3.4481356000000001</v>
          </cell>
          <cell r="AO16">
            <v>0.66666666666666663</v>
          </cell>
          <cell r="AP16">
            <v>0.28297993999999999</v>
          </cell>
          <cell r="AQ16">
            <v>1.1672921000000001</v>
          </cell>
          <cell r="AR16">
            <v>1.2026646999999999</v>
          </cell>
          <cell r="AS16">
            <v>0.70744980000000002</v>
          </cell>
          <cell r="AT16">
            <v>0.5</v>
          </cell>
          <cell r="AU16">
            <v>2.511447</v>
          </cell>
          <cell r="AV16">
            <v>3.125E-2</v>
          </cell>
          <cell r="AW16">
            <v>1.3441547</v>
          </cell>
          <cell r="AX16">
            <v>0.52083333333333337</v>
          </cell>
          <cell r="AY16">
            <v>0.88431230000000005</v>
          </cell>
          <cell r="AZ16">
            <v>34.523552000000002</v>
          </cell>
          <cell r="BA16">
            <v>0.3091750192752506</v>
          </cell>
          <cell r="BB16">
            <v>7.632999228989977E-2</v>
          </cell>
          <cell r="BC16">
            <v>0.61449498843484962</v>
          </cell>
          <cell r="BD16">
            <v>7.3928510000000003</v>
          </cell>
          <cell r="BE16">
            <v>0.34928229665071769</v>
          </cell>
          <cell r="BF16">
            <v>9.0909090909090912E-2</v>
          </cell>
          <cell r="BG16">
            <v>0.55980861244019142</v>
          </cell>
          <cell r="BH16">
            <v>0.1818181818181818</v>
          </cell>
          <cell r="BI16">
            <v>0.79105628373168846</v>
          </cell>
          <cell r="BJ16">
            <v>9.0909090909090912E-2</v>
          </cell>
          <cell r="BK16">
            <v>3.5372491999999998E-2</v>
          </cell>
          <cell r="BL16">
            <v>0.45984238</v>
          </cell>
          <cell r="BM16">
            <v>0.34210526315789469</v>
          </cell>
          <cell r="BN16">
            <v>0</v>
          </cell>
          <cell r="BO16">
            <v>1.3745320000000001</v>
          </cell>
          <cell r="BP16">
            <v>3.5372491999999998E-2</v>
          </cell>
          <cell r="BQ16">
            <v>0.37048775</v>
          </cell>
          <cell r="BR16">
            <v>0.2854662</v>
          </cell>
          <cell r="BS16">
            <v>0.30359560000000002</v>
          </cell>
          <cell r="BT16">
            <v>0.26701528000000002</v>
          </cell>
          <cell r="BU16">
            <v>1.9282686E-2</v>
          </cell>
          <cell r="BV16">
            <v>0</v>
          </cell>
          <cell r="BW16">
            <v>10.473895000000001</v>
          </cell>
          <cell r="BX16">
            <v>8.0702890000000007</v>
          </cell>
          <cell r="BY16">
            <v>8.5828170000000004</v>
          </cell>
          <cell r="BZ16">
            <v>7.5486709999999997</v>
          </cell>
          <cell r="CA16">
            <v>8.8461949999999994E-3</v>
          </cell>
          <cell r="CB16">
            <v>6.816122E-3</v>
          </cell>
          <cell r="CC16">
            <v>7.2490009999999997E-3</v>
          </cell>
          <cell r="CD16">
            <v>6.3755666000000003E-3</v>
          </cell>
          <cell r="CE16" t="str">
            <v>Left Back</v>
          </cell>
          <cell r="CF16" t="str">
            <v>Left Wing Back</v>
          </cell>
          <cell r="CG16">
            <v>1.6271346</v>
          </cell>
          <cell r="CH16">
            <v>4.7399135000000001</v>
          </cell>
          <cell r="CI16">
            <v>10.717864000000001</v>
          </cell>
          <cell r="CJ16">
            <v>14.148996</v>
          </cell>
          <cell r="CK16">
            <v>1.0965472000000001</v>
          </cell>
          <cell r="CL16">
            <v>3.7494839999999998</v>
          </cell>
          <cell r="CM16">
            <v>0.30769230769230771</v>
          </cell>
          <cell r="CN16">
            <v>3.7867866E-2</v>
          </cell>
          <cell r="CO16">
            <v>3.8778477944740671E-3</v>
          </cell>
          <cell r="CP16">
            <v>4.4569340000000004</v>
          </cell>
          <cell r="CQ16">
            <v>1.6978796</v>
          </cell>
          <cell r="CR16">
            <v>0</v>
          </cell>
          <cell r="CS16">
            <v>0</v>
          </cell>
          <cell r="CT16">
            <v>0</v>
          </cell>
          <cell r="CU16">
            <v>0</v>
          </cell>
          <cell r="CV16">
            <v>0</v>
          </cell>
          <cell r="CW16">
            <v>0</v>
          </cell>
          <cell r="CX16">
            <v>0</v>
          </cell>
          <cell r="CZ16">
            <v>0.92935444579780757</v>
          </cell>
          <cell r="DA16">
            <v>0.78321678321678323</v>
          </cell>
          <cell r="DB16">
            <v>0.110254433307633</v>
          </cell>
          <cell r="DC16">
            <v>20.066403238242099</v>
          </cell>
          <cell r="DD16">
            <v>18.728547986720269</v>
          </cell>
          <cell r="DE16">
            <v>16.414947509765621</v>
          </cell>
          <cell r="DF16">
            <v>16.751028060913089</v>
          </cell>
          <cell r="DG16">
            <v>0</v>
          </cell>
          <cell r="DH16">
            <v>0</v>
          </cell>
          <cell r="DJ16">
            <v>0</v>
          </cell>
          <cell r="DK16">
            <v>0</v>
          </cell>
          <cell r="DL16">
            <v>0.14880493</v>
          </cell>
          <cell r="DM16">
            <v>0.25289129999999999</v>
          </cell>
          <cell r="DN16">
            <v>0</v>
          </cell>
          <cell r="DO16">
            <v>0.33169532000000002</v>
          </cell>
          <cell r="DP16">
            <v>28</v>
          </cell>
          <cell r="DQ16">
            <v>90.869643999999994</v>
          </cell>
          <cell r="DR16">
            <v>4.2977575999999997</v>
          </cell>
          <cell r="DS16">
            <v>3.5372491999999998E-2</v>
          </cell>
          <cell r="DT16">
            <v>0.53058740000000004</v>
          </cell>
          <cell r="DU16">
            <v>9.3989340000000005E-2</v>
          </cell>
          <cell r="DV16">
            <v>-2.3244358999999999E-2</v>
          </cell>
          <cell r="DW16">
            <v>1.4148996</v>
          </cell>
          <cell r="DX16">
            <v>0.56595989999999996</v>
          </cell>
          <cell r="DY16">
            <v>0.84893980000000002</v>
          </cell>
          <cell r="DZ16">
            <v>0.33333333999999998</v>
          </cell>
          <cell r="EA16">
            <v>0.70744980000000002</v>
          </cell>
          <cell r="EC16">
            <v>0.93332857000000002</v>
          </cell>
          <cell r="ED16">
            <v>1.0204740999999999</v>
          </cell>
          <cell r="EE16">
            <v>-7.8395010000000005E-3</v>
          </cell>
          <cell r="EF16">
            <v>-3.6514563999999998</v>
          </cell>
          <cell r="EG16">
            <v>30.738695</v>
          </cell>
          <cell r="EH16">
            <v>0.94591486000000002</v>
          </cell>
          <cell r="EI16">
            <v>4.518351</v>
          </cell>
          <cell r="EJ16">
            <v>0.57971010000000001</v>
          </cell>
          <cell r="EK16">
            <v>2.2284670000000002</v>
          </cell>
          <cell r="EL16">
            <v>0.17686245</v>
          </cell>
          <cell r="EM16">
            <v>7.0744983999999997E-2</v>
          </cell>
          <cell r="EN16">
            <v>0</v>
          </cell>
          <cell r="EO16">
            <v>0</v>
          </cell>
          <cell r="EP16">
            <v>11.988687499999999</v>
          </cell>
          <cell r="EQ16">
            <v>5.8364605999999997</v>
          </cell>
          <cell r="ER16">
            <v>0.49521488000000002</v>
          </cell>
          <cell r="ES16">
            <v>25</v>
          </cell>
          <cell r="ET16">
            <v>36.619390000000003</v>
          </cell>
          <cell r="EU16">
            <v>3.466504</v>
          </cell>
          <cell r="EV16">
            <v>1.2734095999999999</v>
          </cell>
          <cell r="EW16">
            <v>0.245</v>
          </cell>
          <cell r="EX16">
            <v>0.57142859999999995</v>
          </cell>
          <cell r="EY16">
            <v>34.539250000000003</v>
          </cell>
          <cell r="EZ16">
            <v>48.601039999999998</v>
          </cell>
          <cell r="FA16" t="str">
            <v>2024-12-08T21:00</v>
          </cell>
          <cell r="FB16">
            <v>28.270557</v>
          </cell>
          <cell r="FC16">
            <v>0.28173812999999998</v>
          </cell>
          <cell r="FD16">
            <v>0.13832837000000001</v>
          </cell>
          <cell r="FE16">
            <v>6.3240750000000002E-3</v>
          </cell>
          <cell r="FF16">
            <v>5.6662853999999999E-2</v>
          </cell>
          <cell r="FG16">
            <v>8.0422869999999994E-2</v>
          </cell>
          <cell r="FI16">
            <v>3.5372491999999998E-2</v>
          </cell>
          <cell r="FJ16">
            <v>7.3221053999999999</v>
          </cell>
          <cell r="FK16">
            <v>3.4912279999999997E-2</v>
          </cell>
          <cell r="FL16">
            <v>0</v>
          </cell>
          <cell r="FM16">
            <v>0</v>
          </cell>
          <cell r="FN16">
            <v>2.2992119999999998</v>
          </cell>
          <cell r="FO16">
            <v>9.0896310000000007</v>
          </cell>
          <cell r="FP16">
            <v>7.8337393000000004</v>
          </cell>
          <cell r="FQ16">
            <v>6.8355864999999998</v>
          </cell>
          <cell r="FR16">
            <v>0.38494319999999999</v>
          </cell>
          <cell r="FS16">
            <v>0.95596594000000001</v>
          </cell>
          <cell r="FT16">
            <v>0.78693179999999996</v>
          </cell>
          <cell r="FU16">
            <v>0.27931034999999999</v>
          </cell>
          <cell r="FV16">
            <v>0.93448275000000003</v>
          </cell>
          <cell r="FW16">
            <v>0.71034485000000003</v>
          </cell>
          <cell r="FX16">
            <v>0.19580420000000001</v>
          </cell>
          <cell r="FY16">
            <v>0.89510489999999998</v>
          </cell>
          <cell r="FZ16">
            <v>0.6293706</v>
          </cell>
          <cell r="GA16">
            <v>7.3221053999999999</v>
          </cell>
          <cell r="GB16">
            <v>4.9875210000000001</v>
          </cell>
          <cell r="GC16">
            <v>0.68115943999999995</v>
          </cell>
          <cell r="GD16">
            <v>2.3345842000000001</v>
          </cell>
          <cell r="GE16">
            <v>0.65346532999999996</v>
          </cell>
          <cell r="GF16">
            <v>1.0965472000000001</v>
          </cell>
          <cell r="GG16">
            <v>0.42465752000000001</v>
          </cell>
          <cell r="GH16">
            <v>3.5726216000000002</v>
          </cell>
          <cell r="GI16">
            <v>2.5821917000000001</v>
          </cell>
          <cell r="GJ16">
            <v>3.4889583000000002E-2</v>
          </cell>
          <cell r="GK16">
            <v>2.1194629999999999E-2</v>
          </cell>
          <cell r="GL16">
            <v>1.2209416000000001E-2</v>
          </cell>
          <cell r="GM16">
            <v>0.23076922999999999</v>
          </cell>
          <cell r="GN16">
            <v>0.28857142000000002</v>
          </cell>
          <cell r="GO16">
            <v>0.45341614000000002</v>
          </cell>
          <cell r="GP16">
            <v>1.0965472000000001</v>
          </cell>
          <cell r="GQ16">
            <v>0.91968477000000004</v>
          </cell>
          <cell r="GR16">
            <v>0.45984238</v>
          </cell>
          <cell r="GS16">
            <v>4.9945560000000002</v>
          </cell>
          <cell r="GT16">
            <v>4.4787045000000001</v>
          </cell>
          <cell r="GU16">
            <v>4.3441960000000002</v>
          </cell>
          <cell r="GV16">
            <v>0.24760744000000001</v>
          </cell>
          <cell r="GW16">
            <v>0.21223494000000001</v>
          </cell>
          <cell r="GX16">
            <v>7.0744983999999997E-2</v>
          </cell>
          <cell r="GY16">
            <v>0.99042976000000005</v>
          </cell>
          <cell r="GZ16">
            <v>0.81356729999999999</v>
          </cell>
          <cell r="HA16">
            <v>0.42446990000000001</v>
          </cell>
          <cell r="HB16">
            <v>0.63670479999999996</v>
          </cell>
          <cell r="HC16">
            <v>0.53058740000000004</v>
          </cell>
          <cell r="HD16">
            <v>0.21223494000000001</v>
          </cell>
          <cell r="HE16">
            <v>7.0470195000000002</v>
          </cell>
          <cell r="HF16">
            <v>7.2687480000000004</v>
          </cell>
          <cell r="HG16">
            <v>6.6270410000000002</v>
          </cell>
          <cell r="HH16">
            <v>0.21223494000000001</v>
          </cell>
          <cell r="HI16">
            <v>0</v>
          </cell>
          <cell r="HJ16">
            <v>0</v>
          </cell>
          <cell r="HK16">
            <v>3.2542691000000001</v>
          </cell>
          <cell r="HL16">
            <v>1.3795271</v>
          </cell>
          <cell r="HM16">
            <v>0.67207735999999996</v>
          </cell>
          <cell r="HN16">
            <v>1.3087820999999999</v>
          </cell>
          <cell r="HO16">
            <v>0.45984238</v>
          </cell>
          <cell r="HP16">
            <v>0.28297993999999999</v>
          </cell>
          <cell r="HQ16">
            <v>2544.35</v>
          </cell>
          <cell r="HR16">
            <v>17.686245</v>
          </cell>
        </row>
        <row r="17">
          <cell r="A17">
            <v>314</v>
          </cell>
          <cell r="B17" t="str">
            <v>LATERAL ESQUERDO</v>
          </cell>
          <cell r="C17">
            <v>539</v>
          </cell>
          <cell r="D17">
            <v>42471</v>
          </cell>
          <cell r="E17" t="str">
            <v>Lucas Esteves Souza</v>
          </cell>
          <cell r="F17">
            <v>5695</v>
          </cell>
          <cell r="G17" t="str">
            <v>EC Vitória</v>
          </cell>
          <cell r="H17">
            <v>71</v>
          </cell>
          <cell r="I17" t="str">
            <v>Serie A</v>
          </cell>
          <cell r="J17">
            <v>282</v>
          </cell>
          <cell r="K17" t="str">
            <v>2024</v>
          </cell>
          <cell r="L17">
            <v>31</v>
          </cell>
          <cell r="M17" t="str">
            <v>2000-06-24</v>
          </cell>
          <cell r="N17" t="b">
            <v>0</v>
          </cell>
          <cell r="Q17" t="str">
            <v>Lucas Esteves</v>
          </cell>
          <cell r="R17">
            <v>69</v>
          </cell>
          <cell r="S17">
            <v>170</v>
          </cell>
          <cell r="T17">
            <v>3299.6003000000001</v>
          </cell>
          <cell r="U17">
            <v>4.9697026610374451E-2</v>
          </cell>
          <cell r="V17">
            <v>4.3377201999999997E-2</v>
          </cell>
          <cell r="W17">
            <v>0.87283295000000005</v>
          </cell>
          <cell r="X17">
            <v>2.727603E-2</v>
          </cell>
          <cell r="Y17">
            <v>8.1828095000000003E-2</v>
          </cell>
          <cell r="Z17">
            <v>7.9590750000000002E-2</v>
          </cell>
          <cell r="AA17">
            <v>0.95466110000000004</v>
          </cell>
          <cell r="AB17">
            <v>0.62734869999999998</v>
          </cell>
          <cell r="AC17">
            <v>5.4552059999999999E-2</v>
          </cell>
          <cell r="AD17">
            <v>8.1828095000000003E-2</v>
          </cell>
          <cell r="AE17">
            <v>1.1183171999999999</v>
          </cell>
          <cell r="AF17">
            <v>0.68190074000000001</v>
          </cell>
          <cell r="AG17">
            <v>1.0092132</v>
          </cell>
          <cell r="AH17">
            <v>1.6911137999999999</v>
          </cell>
          <cell r="AI17">
            <v>1.8547701999999999</v>
          </cell>
          <cell r="AJ17">
            <v>1.5820098</v>
          </cell>
          <cell r="AK17">
            <v>3.4367797000000002</v>
          </cell>
          <cell r="AL17">
            <v>1.3261609000000001</v>
          </cell>
          <cell r="AM17">
            <v>1.0792588000000001</v>
          </cell>
          <cell r="AN17">
            <v>2.4054198000000002</v>
          </cell>
          <cell r="AO17">
            <v>0.80952380952380953</v>
          </cell>
          <cell r="AP17">
            <v>0.62734869999999998</v>
          </cell>
          <cell r="AQ17">
            <v>1.1183171999999999</v>
          </cell>
          <cell r="AR17">
            <v>0.43641648</v>
          </cell>
          <cell r="AS17">
            <v>0.70917684000000003</v>
          </cell>
          <cell r="AT17">
            <v>0.38216560509554143</v>
          </cell>
          <cell r="AU17">
            <v>1.6365619</v>
          </cell>
          <cell r="AV17">
            <v>1.5184381778741859E-2</v>
          </cell>
          <cell r="AW17">
            <v>2.1548064</v>
          </cell>
          <cell r="AX17">
            <v>0.65048543689320393</v>
          </cell>
          <cell r="AY17">
            <v>1.8274941</v>
          </cell>
          <cell r="AZ17">
            <v>33.003998000000003</v>
          </cell>
          <cell r="BA17">
            <v>0.27726675427069652</v>
          </cell>
          <cell r="BB17">
            <v>0.14060446780551911</v>
          </cell>
          <cell r="BC17">
            <v>0.58212877792378448</v>
          </cell>
          <cell r="BD17">
            <v>7.0917680000000001</v>
          </cell>
          <cell r="BE17">
            <v>0.2076923076923077</v>
          </cell>
          <cell r="BF17">
            <v>0.20384615384615379</v>
          </cell>
          <cell r="BG17">
            <v>0.58846153846153848</v>
          </cell>
          <cell r="BH17">
            <v>0.1875</v>
          </cell>
          <cell r="BI17">
            <v>0.79040735873850199</v>
          </cell>
          <cell r="BJ17">
            <v>3.125E-2</v>
          </cell>
          <cell r="BK17">
            <v>2.727603E-2</v>
          </cell>
          <cell r="BL17">
            <v>0.62734869999999998</v>
          </cell>
          <cell r="BM17">
            <v>0.323943661971831</v>
          </cell>
          <cell r="BN17">
            <v>2.727603E-2</v>
          </cell>
          <cell r="BO17">
            <v>1.3157429</v>
          </cell>
          <cell r="BP17">
            <v>0.16365619000000001</v>
          </cell>
          <cell r="BQ17">
            <v>0.34536090000000003</v>
          </cell>
          <cell r="BR17">
            <v>0.27422746999999997</v>
          </cell>
          <cell r="BS17">
            <v>0.26609263</v>
          </cell>
          <cell r="BT17">
            <v>0.24097739000000001</v>
          </cell>
          <cell r="BU17">
            <v>5.1753639999999997E-2</v>
          </cell>
          <cell r="BV17">
            <v>0</v>
          </cell>
          <cell r="BW17">
            <v>12.6617</v>
          </cell>
          <cell r="BX17">
            <v>10.053789</v>
          </cell>
          <cell r="BY17">
            <v>9.7555484999999997</v>
          </cell>
          <cell r="BZ17">
            <v>8.8347669999999994</v>
          </cell>
          <cell r="CA17">
            <v>9.1884619999999997E-3</v>
          </cell>
          <cell r="CB17">
            <v>7.2959284000000003E-3</v>
          </cell>
          <cell r="CC17">
            <v>7.0794984000000002E-3</v>
          </cell>
          <cell r="CD17">
            <v>6.4112971999999999E-3</v>
          </cell>
          <cell r="CE17" t="str">
            <v>Left Back</v>
          </cell>
          <cell r="CF17" t="str">
            <v>Left Wing Back</v>
          </cell>
          <cell r="CG17">
            <v>2.5366710000000001</v>
          </cell>
          <cell r="CH17">
            <v>3.9004724</v>
          </cell>
          <cell r="CI17">
            <v>5.8370709999999999</v>
          </cell>
          <cell r="CJ17">
            <v>9.5738869999999991</v>
          </cell>
          <cell r="CK17">
            <v>0.81828093999999996</v>
          </cell>
          <cell r="CL17">
            <v>1.9911502999999999</v>
          </cell>
          <cell r="CM17">
            <v>0.41463414634146339</v>
          </cell>
          <cell r="CN17">
            <v>2.7837124000000001E-2</v>
          </cell>
          <cell r="CO17">
            <v>7.2173215717722533E-3</v>
          </cell>
          <cell r="CP17">
            <v>3.3276756000000001</v>
          </cell>
          <cell r="CQ17">
            <v>0.73645280000000002</v>
          </cell>
          <cell r="CR17">
            <v>0</v>
          </cell>
          <cell r="CS17">
            <v>0</v>
          </cell>
          <cell r="CT17">
            <v>0</v>
          </cell>
          <cell r="CU17">
            <v>0</v>
          </cell>
          <cell r="CV17">
            <v>0</v>
          </cell>
          <cell r="CW17">
            <v>0</v>
          </cell>
          <cell r="CX17">
            <v>0</v>
          </cell>
          <cell r="CZ17">
            <v>0.94230769230769229</v>
          </cell>
          <cell r="DA17">
            <v>0.70899470899470896</v>
          </cell>
          <cell r="DB17">
            <v>0.1241787122207622</v>
          </cell>
          <cell r="DC17">
            <v>20.494342097158341</v>
          </cell>
          <cell r="DD17">
            <v>18.839848620635909</v>
          </cell>
          <cell r="DE17">
            <v>17.50704193115234</v>
          </cell>
          <cell r="DF17">
            <v>17.59653282165527</v>
          </cell>
          <cell r="DG17">
            <v>0</v>
          </cell>
          <cell r="DH17">
            <v>0</v>
          </cell>
          <cell r="DJ17">
            <v>0</v>
          </cell>
          <cell r="DK17">
            <v>0</v>
          </cell>
          <cell r="DL17">
            <v>0.12746386000000001</v>
          </cell>
          <cell r="DM17">
            <v>0.22141918999999999</v>
          </cell>
          <cell r="DN17">
            <v>0</v>
          </cell>
          <cell r="DO17">
            <v>0.34823771999999997</v>
          </cell>
          <cell r="DP17">
            <v>34</v>
          </cell>
          <cell r="DQ17">
            <v>97.047066000000001</v>
          </cell>
          <cell r="DR17">
            <v>4.7160263000000002</v>
          </cell>
          <cell r="DS17">
            <v>5.4552059999999999E-2</v>
          </cell>
          <cell r="DT17">
            <v>0.32731238000000001</v>
          </cell>
          <cell r="DU17">
            <v>0.122967966</v>
          </cell>
          <cell r="DV17">
            <v>-4.1139874999999999E-2</v>
          </cell>
          <cell r="DW17">
            <v>1.8274941</v>
          </cell>
          <cell r="DX17">
            <v>0.43641648</v>
          </cell>
          <cell r="DY17">
            <v>1.0637652</v>
          </cell>
          <cell r="DZ17">
            <v>0.58974360000000003</v>
          </cell>
          <cell r="EA17">
            <v>0.43641648</v>
          </cell>
          <cell r="EC17">
            <v>0.9192707</v>
          </cell>
          <cell r="ED17">
            <v>1.0051117000000001</v>
          </cell>
          <cell r="EE17">
            <v>-8.1412650000000003E-2</v>
          </cell>
          <cell r="EF17">
            <v>-2.9873009000000001</v>
          </cell>
          <cell r="EG17">
            <v>28.80349</v>
          </cell>
          <cell r="EH17">
            <v>0.94791669999999995</v>
          </cell>
          <cell r="EI17">
            <v>4.0538635000000003</v>
          </cell>
          <cell r="EJ17">
            <v>0.65909094000000001</v>
          </cell>
          <cell r="EK17">
            <v>1.9638742</v>
          </cell>
          <cell r="EL17">
            <v>0.27276030000000001</v>
          </cell>
          <cell r="EM17">
            <v>0</v>
          </cell>
          <cell r="EN17">
            <v>0</v>
          </cell>
          <cell r="EO17">
            <v>0</v>
          </cell>
          <cell r="EP17">
            <v>6.625292</v>
          </cell>
          <cell r="EQ17">
            <v>3.0821915</v>
          </cell>
          <cell r="ER17">
            <v>0.19093220999999999</v>
          </cell>
          <cell r="ES17">
            <v>32</v>
          </cell>
          <cell r="ET17">
            <v>39.236904000000003</v>
          </cell>
          <cell r="EU17">
            <v>3.3549516000000001</v>
          </cell>
          <cell r="EV17">
            <v>1.3638015000000001</v>
          </cell>
          <cell r="EW17">
            <v>0.35042736000000002</v>
          </cell>
          <cell r="EX17">
            <v>0.69444439999999996</v>
          </cell>
          <cell r="EY17">
            <v>33.558501999999997</v>
          </cell>
          <cell r="EZ17">
            <v>50.720962999999998</v>
          </cell>
          <cell r="FA17" t="str">
            <v>2024-12-08T21:00</v>
          </cell>
          <cell r="FB17">
            <v>36.662227999999999</v>
          </cell>
          <cell r="FC17">
            <v>0.25589305000000001</v>
          </cell>
          <cell r="FD17">
            <v>0.15349314</v>
          </cell>
          <cell r="FE17">
            <v>-2.4617983E-2</v>
          </cell>
          <cell r="FF17">
            <v>5.3050752999999999E-2</v>
          </cell>
          <cell r="FG17">
            <v>7.3967143999999999E-2</v>
          </cell>
          <cell r="FI17">
            <v>0.21820824</v>
          </cell>
          <cell r="FJ17">
            <v>7.8827730000000003</v>
          </cell>
          <cell r="FK17">
            <v>2.9398745E-2</v>
          </cell>
          <cell r="FL17">
            <v>0</v>
          </cell>
          <cell r="FM17">
            <v>0</v>
          </cell>
          <cell r="FN17">
            <v>2.7821552999999999</v>
          </cell>
          <cell r="FO17">
            <v>8.3133499999999998</v>
          </cell>
          <cell r="FP17">
            <v>7.5341043000000001</v>
          </cell>
          <cell r="FQ17">
            <v>6.2863616999999996</v>
          </cell>
          <cell r="FR17">
            <v>0.31479289999999999</v>
          </cell>
          <cell r="FS17">
            <v>0.93491124999999997</v>
          </cell>
          <cell r="FT17">
            <v>0.72544379999999997</v>
          </cell>
          <cell r="FU17">
            <v>0.26872246999999999</v>
          </cell>
          <cell r="FV17">
            <v>0.91629959999999999</v>
          </cell>
          <cell r="FW17">
            <v>0.67400879999999996</v>
          </cell>
          <cell r="FX17">
            <v>0.19111112</v>
          </cell>
          <cell r="FY17">
            <v>0.87111110000000003</v>
          </cell>
          <cell r="FZ17">
            <v>0.56444439999999996</v>
          </cell>
          <cell r="GA17">
            <v>6.6553509999999996</v>
          </cell>
          <cell r="GB17">
            <v>3.6822642999999999</v>
          </cell>
          <cell r="GC17">
            <v>0.55327870000000001</v>
          </cell>
          <cell r="GD17">
            <v>1.6911137999999999</v>
          </cell>
          <cell r="GE17">
            <v>0.52100842999999997</v>
          </cell>
          <cell r="GF17">
            <v>0.68190074000000001</v>
          </cell>
          <cell r="GG17">
            <v>0.28409089999999998</v>
          </cell>
          <cell r="GH17">
            <v>3.2458477000000001</v>
          </cell>
          <cell r="GI17">
            <v>2.4002907000000002</v>
          </cell>
          <cell r="GJ17">
            <v>6.1223850000000003E-2</v>
          </cell>
          <cell r="GK17">
            <v>4.5525839999999998E-2</v>
          </cell>
          <cell r="GL17">
            <v>3.7601746999999998E-2</v>
          </cell>
          <cell r="GM17">
            <v>0.21272885999999999</v>
          </cell>
          <cell r="GN17">
            <v>0.25</v>
          </cell>
          <cell r="GO17">
            <v>0.43564354999999999</v>
          </cell>
          <cell r="GP17">
            <v>1.8002180999999999</v>
          </cell>
          <cell r="GQ17">
            <v>1.5547337999999999</v>
          </cell>
          <cell r="GR17">
            <v>1.1455933</v>
          </cell>
          <cell r="GS17">
            <v>5.0462723</v>
          </cell>
          <cell r="GT17">
            <v>4.2578597</v>
          </cell>
          <cell r="GU17">
            <v>4.3086523999999997</v>
          </cell>
          <cell r="GV17">
            <v>0.32731238000000001</v>
          </cell>
          <cell r="GW17">
            <v>0.30003634000000001</v>
          </cell>
          <cell r="GX17">
            <v>0.19093220999999999</v>
          </cell>
          <cell r="GY17">
            <v>1.3365254</v>
          </cell>
          <cell r="GZ17">
            <v>1.0910412</v>
          </cell>
          <cell r="HA17">
            <v>0.76372885999999995</v>
          </cell>
          <cell r="HB17">
            <v>0.70917684000000003</v>
          </cell>
          <cell r="HC17">
            <v>0.57279663999999997</v>
          </cell>
          <cell r="HD17">
            <v>0.35458842000000002</v>
          </cell>
          <cell r="HE17">
            <v>6.3022179999999999</v>
          </cell>
          <cell r="HF17">
            <v>6.3089209999999998</v>
          </cell>
          <cell r="HG17">
            <v>6.1097780000000004</v>
          </cell>
          <cell r="HH17">
            <v>0.13638015000000001</v>
          </cell>
          <cell r="HI17">
            <v>0</v>
          </cell>
          <cell r="HJ17">
            <v>0</v>
          </cell>
          <cell r="HK17">
            <v>2.4275668000000001</v>
          </cell>
          <cell r="HL17">
            <v>1.0910412</v>
          </cell>
          <cell r="HM17">
            <v>0.40914046999999998</v>
          </cell>
          <cell r="HN17">
            <v>0.98193710000000001</v>
          </cell>
          <cell r="HO17">
            <v>0.32731238000000001</v>
          </cell>
          <cell r="HP17">
            <v>0.10910412</v>
          </cell>
          <cell r="HQ17">
            <v>3299.6003000000001</v>
          </cell>
          <cell r="HR17">
            <v>12.546974000000001</v>
          </cell>
        </row>
        <row r="18">
          <cell r="A18">
            <v>522</v>
          </cell>
          <cell r="B18" t="str">
            <v>LATERAL ESQUERDO</v>
          </cell>
          <cell r="C18">
            <v>539</v>
          </cell>
          <cell r="D18">
            <v>43948</v>
          </cell>
          <cell r="E18" t="str">
            <v>Ayrton Lucas Dantas de Medeiros</v>
          </cell>
          <cell r="F18">
            <v>1192</v>
          </cell>
          <cell r="G18" t="str">
            <v>Flamengo</v>
          </cell>
          <cell r="H18">
            <v>71</v>
          </cell>
          <cell r="I18" t="str">
            <v>Serie A</v>
          </cell>
          <cell r="J18">
            <v>282</v>
          </cell>
          <cell r="K18" t="str">
            <v>2024</v>
          </cell>
          <cell r="L18">
            <v>31</v>
          </cell>
          <cell r="M18" t="str">
            <v>1997-06-19</v>
          </cell>
          <cell r="N18" t="b">
            <v>0</v>
          </cell>
          <cell r="O18" t="str">
            <v>Ayrton Lucas</v>
          </cell>
          <cell r="P18" t="str">
            <v>Dantas de Medeiros</v>
          </cell>
          <cell r="Q18" t="str">
            <v>Ayrton Lucas</v>
          </cell>
          <cell r="R18">
            <v>72</v>
          </cell>
          <cell r="S18">
            <v>180</v>
          </cell>
          <cell r="T18">
            <v>2642.7665999999999</v>
          </cell>
          <cell r="U18">
            <v>5.0345473173188E-2</v>
          </cell>
          <cell r="V18">
            <v>7.0295570000000002E-2</v>
          </cell>
          <cell r="W18">
            <v>1.3962641</v>
          </cell>
          <cell r="X18">
            <v>0.10216567</v>
          </cell>
          <cell r="Y18">
            <v>0.20433134</v>
          </cell>
          <cell r="Z18">
            <v>6.2512070000000003E-2</v>
          </cell>
          <cell r="AA18">
            <v>0.78327005999999999</v>
          </cell>
          <cell r="AB18">
            <v>0.74921479999999996</v>
          </cell>
          <cell r="AC18">
            <v>0.10216567</v>
          </cell>
          <cell r="AD18">
            <v>0</v>
          </cell>
          <cell r="AE18">
            <v>0.71515965000000004</v>
          </cell>
          <cell r="AF18">
            <v>0.61299395999999995</v>
          </cell>
          <cell r="AG18">
            <v>2.5881968</v>
          </cell>
          <cell r="AH18">
            <v>3.2011907000000002</v>
          </cell>
          <cell r="AI18">
            <v>2.0433132999999999</v>
          </cell>
          <cell r="AJ18">
            <v>1.1238223000000001</v>
          </cell>
          <cell r="AK18">
            <v>3.1671357000000002</v>
          </cell>
          <cell r="AL18">
            <v>2.5159799999999999</v>
          </cell>
          <cell r="AM18">
            <v>1.401602</v>
          </cell>
          <cell r="AN18">
            <v>3.9175822999999999</v>
          </cell>
          <cell r="AO18">
            <v>0.7407407407407407</v>
          </cell>
          <cell r="AP18">
            <v>0.91949093000000004</v>
          </cell>
          <cell r="AQ18">
            <v>0.88543576000000002</v>
          </cell>
          <cell r="AR18">
            <v>0.71515965000000004</v>
          </cell>
          <cell r="AS18">
            <v>1.1919327</v>
          </cell>
          <cell r="AT18">
            <v>0.56000000000000005</v>
          </cell>
          <cell r="AU18">
            <v>2.3838653999999999</v>
          </cell>
          <cell r="AV18">
            <v>1.6393442622950821E-2</v>
          </cell>
          <cell r="AW18">
            <v>1.0897669999999999</v>
          </cell>
          <cell r="AX18">
            <v>0.50769230769230766</v>
          </cell>
          <cell r="AY18">
            <v>1.1238223000000001</v>
          </cell>
          <cell r="AZ18">
            <v>40.798152999999999</v>
          </cell>
          <cell r="BA18">
            <v>0.16643059490084991</v>
          </cell>
          <cell r="BB18">
            <v>0.1501416430594901</v>
          </cell>
          <cell r="BC18">
            <v>0.68342776203966005</v>
          </cell>
          <cell r="BD18">
            <v>11.510664999999999</v>
          </cell>
          <cell r="BE18">
            <v>0.15384615384615391</v>
          </cell>
          <cell r="BF18">
            <v>0.1893491124260355</v>
          </cell>
          <cell r="BG18">
            <v>0.65680473372781067</v>
          </cell>
          <cell r="BH18">
            <v>0.1951219512195122</v>
          </cell>
          <cell r="BI18">
            <v>0.81515580736543913</v>
          </cell>
          <cell r="BJ18">
            <v>7.3170731707317069E-2</v>
          </cell>
          <cell r="BK18">
            <v>0.10216567</v>
          </cell>
          <cell r="BL18">
            <v>0.57893879999999998</v>
          </cell>
          <cell r="BM18">
            <v>0.25757575757575762</v>
          </cell>
          <cell r="BN18">
            <v>0</v>
          </cell>
          <cell r="BO18">
            <v>1.3147671000000001</v>
          </cell>
          <cell r="BP18">
            <v>0.40866268</v>
          </cell>
          <cell r="BQ18">
            <v>0.57060699999999998</v>
          </cell>
          <cell r="BR18">
            <v>0.55229669999999997</v>
          </cell>
          <cell r="BS18">
            <v>0.51529530000000001</v>
          </cell>
          <cell r="BT18">
            <v>0.49784526000000001</v>
          </cell>
          <cell r="BU18">
            <v>6.1651776999999998E-2</v>
          </cell>
          <cell r="BV18">
            <v>0.10216567</v>
          </cell>
          <cell r="BW18">
            <v>16.755345999999999</v>
          </cell>
          <cell r="BX18">
            <v>16.217680000000001</v>
          </cell>
          <cell r="BY18">
            <v>15.131169999999999</v>
          </cell>
          <cell r="BZ18">
            <v>14.618765</v>
          </cell>
          <cell r="CA18">
            <v>1.4369936999999999E-2</v>
          </cell>
          <cell r="CB18">
            <v>1.3908816500000001E-2</v>
          </cell>
          <cell r="CC18">
            <v>1.2976990000000001E-2</v>
          </cell>
          <cell r="CD18">
            <v>1.2537533999999999E-2</v>
          </cell>
          <cell r="CE18" t="str">
            <v>Left Back</v>
          </cell>
          <cell r="CF18" t="str">
            <v>Left Wing Back</v>
          </cell>
          <cell r="CG18">
            <v>1.8049265999999999</v>
          </cell>
          <cell r="CH18">
            <v>3.5417429999999999</v>
          </cell>
          <cell r="CI18">
            <v>7.5262039999999999</v>
          </cell>
          <cell r="CJ18">
            <v>12.634486000000001</v>
          </cell>
          <cell r="CK18">
            <v>2.0773685</v>
          </cell>
          <cell r="CL18">
            <v>2.9287488000000002</v>
          </cell>
          <cell r="CM18">
            <v>0.42857142857142849</v>
          </cell>
          <cell r="CN18">
            <v>8.6028606000000001E-4</v>
          </cell>
          <cell r="CO18">
            <v>1.3759611493322541E-2</v>
          </cell>
          <cell r="CP18">
            <v>4.1547369999999999</v>
          </cell>
          <cell r="CQ18">
            <v>1.1919327</v>
          </cell>
          <cell r="CR18">
            <v>0</v>
          </cell>
          <cell r="CS18">
            <v>0</v>
          </cell>
          <cell r="CT18">
            <v>0</v>
          </cell>
          <cell r="CU18">
            <v>0</v>
          </cell>
          <cell r="CV18">
            <v>0</v>
          </cell>
          <cell r="CW18">
            <v>0</v>
          </cell>
          <cell r="CX18">
            <v>0</v>
          </cell>
          <cell r="CZ18">
            <v>0.76251331203407879</v>
          </cell>
          <cell r="DA18">
            <v>0.78536585365853662</v>
          </cell>
          <cell r="DB18">
            <v>0.14518413597733709</v>
          </cell>
          <cell r="DC18">
            <v>18.881104207241499</v>
          </cell>
          <cell r="DD18">
            <v>18.198651987402261</v>
          </cell>
          <cell r="DE18">
            <v>18.059616088867191</v>
          </cell>
          <cell r="DF18">
            <v>18.78414344787598</v>
          </cell>
          <cell r="DG18">
            <v>0</v>
          </cell>
          <cell r="DH18">
            <v>0</v>
          </cell>
          <cell r="DJ18">
            <v>0</v>
          </cell>
          <cell r="DK18">
            <v>0</v>
          </cell>
          <cell r="DL18">
            <v>9.8441929999999997E-2</v>
          </cell>
          <cell r="DM18">
            <v>0.17492916999999999</v>
          </cell>
          <cell r="DN18">
            <v>0</v>
          </cell>
          <cell r="DO18">
            <v>0.31852587999999998</v>
          </cell>
          <cell r="DP18">
            <v>32</v>
          </cell>
          <cell r="DQ18">
            <v>82.586460000000002</v>
          </cell>
          <cell r="DR18">
            <v>5.4454292999999998</v>
          </cell>
          <cell r="DS18">
            <v>0</v>
          </cell>
          <cell r="DT18">
            <v>3.4055217999999998E-2</v>
          </cell>
          <cell r="DU18">
            <v>0.13280764</v>
          </cell>
          <cell r="DV18">
            <v>7.1523680000000006E-2</v>
          </cell>
          <cell r="DW18">
            <v>2.1795339999999999</v>
          </cell>
          <cell r="DX18">
            <v>0.88543576000000002</v>
          </cell>
          <cell r="DY18">
            <v>1.8049265999999999</v>
          </cell>
          <cell r="DZ18">
            <v>0.50943400000000005</v>
          </cell>
          <cell r="EA18">
            <v>0.10216567</v>
          </cell>
          <cell r="EC18">
            <v>0.96385527000000004</v>
          </cell>
          <cell r="ED18">
            <v>1.0401187000000001</v>
          </cell>
          <cell r="EE18">
            <v>-2.9789954E-2</v>
          </cell>
          <cell r="EF18">
            <v>-0.82148739999999998</v>
          </cell>
          <cell r="EG18">
            <v>38.073740000000001</v>
          </cell>
          <cell r="EH18">
            <v>0.91949910000000001</v>
          </cell>
          <cell r="EI18">
            <v>5.0222579999999999</v>
          </cell>
          <cell r="EJ18">
            <v>0.51282053999999999</v>
          </cell>
          <cell r="EK18">
            <v>2.3838653999999999</v>
          </cell>
          <cell r="EL18">
            <v>0.10216567</v>
          </cell>
          <cell r="EM18">
            <v>0</v>
          </cell>
          <cell r="EN18">
            <v>0</v>
          </cell>
          <cell r="EO18">
            <v>0</v>
          </cell>
          <cell r="EP18">
            <v>15.099205</v>
          </cell>
          <cell r="EQ18">
            <v>4.0525713000000003</v>
          </cell>
          <cell r="ER18">
            <v>0.20433134</v>
          </cell>
          <cell r="ES18">
            <v>29</v>
          </cell>
          <cell r="ET18">
            <v>43.4133</v>
          </cell>
          <cell r="EU18">
            <v>5.2104486999999997</v>
          </cell>
          <cell r="EV18">
            <v>1.8730372</v>
          </cell>
          <cell r="EW18">
            <v>0.41239893</v>
          </cell>
          <cell r="EX18">
            <v>0.78571427000000005</v>
          </cell>
          <cell r="EY18">
            <v>40.339230000000001</v>
          </cell>
          <cell r="EZ18">
            <v>51.963529999999999</v>
          </cell>
          <cell r="FA18" t="str">
            <v>2024-12-08T21:00</v>
          </cell>
          <cell r="FB18">
            <v>29.364073000000001</v>
          </cell>
          <cell r="FC18">
            <v>0.15607705999999999</v>
          </cell>
          <cell r="FD18">
            <v>8.9238465000000003E-2</v>
          </cell>
          <cell r="FE18">
            <v>-1.8899837999999999E-2</v>
          </cell>
          <cell r="FF18">
            <v>4.9711605999999998E-3</v>
          </cell>
          <cell r="FG18">
            <v>8.0767270000000002E-2</v>
          </cell>
          <cell r="FI18">
            <v>0.54488349999999997</v>
          </cell>
          <cell r="FJ18">
            <v>8.3775840000000006</v>
          </cell>
          <cell r="FK18">
            <v>9.8696919999999994E-2</v>
          </cell>
          <cell r="FL18">
            <v>0</v>
          </cell>
          <cell r="FM18">
            <v>0</v>
          </cell>
          <cell r="FN18">
            <v>3.6779636999999998</v>
          </cell>
          <cell r="FO18">
            <v>8.1839019999999998</v>
          </cell>
          <cell r="FP18">
            <v>7.6025194999999997</v>
          </cell>
          <cell r="FQ18">
            <v>6.6181397000000004</v>
          </cell>
          <cell r="FR18">
            <v>0.30368762999999999</v>
          </cell>
          <cell r="FS18">
            <v>0.94251627000000004</v>
          </cell>
          <cell r="FT18">
            <v>0.73752713000000003</v>
          </cell>
          <cell r="FU18">
            <v>0.26325409999999999</v>
          </cell>
          <cell r="FV18">
            <v>0.92870200000000003</v>
          </cell>
          <cell r="FW18">
            <v>0.71115170000000005</v>
          </cell>
          <cell r="FX18">
            <v>0.19254658999999999</v>
          </cell>
          <cell r="FY18">
            <v>0.90372669999999999</v>
          </cell>
          <cell r="FZ18">
            <v>0.6335404</v>
          </cell>
          <cell r="GA18">
            <v>5.7893869999999996</v>
          </cell>
          <cell r="GB18">
            <v>2.9287488000000002</v>
          </cell>
          <cell r="GC18">
            <v>0.50588239999999995</v>
          </cell>
          <cell r="GD18">
            <v>1.3962641</v>
          </cell>
          <cell r="GE18">
            <v>0.43617022</v>
          </cell>
          <cell r="GF18">
            <v>0.71515965000000004</v>
          </cell>
          <cell r="GG18">
            <v>0.26582280000000003</v>
          </cell>
          <cell r="GH18">
            <v>3.2011907000000002</v>
          </cell>
          <cell r="GI18">
            <v>2.6903625</v>
          </cell>
          <cell r="GJ18">
            <v>3.9168973000000003E-2</v>
          </cell>
          <cell r="GK18">
            <v>3.1328670000000003E-2</v>
          </cell>
          <cell r="GL18">
            <v>2.4064288E-2</v>
          </cell>
          <cell r="GM18">
            <v>0.15084295</v>
          </cell>
          <cell r="GN18">
            <v>0.16696269999999999</v>
          </cell>
          <cell r="GO18">
            <v>0.27719297999999998</v>
          </cell>
          <cell r="GP18">
            <v>2.5881968</v>
          </cell>
          <cell r="GQ18">
            <v>2.4519758</v>
          </cell>
          <cell r="GR18">
            <v>2.0433132999999999</v>
          </cell>
          <cell r="GS18">
            <v>5.0149245000000002</v>
          </cell>
          <cell r="GT18">
            <v>4.8392980000000003</v>
          </cell>
          <cell r="GU18">
            <v>4.1060109999999996</v>
          </cell>
          <cell r="GV18">
            <v>0.30649697999999997</v>
          </cell>
          <cell r="GW18">
            <v>0.30649697999999997</v>
          </cell>
          <cell r="GX18">
            <v>0.17027610000000001</v>
          </cell>
          <cell r="GY18">
            <v>1.9752027999999999</v>
          </cell>
          <cell r="GZ18">
            <v>1.8389819000000001</v>
          </cell>
          <cell r="HA18">
            <v>1.4643744000000001</v>
          </cell>
          <cell r="HB18">
            <v>1.1919327</v>
          </cell>
          <cell r="HC18">
            <v>1.0897669999999999</v>
          </cell>
          <cell r="HD18">
            <v>0.85138049999999998</v>
          </cell>
          <cell r="HE18">
            <v>5.5735780000000004</v>
          </cell>
          <cell r="HF18">
            <v>5.4961685999999998</v>
          </cell>
          <cell r="HG18">
            <v>4.9909759999999999</v>
          </cell>
          <cell r="HH18">
            <v>6.8110435999999996E-2</v>
          </cell>
          <cell r="HI18">
            <v>3.4055217999999998E-2</v>
          </cell>
          <cell r="HJ18">
            <v>0</v>
          </cell>
          <cell r="HK18">
            <v>1.9411476000000001</v>
          </cell>
          <cell r="HL18">
            <v>0.88543576000000002</v>
          </cell>
          <cell r="HM18">
            <v>0.37460739999999998</v>
          </cell>
          <cell r="HN18">
            <v>0.78327005999999999</v>
          </cell>
          <cell r="HO18">
            <v>0.34055220000000003</v>
          </cell>
          <cell r="HP18">
            <v>6.8110435999999996E-2</v>
          </cell>
          <cell r="HQ18">
            <v>2642.7665999999999</v>
          </cell>
          <cell r="HR18">
            <v>15.529180999999999</v>
          </cell>
        </row>
        <row r="19">
          <cell r="A19">
            <v>643</v>
          </cell>
          <cell r="B19" t="str">
            <v>LATERAL ESQUERDO</v>
          </cell>
          <cell r="C19">
            <v>539</v>
          </cell>
          <cell r="D19">
            <v>25125</v>
          </cell>
          <cell r="E19" t="str">
            <v>Diogo Barbosa Mendanha</v>
          </cell>
          <cell r="F19">
            <v>1189</v>
          </cell>
          <cell r="G19" t="str">
            <v>Fluminense</v>
          </cell>
          <cell r="H19">
            <v>71</v>
          </cell>
          <cell r="I19" t="str">
            <v>Serie A</v>
          </cell>
          <cell r="J19">
            <v>282</v>
          </cell>
          <cell r="K19" t="str">
            <v>2024</v>
          </cell>
          <cell r="L19">
            <v>31</v>
          </cell>
          <cell r="M19" t="str">
            <v>1992-08-17</v>
          </cell>
          <cell r="N19" t="b">
            <v>0</v>
          </cell>
          <cell r="O19" t="str">
            <v>Diogo</v>
          </cell>
          <cell r="P19" t="str">
            <v>Barbosa Medonha</v>
          </cell>
          <cell r="Q19" t="str">
            <v>Diogo Barbosa</v>
          </cell>
          <cell r="R19">
            <v>67</v>
          </cell>
          <cell r="S19">
            <v>179</v>
          </cell>
          <cell r="T19">
            <v>2090.2334000000001</v>
          </cell>
          <cell r="U19">
            <v>2.179331332445145E-2</v>
          </cell>
          <cell r="V19">
            <v>3.7534529999999999E-3</v>
          </cell>
          <cell r="W19">
            <v>0.17222956</v>
          </cell>
          <cell r="X19">
            <v>0</v>
          </cell>
          <cell r="Y19">
            <v>0</v>
          </cell>
          <cell r="Z19">
            <v>5.2673449999999997E-2</v>
          </cell>
          <cell r="AA19">
            <v>0.81809043999999997</v>
          </cell>
          <cell r="AB19">
            <v>0.77503310000000003</v>
          </cell>
          <cell r="AC19">
            <v>0</v>
          </cell>
          <cell r="AD19">
            <v>4.3057390000000001E-2</v>
          </cell>
          <cell r="AE19">
            <v>0.81809043999999997</v>
          </cell>
          <cell r="AF19">
            <v>0.68891822999999996</v>
          </cell>
          <cell r="AG19">
            <v>0.5166887</v>
          </cell>
          <cell r="AH19">
            <v>1.2056070000000001</v>
          </cell>
          <cell r="AI19">
            <v>1.98064</v>
          </cell>
          <cell r="AJ19">
            <v>0.94726259999999995</v>
          </cell>
          <cell r="AK19">
            <v>2.9279027000000002</v>
          </cell>
          <cell r="AL19">
            <v>2.4941703999999998</v>
          </cell>
          <cell r="AM19">
            <v>1.3690804000000001</v>
          </cell>
          <cell r="AN19">
            <v>3.8632507</v>
          </cell>
          <cell r="AO19">
            <v>0.74193548387096775</v>
          </cell>
          <cell r="AP19">
            <v>0.73197570000000001</v>
          </cell>
          <cell r="AQ19">
            <v>0.81809043999999997</v>
          </cell>
          <cell r="AR19">
            <v>0.68891822999999996</v>
          </cell>
          <cell r="AS19">
            <v>0.90420526000000001</v>
          </cell>
          <cell r="AT19">
            <v>0.5</v>
          </cell>
          <cell r="AU19">
            <v>1.8945251999999999</v>
          </cell>
          <cell r="AV19">
            <v>3.787878787878788E-3</v>
          </cell>
          <cell r="AW19">
            <v>1.5500662000000001</v>
          </cell>
          <cell r="AX19">
            <v>0.625</v>
          </cell>
          <cell r="AY19">
            <v>1.0764349</v>
          </cell>
          <cell r="AZ19">
            <v>44.865803</v>
          </cell>
          <cell r="BA19">
            <v>0.26817447495961227</v>
          </cell>
          <cell r="BB19">
            <v>0.13570274636510499</v>
          </cell>
          <cell r="BC19">
            <v>0.59612277867528274</v>
          </cell>
          <cell r="BD19">
            <v>11.926898</v>
          </cell>
          <cell r="BE19">
            <v>0.29241877256317689</v>
          </cell>
          <cell r="BF19">
            <v>9.0252707581227443E-2</v>
          </cell>
          <cell r="BG19">
            <v>0.61732851985559567</v>
          </cell>
          <cell r="BH19">
            <v>0</v>
          </cell>
          <cell r="BI19">
            <v>0.84733441033925683</v>
          </cell>
          <cell r="BJ19">
            <v>0</v>
          </cell>
          <cell r="BK19">
            <v>0</v>
          </cell>
          <cell r="BL19">
            <v>0.5166887</v>
          </cell>
          <cell r="BM19">
            <v>0.4</v>
          </cell>
          <cell r="BN19">
            <v>0</v>
          </cell>
          <cell r="BO19">
            <v>1.9376646</v>
          </cell>
          <cell r="BP19">
            <v>0.12917218</v>
          </cell>
          <cell r="BQ19">
            <v>0.34684777</v>
          </cell>
          <cell r="BR19">
            <v>0.31737638000000001</v>
          </cell>
          <cell r="BS19">
            <v>0.2808194</v>
          </cell>
          <cell r="BT19">
            <v>0.25919023000000002</v>
          </cell>
          <cell r="BU19">
            <v>4.0469645999999998E-2</v>
          </cell>
          <cell r="BV19">
            <v>0</v>
          </cell>
          <cell r="BW19">
            <v>8.0554749999999995</v>
          </cell>
          <cell r="BX19">
            <v>7.3710073999999999</v>
          </cell>
          <cell r="BY19">
            <v>6.5219784000000001</v>
          </cell>
          <cell r="BZ19">
            <v>6.0196456999999999</v>
          </cell>
          <cell r="CA19">
            <v>8.6432139999999998E-3</v>
          </cell>
          <cell r="CB19">
            <v>7.9088060000000009E-3</v>
          </cell>
          <cell r="CC19">
            <v>6.9978306999999998E-3</v>
          </cell>
          <cell r="CD19">
            <v>6.4588472999999999E-3</v>
          </cell>
          <cell r="CE19" t="str">
            <v>Left Back</v>
          </cell>
          <cell r="CG19">
            <v>1.8514678</v>
          </cell>
          <cell r="CH19">
            <v>3.4876490000000002</v>
          </cell>
          <cell r="CI19">
            <v>5.0377150000000004</v>
          </cell>
          <cell r="CJ19">
            <v>9.3003970000000002</v>
          </cell>
          <cell r="CK19">
            <v>1.3347791</v>
          </cell>
          <cell r="CL19">
            <v>2.0667548</v>
          </cell>
          <cell r="CM19">
            <v>0.57894736842105265</v>
          </cell>
          <cell r="CN19">
            <v>1.2203802999999999E-2</v>
          </cell>
          <cell r="CO19">
            <v>9.3940817285110385E-4</v>
          </cell>
          <cell r="CP19">
            <v>6.9322404999999998</v>
          </cell>
          <cell r="CQ19">
            <v>1.2486644</v>
          </cell>
          <cell r="CR19">
            <v>0</v>
          </cell>
          <cell r="CS19">
            <v>0</v>
          </cell>
          <cell r="CT19">
            <v>0</v>
          </cell>
          <cell r="CU19">
            <v>0</v>
          </cell>
          <cell r="CV19">
            <v>0</v>
          </cell>
          <cell r="CW19">
            <v>0</v>
          </cell>
          <cell r="CX19">
            <v>0</v>
          </cell>
          <cell r="CZ19">
            <v>0.90791027154663517</v>
          </cell>
          <cell r="DA19">
            <v>0.75</v>
          </cell>
          <cell r="DB19">
            <v>0.1130856219709208</v>
          </cell>
          <cell r="DC19">
            <v>17.183170941033929</v>
          </cell>
          <cell r="DD19">
            <v>16.22254267457102</v>
          </cell>
          <cell r="DE19">
            <v>14.56592273712158</v>
          </cell>
          <cell r="DF19">
            <v>14.37226676940918</v>
          </cell>
          <cell r="DG19">
            <v>0</v>
          </cell>
          <cell r="DH19">
            <v>0</v>
          </cell>
          <cell r="DJ19">
            <v>0</v>
          </cell>
          <cell r="DK19">
            <v>0</v>
          </cell>
          <cell r="DL19">
            <v>0.11631664</v>
          </cell>
          <cell r="DM19">
            <v>0.18336026</v>
          </cell>
          <cell r="DN19">
            <v>0</v>
          </cell>
          <cell r="DO19">
            <v>0.31916377000000001</v>
          </cell>
          <cell r="DP19">
            <v>25</v>
          </cell>
          <cell r="DQ19">
            <v>83.609340000000003</v>
          </cell>
          <cell r="DR19">
            <v>3.9440577000000001</v>
          </cell>
          <cell r="DS19">
            <v>0</v>
          </cell>
          <cell r="DT19">
            <v>4.3057390000000001E-2</v>
          </cell>
          <cell r="DU19">
            <v>5.6426909999999997E-2</v>
          </cell>
          <cell r="DV19">
            <v>-5.6426904999999999E-2</v>
          </cell>
          <cell r="DW19">
            <v>0.99031999999999998</v>
          </cell>
          <cell r="DX19">
            <v>0.55974610000000002</v>
          </cell>
          <cell r="DY19">
            <v>1.2917217999999999</v>
          </cell>
          <cell r="DZ19">
            <v>0.56666665999999999</v>
          </cell>
          <cell r="EA19">
            <v>0.12917218</v>
          </cell>
          <cell r="EC19">
            <v>0.94409483999999999</v>
          </cell>
          <cell r="ED19">
            <v>0.9867049</v>
          </cell>
          <cell r="EE19">
            <v>-9.7334409999999996E-2</v>
          </cell>
          <cell r="EF19">
            <v>-2.6172485000000001</v>
          </cell>
          <cell r="EG19">
            <v>41.894843999999999</v>
          </cell>
          <cell r="EH19">
            <v>0.94964029999999999</v>
          </cell>
          <cell r="EI19">
            <v>4.7818604000000002</v>
          </cell>
          <cell r="EJ19">
            <v>0.64102566000000005</v>
          </cell>
          <cell r="EK19">
            <v>1.8945251999999999</v>
          </cell>
          <cell r="EL19">
            <v>0.21528696</v>
          </cell>
          <cell r="EM19">
            <v>0</v>
          </cell>
          <cell r="EN19">
            <v>0</v>
          </cell>
          <cell r="EO19">
            <v>0</v>
          </cell>
          <cell r="EP19">
            <v>11.833761000000001</v>
          </cell>
          <cell r="EQ19">
            <v>3.3584765999999999</v>
          </cell>
          <cell r="ER19">
            <v>8.6114780000000002E-2</v>
          </cell>
          <cell r="ES19">
            <v>20</v>
          </cell>
          <cell r="ET19">
            <v>37.695903999999999</v>
          </cell>
          <cell r="EU19">
            <v>3.0570748000000001</v>
          </cell>
          <cell r="EV19">
            <v>1.3778364999999999</v>
          </cell>
          <cell r="EW19">
            <v>0.32870369999999999</v>
          </cell>
          <cell r="EX19">
            <v>0.72727275000000002</v>
          </cell>
          <cell r="EY19">
            <v>33.517440000000001</v>
          </cell>
          <cell r="EZ19">
            <v>50.906452000000002</v>
          </cell>
          <cell r="FA19" t="str">
            <v>2024-12-01T23:30</v>
          </cell>
          <cell r="FB19">
            <v>23.224815</v>
          </cell>
          <cell r="FC19">
            <v>0.19419439999999999</v>
          </cell>
          <cell r="FD19">
            <v>9.4031333999999994E-2</v>
          </cell>
          <cell r="FE19">
            <v>-5.6476877E-3</v>
          </cell>
          <cell r="FF19">
            <v>3.1095197000000002E-2</v>
          </cell>
          <cell r="FG19">
            <v>7.4715610000000002E-2</v>
          </cell>
          <cell r="FI19">
            <v>8.6114780000000002E-2</v>
          </cell>
          <cell r="FJ19">
            <v>7.0183553999999999</v>
          </cell>
          <cell r="FK19">
            <v>0</v>
          </cell>
          <cell r="FL19">
            <v>0</v>
          </cell>
          <cell r="FM19">
            <v>0</v>
          </cell>
          <cell r="FN19">
            <v>2.4973288</v>
          </cell>
          <cell r="FO19">
            <v>8.0049250000000001</v>
          </cell>
          <cell r="FP19">
            <v>7.5256423999999997</v>
          </cell>
          <cell r="FQ19">
            <v>6.1958365000000004</v>
          </cell>
          <cell r="FR19">
            <v>0.27250000000000002</v>
          </cell>
          <cell r="FS19">
            <v>0.94374999999999998</v>
          </cell>
          <cell r="FT19">
            <v>0.74624999999999997</v>
          </cell>
          <cell r="FU19">
            <v>0.235012</v>
          </cell>
          <cell r="FV19">
            <v>0.93525179999999997</v>
          </cell>
          <cell r="FW19">
            <v>0.71702635000000003</v>
          </cell>
          <cell r="FX19">
            <v>0.12352941000000001</v>
          </cell>
          <cell r="FY19">
            <v>0.87647056999999995</v>
          </cell>
          <cell r="FZ19">
            <v>0.61176470000000005</v>
          </cell>
          <cell r="GA19">
            <v>8.0517330000000005</v>
          </cell>
          <cell r="GB19">
            <v>4.9946574999999998</v>
          </cell>
          <cell r="GC19">
            <v>0.62032085999999997</v>
          </cell>
          <cell r="GD19">
            <v>2.8848452999999998</v>
          </cell>
          <cell r="GE19">
            <v>0.70526314000000001</v>
          </cell>
          <cell r="GF19">
            <v>1.2486644</v>
          </cell>
          <cell r="GG19">
            <v>0.52727270000000004</v>
          </cell>
          <cell r="GH19">
            <v>4.090452</v>
          </cell>
          <cell r="GI19">
            <v>2.3681564000000002</v>
          </cell>
          <cell r="GJ19">
            <v>4.328771E-2</v>
          </cell>
          <cell r="GK19">
            <v>3.6209515999999997E-2</v>
          </cell>
          <cell r="GL19">
            <v>2.7767298999999999E-2</v>
          </cell>
          <cell r="GM19">
            <v>0.19358176999999999</v>
          </cell>
          <cell r="GN19">
            <v>0.21590909999999999</v>
          </cell>
          <cell r="GO19">
            <v>0.30555555000000001</v>
          </cell>
          <cell r="GP19">
            <v>2.0236976000000002</v>
          </cell>
          <cell r="GQ19">
            <v>1.5500662000000001</v>
          </cell>
          <cell r="GR19">
            <v>1.0333774</v>
          </cell>
          <cell r="GS19">
            <v>4.2370150000000004</v>
          </cell>
          <cell r="GT19">
            <v>3.9709859999999999</v>
          </cell>
          <cell r="GU19">
            <v>3.8956369999999998</v>
          </cell>
          <cell r="GV19">
            <v>0.25834435</v>
          </cell>
          <cell r="GW19">
            <v>0.12917218</v>
          </cell>
          <cell r="GX19">
            <v>8.6114780000000002E-2</v>
          </cell>
          <cell r="GY19">
            <v>1.6361809</v>
          </cell>
          <cell r="GZ19">
            <v>1.2056070000000001</v>
          </cell>
          <cell r="HA19">
            <v>0.68891822999999996</v>
          </cell>
          <cell r="HB19">
            <v>0.94726259999999995</v>
          </cell>
          <cell r="HC19">
            <v>0.60280350000000005</v>
          </cell>
          <cell r="HD19">
            <v>0.30140176000000002</v>
          </cell>
          <cell r="HE19">
            <v>5.6359329999999996</v>
          </cell>
          <cell r="HF19">
            <v>5.191643</v>
          </cell>
          <cell r="HG19">
            <v>4.7475667000000001</v>
          </cell>
          <cell r="HH19">
            <v>0</v>
          </cell>
          <cell r="HI19">
            <v>0</v>
          </cell>
          <cell r="HJ19">
            <v>0</v>
          </cell>
          <cell r="HK19">
            <v>3.8321078000000002</v>
          </cell>
          <cell r="HL19">
            <v>2.0667548</v>
          </cell>
          <cell r="HM19">
            <v>0.94726259999999995</v>
          </cell>
          <cell r="HN19">
            <v>1.2056070000000001</v>
          </cell>
          <cell r="HO19">
            <v>0.47363129999999998</v>
          </cell>
          <cell r="HP19">
            <v>0.17222956</v>
          </cell>
          <cell r="HQ19">
            <v>2090.2334000000001</v>
          </cell>
          <cell r="HR19">
            <v>12.056069000000001</v>
          </cell>
        </row>
        <row r="20">
          <cell r="A20">
            <v>351</v>
          </cell>
          <cell r="B20" t="str">
            <v>LATERAL ESQUERDO</v>
          </cell>
          <cell r="C20">
            <v>539</v>
          </cell>
          <cell r="D20">
            <v>5552</v>
          </cell>
          <cell r="E20" t="str">
            <v>Marcelo Vieira da Silva Júnior</v>
          </cell>
          <cell r="F20">
            <v>1189</v>
          </cell>
          <cell r="G20" t="str">
            <v>Fluminense</v>
          </cell>
          <cell r="H20">
            <v>71</v>
          </cell>
          <cell r="I20" t="str">
            <v>Serie A</v>
          </cell>
          <cell r="J20">
            <v>282</v>
          </cell>
          <cell r="K20" t="str">
            <v>2024</v>
          </cell>
          <cell r="L20">
            <v>31</v>
          </cell>
          <cell r="M20" t="str">
            <v>1988-05-12</v>
          </cell>
          <cell r="N20" t="b">
            <v>0</v>
          </cell>
          <cell r="O20" t="str">
            <v>Marcelo Vieira</v>
          </cell>
          <cell r="P20" t="str">
            <v>Da Silva Junior</v>
          </cell>
          <cell r="Q20" t="str">
            <v>Marcelo</v>
          </cell>
          <cell r="R20">
            <v>75</v>
          </cell>
          <cell r="S20">
            <v>174</v>
          </cell>
          <cell r="T20">
            <v>1148.9332999999999</v>
          </cell>
          <cell r="U20">
            <v>3.3561405382658303E-2</v>
          </cell>
          <cell r="V20">
            <v>4.9950677999999998E-2</v>
          </cell>
          <cell r="W20">
            <v>1.488337</v>
          </cell>
          <cell r="X20">
            <v>7.8333529999999998E-2</v>
          </cell>
          <cell r="Y20">
            <v>7.8333529999999998E-2</v>
          </cell>
          <cell r="Z20">
            <v>6.6292375000000001E-2</v>
          </cell>
          <cell r="AA20">
            <v>1.0183358</v>
          </cell>
          <cell r="AB20">
            <v>0.78333527000000003</v>
          </cell>
          <cell r="AC20">
            <v>7.8333529999999998E-2</v>
          </cell>
          <cell r="AD20">
            <v>0</v>
          </cell>
          <cell r="AE20">
            <v>1.2533364</v>
          </cell>
          <cell r="AF20">
            <v>0.78333527000000003</v>
          </cell>
          <cell r="AG20">
            <v>1.2533364</v>
          </cell>
          <cell r="AH20">
            <v>2.0366716</v>
          </cell>
          <cell r="AI20">
            <v>1.8800045000000001</v>
          </cell>
          <cell r="AJ20">
            <v>1.1750027999999999</v>
          </cell>
          <cell r="AK20">
            <v>3.0550074999999999</v>
          </cell>
          <cell r="AL20">
            <v>1.9958956999999999</v>
          </cell>
          <cell r="AM20">
            <v>1.3304368</v>
          </cell>
          <cell r="AN20">
            <v>3.3263326000000002</v>
          </cell>
          <cell r="AO20">
            <v>0.55813953488372092</v>
          </cell>
          <cell r="AP20">
            <v>1.0183358</v>
          </cell>
          <cell r="AQ20">
            <v>0.94000225999999998</v>
          </cell>
          <cell r="AR20">
            <v>1.488337</v>
          </cell>
          <cell r="AS20">
            <v>0.78333527000000003</v>
          </cell>
          <cell r="AT20">
            <v>0.45528455284552838</v>
          </cell>
          <cell r="AU20">
            <v>4.3866772999999997</v>
          </cell>
          <cell r="AV20">
            <v>1.8181818181818181E-2</v>
          </cell>
          <cell r="AW20">
            <v>1.0183358</v>
          </cell>
          <cell r="AX20">
            <v>0.14285714285714279</v>
          </cell>
          <cell r="AY20">
            <v>7.8333529999999998E-2</v>
          </cell>
          <cell r="AZ20">
            <v>48.253450000000001</v>
          </cell>
          <cell r="BA20">
            <v>0.2822902796271638</v>
          </cell>
          <cell r="BB20">
            <v>8.6551264980026632E-2</v>
          </cell>
          <cell r="BC20">
            <v>0.63115845539280957</v>
          </cell>
          <cell r="BD20">
            <v>11.045026999999999</v>
          </cell>
          <cell r="BE20">
            <v>0.36879432624113467</v>
          </cell>
          <cell r="BF20">
            <v>0.11347517730496449</v>
          </cell>
          <cell r="BG20">
            <v>0.51773049645390068</v>
          </cell>
          <cell r="BH20">
            <v>0.15789473684210531</v>
          </cell>
          <cell r="BI20">
            <v>0.77762982689747007</v>
          </cell>
          <cell r="BJ20">
            <v>0</v>
          </cell>
          <cell r="BK20">
            <v>0</v>
          </cell>
          <cell r="BL20">
            <v>0.39166762999999999</v>
          </cell>
          <cell r="BM20">
            <v>0.16129032258064521</v>
          </cell>
          <cell r="BN20">
            <v>0</v>
          </cell>
          <cell r="BO20">
            <v>1.1319992999999999</v>
          </cell>
          <cell r="BP20">
            <v>0.23500056999999999</v>
          </cell>
          <cell r="BQ20">
            <v>0.51410420000000001</v>
          </cell>
          <cell r="BR20">
            <v>0.40223821999999998</v>
          </cell>
          <cell r="BS20">
            <v>0.38218036</v>
          </cell>
          <cell r="BT20">
            <v>0.33599147000000001</v>
          </cell>
          <cell r="BU20">
            <v>5.8350287000000001E-2</v>
          </cell>
          <cell r="BV20">
            <v>7.8333529999999998E-2</v>
          </cell>
          <cell r="BW20">
            <v>6.5630164000000004</v>
          </cell>
          <cell r="BX20">
            <v>5.1349435000000003</v>
          </cell>
          <cell r="BY20">
            <v>4.8788859999999996</v>
          </cell>
          <cell r="BZ20">
            <v>4.2892422999999997</v>
          </cell>
          <cell r="CA20">
            <v>1.1180608E-2</v>
          </cell>
          <cell r="CB20">
            <v>8.7477739999999998E-3</v>
          </cell>
          <cell r="CC20">
            <v>8.3115610000000003E-3</v>
          </cell>
          <cell r="CD20">
            <v>7.3070569999999996E-3</v>
          </cell>
          <cell r="CE20" t="str">
            <v>Left Back</v>
          </cell>
          <cell r="CF20" t="str">
            <v>Centre Attacking Midfielder</v>
          </cell>
          <cell r="CG20">
            <v>1.9583381</v>
          </cell>
          <cell r="CH20">
            <v>8.6950219999999998</v>
          </cell>
          <cell r="CI20">
            <v>4.7000112999999999</v>
          </cell>
          <cell r="CJ20">
            <v>7.2066846</v>
          </cell>
          <cell r="CK20">
            <v>1.1750027999999999</v>
          </cell>
          <cell r="CL20">
            <v>1.3316699000000001</v>
          </cell>
          <cell r="CM20">
            <v>0.1875</v>
          </cell>
          <cell r="CN20">
            <v>7.9420945E-3</v>
          </cell>
          <cell r="CO20">
            <v>8.7929656274980013E-3</v>
          </cell>
          <cell r="CP20">
            <v>7.285018</v>
          </cell>
          <cell r="CQ20">
            <v>1.6450039999999999</v>
          </cell>
          <cell r="CR20">
            <v>0</v>
          </cell>
          <cell r="CS20">
            <v>0</v>
          </cell>
          <cell r="CT20">
            <v>0</v>
          </cell>
          <cell r="CU20">
            <v>0</v>
          </cell>
          <cell r="CV20">
            <v>0</v>
          </cell>
          <cell r="CW20">
            <v>0</v>
          </cell>
          <cell r="CX20">
            <v>0</v>
          </cell>
          <cell r="CZ20">
            <v>0.86491935483870963</v>
          </cell>
          <cell r="DA20">
            <v>0.72093023255813948</v>
          </cell>
          <cell r="DB20">
            <v>0.1145139813581891</v>
          </cell>
          <cell r="DC20">
            <v>21.891100927929429</v>
          </cell>
          <cell r="DD20">
            <v>19.268143327268831</v>
          </cell>
          <cell r="DE20">
            <v>17.54045486450195</v>
          </cell>
          <cell r="DF20">
            <v>16.085531234741211</v>
          </cell>
          <cell r="DG20">
            <v>0</v>
          </cell>
          <cell r="DH20">
            <v>0</v>
          </cell>
          <cell r="DJ20">
            <v>0</v>
          </cell>
          <cell r="DK20">
            <v>0</v>
          </cell>
          <cell r="DL20">
            <v>8.2556589999999999E-2</v>
          </cell>
          <cell r="DM20">
            <v>0.1611185</v>
          </cell>
          <cell r="DN20">
            <v>0</v>
          </cell>
          <cell r="DO20">
            <v>0.42504212000000002</v>
          </cell>
          <cell r="DP20">
            <v>17</v>
          </cell>
          <cell r="DQ20">
            <v>67.584310000000002</v>
          </cell>
          <cell r="DR20">
            <v>5.9298476999999998</v>
          </cell>
          <cell r="DS20">
            <v>0</v>
          </cell>
          <cell r="DT20">
            <v>0.23500056999999999</v>
          </cell>
          <cell r="DU20">
            <v>0.11624306399999999</v>
          </cell>
          <cell r="DV20">
            <v>-3.7909538E-2</v>
          </cell>
          <cell r="DW20">
            <v>2.5066728999999999</v>
          </cell>
          <cell r="DX20">
            <v>0.62666820000000001</v>
          </cell>
          <cell r="DY20">
            <v>1.6450039999999999</v>
          </cell>
          <cell r="DZ20">
            <v>0.61904764000000001</v>
          </cell>
          <cell r="EA20">
            <v>0.47000112999999999</v>
          </cell>
          <cell r="EB20">
            <v>1</v>
          </cell>
          <cell r="EC20">
            <v>0.88018154999999998</v>
          </cell>
          <cell r="ED20">
            <v>0.91705329999999996</v>
          </cell>
          <cell r="EE20">
            <v>-5.6699593E-2</v>
          </cell>
          <cell r="EF20">
            <v>-4.3506460000000002</v>
          </cell>
          <cell r="EG20">
            <v>45.041780000000003</v>
          </cell>
          <cell r="EH20">
            <v>0.95826089999999997</v>
          </cell>
          <cell r="EI20">
            <v>3.7121756000000001</v>
          </cell>
          <cell r="EJ20">
            <v>0.45161289999999998</v>
          </cell>
          <cell r="EK20">
            <v>2.2716721999999998</v>
          </cell>
          <cell r="EL20">
            <v>0.23500056999999999</v>
          </cell>
          <cell r="EM20">
            <v>0</v>
          </cell>
          <cell r="EN20">
            <v>0</v>
          </cell>
          <cell r="EO20">
            <v>0</v>
          </cell>
          <cell r="EP20">
            <v>8.9745699999999999</v>
          </cell>
          <cell r="EQ20">
            <v>2.7416735000000001</v>
          </cell>
          <cell r="ER20">
            <v>0.3133341</v>
          </cell>
          <cell r="ES20">
            <v>13</v>
          </cell>
          <cell r="ET20">
            <v>46.138300000000001</v>
          </cell>
          <cell r="EU20">
            <v>3.4466749999999999</v>
          </cell>
          <cell r="EV20">
            <v>1.488337</v>
          </cell>
          <cell r="EW20">
            <v>0.47826087</v>
          </cell>
          <cell r="EX20">
            <v>0.65517239999999999</v>
          </cell>
          <cell r="EY20">
            <v>40.237316</v>
          </cell>
          <cell r="EZ20">
            <v>47.635852999999997</v>
          </cell>
          <cell r="FA20" t="str">
            <v>2024-10-26T22:30</v>
          </cell>
          <cell r="FB20">
            <v>12.765926</v>
          </cell>
          <cell r="FC20">
            <v>0.21589063</v>
          </cell>
          <cell r="FD20">
            <v>0.112397924</v>
          </cell>
          <cell r="FE20">
            <v>-4.0281101999999999E-2</v>
          </cell>
          <cell r="FF20">
            <v>6.8350405000000003E-2</v>
          </cell>
          <cell r="FG20">
            <v>7.5423404999999999E-2</v>
          </cell>
          <cell r="FI20">
            <v>0.15666705</v>
          </cell>
          <cell r="FJ20">
            <v>8.5383549999999993</v>
          </cell>
          <cell r="FK20">
            <v>1.2078993E-2</v>
          </cell>
          <cell r="FL20">
            <v>0</v>
          </cell>
          <cell r="FM20">
            <v>0</v>
          </cell>
          <cell r="FN20">
            <v>3.2900079999999998</v>
          </cell>
          <cell r="FO20">
            <v>7.9322834000000002</v>
          </cell>
          <cell r="FP20">
            <v>7.6647650000000001</v>
          </cell>
          <cell r="FQ20">
            <v>6.7716399999999997</v>
          </cell>
          <cell r="FR20">
            <v>0.28059070000000003</v>
          </cell>
          <cell r="FS20">
            <v>0.96624469999999996</v>
          </cell>
          <cell r="FT20">
            <v>0.73628693999999995</v>
          </cell>
          <cell r="FU20">
            <v>0.25238096999999998</v>
          </cell>
          <cell r="FV20">
            <v>0.96666664000000002</v>
          </cell>
          <cell r="FW20">
            <v>0.74285716000000002</v>
          </cell>
          <cell r="FX20">
            <v>0.19767441999999999</v>
          </cell>
          <cell r="FY20">
            <v>0.96511625999999995</v>
          </cell>
          <cell r="FZ20">
            <v>0.67441859999999998</v>
          </cell>
          <cell r="GA20">
            <v>11.2016945</v>
          </cell>
          <cell r="GB20">
            <v>5.5616802999999999</v>
          </cell>
          <cell r="GC20">
            <v>0.49650349999999999</v>
          </cell>
          <cell r="GD20">
            <v>2.8200067999999998</v>
          </cell>
          <cell r="GE20">
            <v>0.5070422</v>
          </cell>
          <cell r="GF20">
            <v>1.2533364</v>
          </cell>
          <cell r="GG20">
            <v>0.32</v>
          </cell>
          <cell r="GH20">
            <v>5.5616802999999999</v>
          </cell>
          <cell r="GI20">
            <v>3.9166763000000002</v>
          </cell>
          <cell r="GJ20">
            <v>6.2765199999999993E-2</v>
          </cell>
          <cell r="GK20">
            <v>5.1636084999999998E-2</v>
          </cell>
          <cell r="GL20">
            <v>3.7137967000000001E-2</v>
          </cell>
          <cell r="GM20">
            <v>0.24826390000000001</v>
          </cell>
          <cell r="GN20">
            <v>0.30603448</v>
          </cell>
          <cell r="GO20">
            <v>0.56179774000000005</v>
          </cell>
          <cell r="GP20">
            <v>1.8016711000000001</v>
          </cell>
          <cell r="GQ20">
            <v>1.0183358</v>
          </cell>
          <cell r="GR20">
            <v>0.47000112999999999</v>
          </cell>
          <cell r="GS20">
            <v>5.1230169999999999</v>
          </cell>
          <cell r="GT20">
            <v>4.696682</v>
          </cell>
          <cell r="GU20">
            <v>3.5753545999999998</v>
          </cell>
          <cell r="GV20">
            <v>0.3133341</v>
          </cell>
          <cell r="GW20">
            <v>0.23500056999999999</v>
          </cell>
          <cell r="GX20">
            <v>7.8333529999999998E-2</v>
          </cell>
          <cell r="GY20">
            <v>1.7233375</v>
          </cell>
          <cell r="GZ20">
            <v>0.94000225999999998</v>
          </cell>
          <cell r="HA20">
            <v>0.39166762999999999</v>
          </cell>
          <cell r="HB20">
            <v>0.78333527000000003</v>
          </cell>
          <cell r="HC20">
            <v>0.47000112999999999</v>
          </cell>
          <cell r="HD20">
            <v>7.8333529999999998E-2</v>
          </cell>
          <cell r="HE20">
            <v>6.5179286000000003</v>
          </cell>
          <cell r="HF20">
            <v>7.2712607</v>
          </cell>
          <cell r="HG20">
            <v>5.4572786999999998</v>
          </cell>
          <cell r="HH20">
            <v>0.23500056999999999</v>
          </cell>
          <cell r="HI20">
            <v>0</v>
          </cell>
          <cell r="HJ20">
            <v>0</v>
          </cell>
          <cell r="HK20">
            <v>3.9950100000000002</v>
          </cell>
          <cell r="HL20">
            <v>1.488337</v>
          </cell>
          <cell r="HM20">
            <v>0.70500169999999995</v>
          </cell>
          <cell r="HN20">
            <v>1.7233375</v>
          </cell>
          <cell r="HO20">
            <v>0.54833465999999997</v>
          </cell>
          <cell r="HP20">
            <v>7.8333529999999998E-2</v>
          </cell>
          <cell r="HQ20">
            <v>1148.9332999999999</v>
          </cell>
          <cell r="HR20">
            <v>10.026691</v>
          </cell>
        </row>
        <row r="21">
          <cell r="A21">
            <v>383</v>
          </cell>
          <cell r="B21" t="str">
            <v>LATERAL ESQUERDO</v>
          </cell>
          <cell r="C21">
            <v>539</v>
          </cell>
          <cell r="D21">
            <v>25530</v>
          </cell>
          <cell r="E21" t="str">
            <v>Felipe Jonatan Rocha Andrade</v>
          </cell>
          <cell r="F21">
            <v>1196</v>
          </cell>
          <cell r="G21" t="str">
            <v>Fortaleza</v>
          </cell>
          <cell r="H21">
            <v>71</v>
          </cell>
          <cell r="I21" t="str">
            <v>Serie A</v>
          </cell>
          <cell r="J21">
            <v>282</v>
          </cell>
          <cell r="K21" t="str">
            <v>2024</v>
          </cell>
          <cell r="L21">
            <v>31</v>
          </cell>
          <cell r="M21" t="str">
            <v>1998-02-15</v>
          </cell>
          <cell r="N21" t="b">
            <v>0</v>
          </cell>
          <cell r="O21" t="str">
            <v>Felipe Jonatan</v>
          </cell>
          <cell r="P21" t="str">
            <v>Rocha Andrade</v>
          </cell>
          <cell r="Q21" t="str">
            <v>Felipe Jonatan</v>
          </cell>
          <cell r="R21">
            <v>76</v>
          </cell>
          <cell r="S21">
            <v>176</v>
          </cell>
          <cell r="T21">
            <v>1685.6836000000001</v>
          </cell>
          <cell r="U21">
            <v>4.9288552999496457E-2</v>
          </cell>
          <cell r="V21">
            <v>2.6315552999999998E-2</v>
          </cell>
          <cell r="W21">
            <v>0.53390800000000005</v>
          </cell>
          <cell r="X21">
            <v>0</v>
          </cell>
          <cell r="Y21">
            <v>0</v>
          </cell>
          <cell r="Z21">
            <v>3.1564189999999999E-2</v>
          </cell>
          <cell r="AA21">
            <v>0.53390800000000005</v>
          </cell>
          <cell r="AB21">
            <v>0.48051724000000001</v>
          </cell>
          <cell r="AC21">
            <v>0</v>
          </cell>
          <cell r="AD21">
            <v>0.1067816</v>
          </cell>
          <cell r="AE21">
            <v>0.64068959999999997</v>
          </cell>
          <cell r="AF21">
            <v>0.48051724000000001</v>
          </cell>
          <cell r="AG21">
            <v>0.96103450000000001</v>
          </cell>
          <cell r="AH21">
            <v>1.4415517</v>
          </cell>
          <cell r="AI21">
            <v>1.3347701000000001</v>
          </cell>
          <cell r="AJ21">
            <v>1.7085056000000001</v>
          </cell>
          <cell r="AK21">
            <v>3.0432755999999999</v>
          </cell>
          <cell r="AL21">
            <v>0.88996390000000003</v>
          </cell>
          <cell r="AM21">
            <v>1.2299632</v>
          </cell>
          <cell r="AN21">
            <v>2.1199270000000001</v>
          </cell>
          <cell r="AO21">
            <v>0.69444444444444442</v>
          </cell>
          <cell r="AP21">
            <v>0.85425280000000003</v>
          </cell>
          <cell r="AQ21">
            <v>0.80086199999999996</v>
          </cell>
          <cell r="AR21">
            <v>0.58729880000000001</v>
          </cell>
          <cell r="AS21">
            <v>0.7474712</v>
          </cell>
          <cell r="AT21">
            <v>0.46788990825688082</v>
          </cell>
          <cell r="AU21">
            <v>2.722931</v>
          </cell>
          <cell r="AV21">
            <v>2.5210084033613449E-2</v>
          </cell>
          <cell r="AW21">
            <v>2.6161493999999998</v>
          </cell>
          <cell r="AX21">
            <v>0.5</v>
          </cell>
          <cell r="AY21">
            <v>1.1745976</v>
          </cell>
          <cell r="AZ21">
            <v>35.932009999999998</v>
          </cell>
          <cell r="BA21">
            <v>0.3085234093637455</v>
          </cell>
          <cell r="BB21">
            <v>0.11644657863145259</v>
          </cell>
          <cell r="BC21">
            <v>0.57503001200480197</v>
          </cell>
          <cell r="BD21">
            <v>7.5814940000000002</v>
          </cell>
          <cell r="BE21">
            <v>0.28873239436619719</v>
          </cell>
          <cell r="BF21">
            <v>0.1126760563380282</v>
          </cell>
          <cell r="BG21">
            <v>0.59859154929577463</v>
          </cell>
          <cell r="BH21">
            <v>0.4</v>
          </cell>
          <cell r="BI21">
            <v>0.76710684273709484</v>
          </cell>
          <cell r="BJ21">
            <v>0</v>
          </cell>
          <cell r="BK21">
            <v>0</v>
          </cell>
          <cell r="BL21">
            <v>0.32034479999999999</v>
          </cell>
          <cell r="BM21">
            <v>0.2068965517241379</v>
          </cell>
          <cell r="BN21">
            <v>0</v>
          </cell>
          <cell r="BO21">
            <v>1.8411595000000001</v>
          </cell>
          <cell r="BP21">
            <v>0.1067816</v>
          </cell>
          <cell r="BQ21">
            <v>0.40023370000000003</v>
          </cell>
          <cell r="BR21">
            <v>0.32941051999999998</v>
          </cell>
          <cell r="BS21">
            <v>0.39109983999999998</v>
          </cell>
          <cell r="BT21">
            <v>0.3222198</v>
          </cell>
          <cell r="BU21">
            <v>2.8033578999999999E-2</v>
          </cell>
          <cell r="BV21">
            <v>0</v>
          </cell>
          <cell r="BW21">
            <v>7.4963044999999999</v>
          </cell>
          <cell r="BX21">
            <v>6.1697990000000003</v>
          </cell>
          <cell r="BY21">
            <v>7.3252290000000002</v>
          </cell>
          <cell r="BZ21">
            <v>6.0351179999999998</v>
          </cell>
          <cell r="CA21">
            <v>9.7481200000000007E-3</v>
          </cell>
          <cell r="CB21">
            <v>8.0231460000000001E-3</v>
          </cell>
          <cell r="CC21">
            <v>9.5256560000000004E-3</v>
          </cell>
          <cell r="CD21">
            <v>7.8480080000000001E-3</v>
          </cell>
          <cell r="CE21" t="str">
            <v>Left Back</v>
          </cell>
          <cell r="CF21" t="str">
            <v>Left Midfielder</v>
          </cell>
          <cell r="CG21">
            <v>3.1500572999999998</v>
          </cell>
          <cell r="CH21">
            <v>5.2856893999999999</v>
          </cell>
          <cell r="CI21">
            <v>4.0043100000000003</v>
          </cell>
          <cell r="CJ21">
            <v>6.086551</v>
          </cell>
          <cell r="CK21">
            <v>0.69408040000000004</v>
          </cell>
          <cell r="CL21">
            <v>1.2813791999999999</v>
          </cell>
          <cell r="CM21">
            <v>0.41666666666666669</v>
          </cell>
          <cell r="CN21">
            <v>3.5306131000000002E-3</v>
          </cell>
          <cell r="CO21">
            <v>7.2254335260115614E-3</v>
          </cell>
          <cell r="CP21">
            <v>3.6305744999999998</v>
          </cell>
          <cell r="CQ21">
            <v>1.6017239999999999</v>
          </cell>
          <cell r="CR21">
            <v>0</v>
          </cell>
          <cell r="CS21">
            <v>0</v>
          </cell>
          <cell r="CT21">
            <v>0</v>
          </cell>
          <cell r="CU21">
            <v>0</v>
          </cell>
          <cell r="CV21">
            <v>0</v>
          </cell>
          <cell r="CW21">
            <v>0</v>
          </cell>
          <cell r="CX21">
            <v>0</v>
          </cell>
          <cell r="CZ21">
            <v>0.92168674698795183</v>
          </cell>
          <cell r="DA21">
            <v>0.77669902912621358</v>
          </cell>
          <cell r="DB21">
            <v>0.1236494597839136</v>
          </cell>
          <cell r="DC21">
            <v>21.18999474789916</v>
          </cell>
          <cell r="DD21">
            <v>19.560774586756651</v>
          </cell>
          <cell r="DE21">
            <v>20.169059753417969</v>
          </cell>
          <cell r="DF21">
            <v>20.092964172363281</v>
          </cell>
          <cell r="DG21">
            <v>0</v>
          </cell>
          <cell r="DH21">
            <v>0</v>
          </cell>
          <cell r="DJ21">
            <v>0</v>
          </cell>
          <cell r="DK21">
            <v>0</v>
          </cell>
          <cell r="DL21">
            <v>8.4033616000000005E-2</v>
          </cell>
          <cell r="DM21">
            <v>0.17767106999999999</v>
          </cell>
          <cell r="DN21">
            <v>0</v>
          </cell>
          <cell r="DO21">
            <v>0.29303889999999999</v>
          </cell>
          <cell r="DP21">
            <v>22</v>
          </cell>
          <cell r="DQ21">
            <v>76.621979999999994</v>
          </cell>
          <cell r="DR21">
            <v>4.1804996000000001</v>
          </cell>
          <cell r="DS21">
            <v>0</v>
          </cell>
          <cell r="DT21">
            <v>5.3390800000000002E-2</v>
          </cell>
          <cell r="DU21">
            <v>5.7879750000000001E-2</v>
          </cell>
          <cell r="DV21">
            <v>-5.7879739999999999E-2</v>
          </cell>
          <cell r="DW21">
            <v>1.0678160000000001</v>
          </cell>
          <cell r="DX21">
            <v>0.3737356</v>
          </cell>
          <cell r="DY21">
            <v>1.2279884999999999</v>
          </cell>
          <cell r="DZ21">
            <v>0.69565220000000005</v>
          </cell>
          <cell r="EA21">
            <v>0.16017239999999999</v>
          </cell>
          <cell r="EC21">
            <v>0.92311370000000004</v>
          </cell>
          <cell r="ED21">
            <v>0.99622710000000003</v>
          </cell>
          <cell r="EE21">
            <v>9.5921870000000003E-3</v>
          </cell>
          <cell r="EF21">
            <v>-1.0209356999999999</v>
          </cell>
          <cell r="EG21">
            <v>31.820917000000001</v>
          </cell>
          <cell r="EH21">
            <v>0.95469797000000001</v>
          </cell>
          <cell r="EI21">
            <v>3.6131546000000001</v>
          </cell>
          <cell r="EJ21">
            <v>0.38888889999999998</v>
          </cell>
          <cell r="EK21">
            <v>1.2279884999999999</v>
          </cell>
          <cell r="EL21">
            <v>0</v>
          </cell>
          <cell r="EM21">
            <v>0</v>
          </cell>
          <cell r="EN21">
            <v>0</v>
          </cell>
          <cell r="EO21">
            <v>0</v>
          </cell>
          <cell r="EP21">
            <v>4.6353289999999996</v>
          </cell>
          <cell r="EQ21">
            <v>2.8831034</v>
          </cell>
          <cell r="ER21">
            <v>0.26695400000000002</v>
          </cell>
          <cell r="ES21">
            <v>17</v>
          </cell>
          <cell r="ET21">
            <v>39.836649999999999</v>
          </cell>
          <cell r="EU21">
            <v>2.2424138</v>
          </cell>
          <cell r="EV21">
            <v>0.69408040000000004</v>
          </cell>
          <cell r="EW21">
            <v>0.36842105000000003</v>
          </cell>
          <cell r="EX21">
            <v>0.56521739999999998</v>
          </cell>
          <cell r="EY21">
            <v>30.843682999999999</v>
          </cell>
          <cell r="EZ21">
            <v>49.714379999999998</v>
          </cell>
          <cell r="FA21" t="str">
            <v>2024-12-08T21:00</v>
          </cell>
          <cell r="FB21">
            <v>18.729818000000002</v>
          </cell>
          <cell r="FC21">
            <v>0.23730448000000001</v>
          </cell>
          <cell r="FD21">
            <v>0.11787953</v>
          </cell>
          <cell r="FE21">
            <v>-2.3685304000000001E-2</v>
          </cell>
          <cell r="FF21">
            <v>5.5477159999999998E-2</v>
          </cell>
          <cell r="FG21">
            <v>8.763311E-2</v>
          </cell>
          <cell r="FI21">
            <v>0.1067816</v>
          </cell>
          <cell r="FJ21">
            <v>7.9552293000000001</v>
          </cell>
          <cell r="FK21">
            <v>1.3526595000000001E-2</v>
          </cell>
          <cell r="FL21">
            <v>0</v>
          </cell>
          <cell r="FM21">
            <v>0</v>
          </cell>
          <cell r="FN21">
            <v>2.5627583999999999</v>
          </cell>
          <cell r="FO21">
            <v>8.2861519999999995</v>
          </cell>
          <cell r="FP21">
            <v>7.8782114999999999</v>
          </cell>
          <cell r="FQ21">
            <v>7.2627550000000003</v>
          </cell>
          <cell r="FR21">
            <v>0.30042920000000001</v>
          </cell>
          <cell r="FS21">
            <v>0.93991416999999999</v>
          </cell>
          <cell r="FT21">
            <v>0.79613732999999998</v>
          </cell>
          <cell r="FU21">
            <v>0.27675276999999998</v>
          </cell>
          <cell r="FV21">
            <v>0.9409594</v>
          </cell>
          <cell r="FW21">
            <v>0.78966789999999998</v>
          </cell>
          <cell r="FX21">
            <v>0.22123894</v>
          </cell>
          <cell r="FY21">
            <v>0.90265490000000004</v>
          </cell>
          <cell r="FZ21">
            <v>0.74336283999999997</v>
          </cell>
          <cell r="GA21">
            <v>8.8628730000000004</v>
          </cell>
          <cell r="GB21">
            <v>4.5916090000000001</v>
          </cell>
          <cell r="GC21">
            <v>0.51807230000000004</v>
          </cell>
          <cell r="GD21">
            <v>1.4949424</v>
          </cell>
          <cell r="GE21">
            <v>0.40579710000000002</v>
          </cell>
          <cell r="GF21">
            <v>0.80086199999999996</v>
          </cell>
          <cell r="GG21">
            <v>0.36585367000000002</v>
          </cell>
          <cell r="GH21">
            <v>3.6839653999999999</v>
          </cell>
          <cell r="GI21">
            <v>2.1890228</v>
          </cell>
          <cell r="GJ21">
            <v>5.6044034999999999E-2</v>
          </cell>
          <cell r="GK21">
            <v>3.3081399999999997E-2</v>
          </cell>
          <cell r="GL21">
            <v>3.5951950000000003E-2</v>
          </cell>
          <cell r="GM21">
            <v>0.26100630000000002</v>
          </cell>
          <cell r="GN21">
            <v>0.23549487999999999</v>
          </cell>
          <cell r="GO21">
            <v>0.39423078</v>
          </cell>
          <cell r="GP21">
            <v>1.922069</v>
          </cell>
          <cell r="GQ21">
            <v>1.6551149000000001</v>
          </cell>
          <cell r="GR21">
            <v>1.3347701000000001</v>
          </cell>
          <cell r="GS21">
            <v>5.1441936000000004</v>
          </cell>
          <cell r="GT21">
            <v>4.5316840000000003</v>
          </cell>
          <cell r="GU21">
            <v>4.125051</v>
          </cell>
          <cell r="GV21">
            <v>0.64068959999999997</v>
          </cell>
          <cell r="GW21">
            <v>0.53390800000000005</v>
          </cell>
          <cell r="GX21">
            <v>0.3737356</v>
          </cell>
          <cell r="GY21">
            <v>1.5483332999999999</v>
          </cell>
          <cell r="GZ21">
            <v>1.3881608000000001</v>
          </cell>
          <cell r="HA21">
            <v>1.0678160000000001</v>
          </cell>
          <cell r="HB21">
            <v>0.96103450000000001</v>
          </cell>
          <cell r="HC21">
            <v>0.80086199999999996</v>
          </cell>
          <cell r="HD21">
            <v>0.58729880000000001</v>
          </cell>
          <cell r="HE21">
            <v>7.5467420000000001</v>
          </cell>
          <cell r="HF21">
            <v>7.3500670000000001</v>
          </cell>
          <cell r="HG21">
            <v>6.9421980000000003</v>
          </cell>
          <cell r="HH21">
            <v>0.21356320000000001</v>
          </cell>
          <cell r="HI21">
            <v>0</v>
          </cell>
          <cell r="HJ21">
            <v>0</v>
          </cell>
          <cell r="HK21">
            <v>3.2034479999999999</v>
          </cell>
          <cell r="HL21">
            <v>1.1212069</v>
          </cell>
          <cell r="HM21">
            <v>0.64068959999999997</v>
          </cell>
          <cell r="HN21">
            <v>1.2813791999999999</v>
          </cell>
          <cell r="HO21">
            <v>0.32034479999999999</v>
          </cell>
          <cell r="HP21">
            <v>0.1067816</v>
          </cell>
          <cell r="HQ21">
            <v>1685.6836000000001</v>
          </cell>
          <cell r="HR21">
            <v>8.2221829999999994</v>
          </cell>
        </row>
        <row r="22">
          <cell r="A22">
            <v>505</v>
          </cell>
          <cell r="B22" t="str">
            <v>LATERAL ESQUERDO</v>
          </cell>
          <cell r="C22">
            <v>539</v>
          </cell>
          <cell r="D22">
            <v>25201</v>
          </cell>
          <cell r="E22" t="str">
            <v>Bruno de Jesus Pacheco</v>
          </cell>
          <cell r="F22">
            <v>1196</v>
          </cell>
          <cell r="G22" t="str">
            <v>Fortaleza</v>
          </cell>
          <cell r="H22">
            <v>71</v>
          </cell>
          <cell r="I22" t="str">
            <v>Serie A</v>
          </cell>
          <cell r="J22">
            <v>282</v>
          </cell>
          <cell r="K22" t="str">
            <v>2024</v>
          </cell>
          <cell r="L22">
            <v>31</v>
          </cell>
          <cell r="M22" t="str">
            <v>1991-12-08</v>
          </cell>
          <cell r="N22" t="b">
            <v>0</v>
          </cell>
          <cell r="O22" t="str">
            <v>Bruno</v>
          </cell>
          <cell r="P22" t="str">
            <v>de Jesus Pacheco</v>
          </cell>
          <cell r="Q22" t="str">
            <v>Bruno Pacheco</v>
          </cell>
          <cell r="R22">
            <v>69</v>
          </cell>
          <cell r="S22">
            <v>174</v>
          </cell>
          <cell r="T22">
            <v>1369.25</v>
          </cell>
          <cell r="U22">
            <v>6.4262628555297852E-2</v>
          </cell>
          <cell r="V22">
            <v>3.3791557E-2</v>
          </cell>
          <cell r="W22">
            <v>0.52583530000000001</v>
          </cell>
          <cell r="X22">
            <v>6.5729410000000002E-2</v>
          </cell>
          <cell r="Y22">
            <v>0.13145882</v>
          </cell>
          <cell r="Z22">
            <v>5.3240652999999999E-2</v>
          </cell>
          <cell r="AA22">
            <v>0.46010590000000001</v>
          </cell>
          <cell r="AB22">
            <v>0.39437645999999998</v>
          </cell>
          <cell r="AC22">
            <v>6.5729410000000002E-2</v>
          </cell>
          <cell r="AD22">
            <v>0</v>
          </cell>
          <cell r="AE22">
            <v>0.46010590000000001</v>
          </cell>
          <cell r="AF22">
            <v>0.32864707999999998</v>
          </cell>
          <cell r="AG22">
            <v>1.0516706</v>
          </cell>
          <cell r="AH22">
            <v>1.3803177</v>
          </cell>
          <cell r="AI22">
            <v>2.2347999999999999</v>
          </cell>
          <cell r="AJ22">
            <v>1.2488589000000001</v>
          </cell>
          <cell r="AK22">
            <v>3.4836589999999998</v>
          </cell>
          <cell r="AL22">
            <v>1.4908790000000001</v>
          </cell>
          <cell r="AM22">
            <v>0.73671394999999995</v>
          </cell>
          <cell r="AN22">
            <v>2.2275930000000002</v>
          </cell>
          <cell r="AO22">
            <v>0.82926829268292679</v>
          </cell>
          <cell r="AP22">
            <v>0.65729415000000002</v>
          </cell>
          <cell r="AQ22">
            <v>0.92021180000000002</v>
          </cell>
          <cell r="AR22">
            <v>0.46010590000000001</v>
          </cell>
          <cell r="AS22">
            <v>1.0516706</v>
          </cell>
          <cell r="AT22">
            <v>0.43421052631578949</v>
          </cell>
          <cell r="AU22">
            <v>2.1690705000000001</v>
          </cell>
          <cell r="AV22">
            <v>9.3023255813953487E-3</v>
          </cell>
          <cell r="AW22">
            <v>1.9061531</v>
          </cell>
          <cell r="AX22">
            <v>0.54545454545454541</v>
          </cell>
          <cell r="AY22">
            <v>1.9718825</v>
          </cell>
          <cell r="AZ22">
            <v>29.775424999999998</v>
          </cell>
          <cell r="BA22">
            <v>0.35241502683363152</v>
          </cell>
          <cell r="BB22">
            <v>0.1431127012522361</v>
          </cell>
          <cell r="BC22">
            <v>0.50447227191413235</v>
          </cell>
          <cell r="BD22">
            <v>6.7043999999999997</v>
          </cell>
          <cell r="BE22">
            <v>0.33333333333333331</v>
          </cell>
          <cell r="BF22">
            <v>0.1372549019607843</v>
          </cell>
          <cell r="BG22">
            <v>0.52941176470588236</v>
          </cell>
          <cell r="BH22">
            <v>0.25</v>
          </cell>
          <cell r="BI22">
            <v>0.73166368515205726</v>
          </cell>
          <cell r="BJ22">
            <v>0.125</v>
          </cell>
          <cell r="BK22">
            <v>6.5729410000000002E-2</v>
          </cell>
          <cell r="BL22">
            <v>0.32864707999999998</v>
          </cell>
          <cell r="BM22">
            <v>0.25</v>
          </cell>
          <cell r="BN22">
            <v>0</v>
          </cell>
          <cell r="BO22">
            <v>1.1948966000000001</v>
          </cell>
          <cell r="BP22">
            <v>6.5729410000000002E-2</v>
          </cell>
          <cell r="BQ22">
            <v>0.26624203000000002</v>
          </cell>
          <cell r="BR22">
            <v>0.24474277</v>
          </cell>
          <cell r="BS22">
            <v>0.21473001999999999</v>
          </cell>
          <cell r="BT22">
            <v>0.19751824000000001</v>
          </cell>
          <cell r="BU22">
            <v>4.8953205E-2</v>
          </cell>
          <cell r="BV22">
            <v>6.5729410000000002E-2</v>
          </cell>
          <cell r="BW22">
            <v>4.0505766999999997</v>
          </cell>
          <cell r="BX22">
            <v>3.7234892999999998</v>
          </cell>
          <cell r="BY22">
            <v>3.2668786000000001</v>
          </cell>
          <cell r="BZ22">
            <v>3.0050205999999999</v>
          </cell>
          <cell r="CA22">
            <v>7.3380014000000004E-3</v>
          </cell>
          <cell r="CB22">
            <v>6.7454515999999997E-3</v>
          </cell>
          <cell r="CC22">
            <v>5.9182582999999997E-3</v>
          </cell>
          <cell r="CD22">
            <v>5.4438780000000001E-3</v>
          </cell>
          <cell r="CE22" t="str">
            <v>Left Back</v>
          </cell>
          <cell r="CF22" t="str">
            <v>Left Wing Back</v>
          </cell>
          <cell r="CG22">
            <v>2.2347999999999999</v>
          </cell>
          <cell r="CH22">
            <v>4.6667886000000003</v>
          </cell>
          <cell r="CI22">
            <v>6.5729420000000003</v>
          </cell>
          <cell r="CJ22">
            <v>9.9908710000000003</v>
          </cell>
          <cell r="CK22">
            <v>0.52583530000000001</v>
          </cell>
          <cell r="CL22">
            <v>1.9061531</v>
          </cell>
          <cell r="CM22">
            <v>0.5714285714285714</v>
          </cell>
          <cell r="CN22">
            <v>4.2874463999999996E-3</v>
          </cell>
          <cell r="CO22">
            <v>4.3196544276457886E-3</v>
          </cell>
          <cell r="CP22">
            <v>4.6010590000000002</v>
          </cell>
          <cell r="CQ22">
            <v>1.3803177</v>
          </cell>
          <cell r="CR22">
            <v>0</v>
          </cell>
          <cell r="CS22">
            <v>0</v>
          </cell>
          <cell r="CT22">
            <v>0</v>
          </cell>
          <cell r="CU22">
            <v>0</v>
          </cell>
          <cell r="CV22">
            <v>0</v>
          </cell>
          <cell r="CW22">
            <v>0</v>
          </cell>
          <cell r="CX22">
            <v>0</v>
          </cell>
          <cell r="CZ22">
            <v>0.93312101910828027</v>
          </cell>
          <cell r="DA22">
            <v>0.55128205128205132</v>
          </cell>
          <cell r="DB22">
            <v>0.1395348837209302</v>
          </cell>
          <cell r="DC22">
            <v>20.217881750335419</v>
          </cell>
          <cell r="DD22">
            <v>18.039312012912589</v>
          </cell>
          <cell r="DE22">
            <v>18.55681037902832</v>
          </cell>
          <cell r="DF22">
            <v>18.102415084838871</v>
          </cell>
          <cell r="DG22">
            <v>0</v>
          </cell>
          <cell r="DH22">
            <v>0</v>
          </cell>
          <cell r="DJ22">
            <v>0</v>
          </cell>
          <cell r="DK22">
            <v>0</v>
          </cell>
          <cell r="DL22">
            <v>9.3023254999999999E-2</v>
          </cell>
          <cell r="DM22">
            <v>0.20214670000000001</v>
          </cell>
          <cell r="DN22">
            <v>0</v>
          </cell>
          <cell r="DO22">
            <v>0.19876817999999999</v>
          </cell>
          <cell r="DP22">
            <v>20</v>
          </cell>
          <cell r="DQ22">
            <v>68.462500000000006</v>
          </cell>
          <cell r="DR22">
            <v>2.3333943000000001</v>
          </cell>
          <cell r="DS22">
            <v>0</v>
          </cell>
          <cell r="DT22">
            <v>6.5729410000000002E-2</v>
          </cell>
          <cell r="DU22">
            <v>8.7032209999999999E-2</v>
          </cell>
          <cell r="DV22">
            <v>4.4426616000000002E-2</v>
          </cell>
          <cell r="DW22">
            <v>0.98594123</v>
          </cell>
          <cell r="DX22">
            <v>0.26291764000000001</v>
          </cell>
          <cell r="DY22">
            <v>0.92021180000000002</v>
          </cell>
          <cell r="DZ22">
            <v>0.71428572999999995</v>
          </cell>
          <cell r="EA22">
            <v>0.13145882</v>
          </cell>
          <cell r="EC22">
            <v>0.89224539999999997</v>
          </cell>
          <cell r="ED22">
            <v>0.97551330000000003</v>
          </cell>
          <cell r="EE22">
            <v>-0.18038164000000001</v>
          </cell>
          <cell r="EF22">
            <v>-1.6610706</v>
          </cell>
          <cell r="EG22">
            <v>25.634471999999999</v>
          </cell>
          <cell r="EH22">
            <v>0.94358975</v>
          </cell>
          <cell r="EI22">
            <v>5.1083800000000004</v>
          </cell>
          <cell r="EJ22">
            <v>0.73913044000000006</v>
          </cell>
          <cell r="EK22">
            <v>1.5775058</v>
          </cell>
          <cell r="EL22">
            <v>0.19718822999999999</v>
          </cell>
          <cell r="EM22">
            <v>0</v>
          </cell>
          <cell r="EN22">
            <v>0</v>
          </cell>
          <cell r="EO22">
            <v>0</v>
          </cell>
          <cell r="EP22">
            <v>6.5247073000000002</v>
          </cell>
          <cell r="EQ22">
            <v>3.2864710000000001</v>
          </cell>
          <cell r="ER22">
            <v>0.19718822999999999</v>
          </cell>
          <cell r="ES22">
            <v>12</v>
          </cell>
          <cell r="ET22">
            <v>38.438209999999998</v>
          </cell>
          <cell r="EU22">
            <v>3.3521999999999998</v>
          </cell>
          <cell r="EV22">
            <v>1.1173999999999999</v>
          </cell>
          <cell r="EW22">
            <v>0.33552631999999999</v>
          </cell>
          <cell r="EX22">
            <v>0.70833330000000005</v>
          </cell>
          <cell r="EY22">
            <v>33.179600000000001</v>
          </cell>
          <cell r="EZ22">
            <v>50.512726000000001</v>
          </cell>
          <cell r="FA22" t="str">
            <v>2024-11-23T02:30</v>
          </cell>
          <cell r="FB22">
            <v>15.213889</v>
          </cell>
          <cell r="FC22">
            <v>0.22272785</v>
          </cell>
          <cell r="FD22">
            <v>0.11000735</v>
          </cell>
          <cell r="FE22">
            <v>-2.4939875999999998E-3</v>
          </cell>
          <cell r="FF22">
            <v>4.1983260000000001E-2</v>
          </cell>
          <cell r="FG22">
            <v>7.3231249999999998E-2</v>
          </cell>
          <cell r="FI22">
            <v>0.13145882</v>
          </cell>
          <cell r="FJ22">
            <v>6.7701297</v>
          </cell>
          <cell r="FK22">
            <v>4.7561605E-2</v>
          </cell>
          <cell r="FL22">
            <v>0</v>
          </cell>
          <cell r="FM22">
            <v>0</v>
          </cell>
          <cell r="FN22">
            <v>1.6432354</v>
          </cell>
          <cell r="FO22">
            <v>9.1764360000000007</v>
          </cell>
          <cell r="FP22">
            <v>8.9920139999999993</v>
          </cell>
          <cell r="FQ22">
            <v>7.9749869999999996</v>
          </cell>
          <cell r="FR22">
            <v>0.414966</v>
          </cell>
          <cell r="FS22">
            <v>0.94897960000000003</v>
          </cell>
          <cell r="FT22">
            <v>0.80272109999999997</v>
          </cell>
          <cell r="FU22">
            <v>0.38922155000000003</v>
          </cell>
          <cell r="FV22">
            <v>0.94610780000000005</v>
          </cell>
          <cell r="FW22">
            <v>0.78443116000000002</v>
          </cell>
          <cell r="FX22">
            <v>0.32203389999999998</v>
          </cell>
          <cell r="FY22">
            <v>0.96610169999999995</v>
          </cell>
          <cell r="FZ22">
            <v>0.71186439999999995</v>
          </cell>
          <cell r="GA22">
            <v>6.7701297</v>
          </cell>
          <cell r="GB22">
            <v>2.7606354</v>
          </cell>
          <cell r="GC22">
            <v>0.40776699999999999</v>
          </cell>
          <cell r="GD22">
            <v>1.1831294000000001</v>
          </cell>
          <cell r="GE22">
            <v>0.43902439999999998</v>
          </cell>
          <cell r="GF22">
            <v>0.39437645999999998</v>
          </cell>
          <cell r="GG22">
            <v>0.26086956</v>
          </cell>
          <cell r="GH22">
            <v>2.694906</v>
          </cell>
          <cell r="GI22">
            <v>1.5117764</v>
          </cell>
          <cell r="GJ22">
            <v>3.4997273000000002E-2</v>
          </cell>
          <cell r="GK22">
            <v>2.2814475000000001E-2</v>
          </cell>
          <cell r="GL22">
            <v>1.8561861999999998E-2</v>
          </cell>
          <cell r="GM22">
            <v>0.24939467000000001</v>
          </cell>
          <cell r="GN22">
            <v>0.23428571000000001</v>
          </cell>
          <cell r="GO22">
            <v>0.40350878000000001</v>
          </cell>
          <cell r="GP22">
            <v>1.3145883</v>
          </cell>
          <cell r="GQ22">
            <v>0.98594123</v>
          </cell>
          <cell r="GR22">
            <v>0.59156470000000005</v>
          </cell>
          <cell r="GS22">
            <v>5.550535</v>
          </cell>
          <cell r="GT22">
            <v>5.472353</v>
          </cell>
          <cell r="GU22">
            <v>5.5872617</v>
          </cell>
          <cell r="GV22">
            <v>0.13145882</v>
          </cell>
          <cell r="GW22">
            <v>6.5729410000000002E-2</v>
          </cell>
          <cell r="GX22">
            <v>0</v>
          </cell>
          <cell r="GY22">
            <v>1.1831294000000001</v>
          </cell>
          <cell r="GZ22">
            <v>0.92021180000000002</v>
          </cell>
          <cell r="HA22">
            <v>0.52583530000000001</v>
          </cell>
          <cell r="HB22">
            <v>0.65729415000000002</v>
          </cell>
          <cell r="HC22">
            <v>0.46010590000000001</v>
          </cell>
          <cell r="HD22">
            <v>0.26291764000000001</v>
          </cell>
          <cell r="HE22">
            <v>7.0676819999999996</v>
          </cell>
          <cell r="HF22">
            <v>5.5640700000000001</v>
          </cell>
          <cell r="HG22">
            <v>4.802155</v>
          </cell>
          <cell r="HH22">
            <v>0.19718822999999999</v>
          </cell>
          <cell r="HI22">
            <v>6.5729410000000002E-2</v>
          </cell>
          <cell r="HJ22">
            <v>6.5729410000000002E-2</v>
          </cell>
          <cell r="HK22">
            <v>2.1690705000000001</v>
          </cell>
          <cell r="HL22">
            <v>0.85448239999999998</v>
          </cell>
          <cell r="HM22">
            <v>0.19718822999999999</v>
          </cell>
          <cell r="HN22">
            <v>0.92021180000000002</v>
          </cell>
          <cell r="HO22">
            <v>0.46010590000000001</v>
          </cell>
          <cell r="HP22">
            <v>6.5729410000000002E-2</v>
          </cell>
          <cell r="HQ22">
            <v>1369.25</v>
          </cell>
          <cell r="HR22">
            <v>13.080152999999999</v>
          </cell>
        </row>
        <row r="23">
          <cell r="A23">
            <v>491</v>
          </cell>
          <cell r="B23" t="str">
            <v>LATERAL ESQUERDO</v>
          </cell>
          <cell r="C23">
            <v>539</v>
          </cell>
          <cell r="D23">
            <v>25356</v>
          </cell>
          <cell r="E23" t="str">
            <v>Reinaldo Manoel da Silva</v>
          </cell>
          <cell r="F23">
            <v>1187</v>
          </cell>
          <cell r="G23" t="str">
            <v>Grêmio</v>
          </cell>
          <cell r="H23">
            <v>71</v>
          </cell>
          <cell r="I23" t="str">
            <v>Serie A</v>
          </cell>
          <cell r="J23">
            <v>282</v>
          </cell>
          <cell r="K23" t="str">
            <v>2024</v>
          </cell>
          <cell r="L23">
            <v>31</v>
          </cell>
          <cell r="M23" t="str">
            <v>1989-09-28</v>
          </cell>
          <cell r="N23" t="b">
            <v>0</v>
          </cell>
          <cell r="Q23" t="str">
            <v>Reinaldo</v>
          </cell>
          <cell r="R23">
            <v>79</v>
          </cell>
          <cell r="S23">
            <v>178</v>
          </cell>
          <cell r="T23">
            <v>2844</v>
          </cell>
          <cell r="U23">
            <v>1.8811352550983429E-2</v>
          </cell>
          <cell r="V23">
            <v>2.3811840000000001E-2</v>
          </cell>
          <cell r="W23">
            <v>1.2658228</v>
          </cell>
          <cell r="X23">
            <v>9.4936705999999996E-2</v>
          </cell>
          <cell r="Y23">
            <v>6.3291139999999996E-2</v>
          </cell>
          <cell r="Z23">
            <v>7.477781E-2</v>
          </cell>
          <cell r="AA23">
            <v>1.0759494000000001</v>
          </cell>
          <cell r="AB23">
            <v>0.69620249999999995</v>
          </cell>
          <cell r="AC23">
            <v>3.1645569999999998E-2</v>
          </cell>
          <cell r="AD23">
            <v>6.3291139999999996E-2</v>
          </cell>
          <cell r="AE23">
            <v>1.3607594999999999</v>
          </cell>
          <cell r="AF23">
            <v>0.56962025000000005</v>
          </cell>
          <cell r="AG23">
            <v>1.2658228</v>
          </cell>
          <cell r="AH23">
            <v>1.8354429999999999</v>
          </cell>
          <cell r="AI23">
            <v>2.0253165000000002</v>
          </cell>
          <cell r="AJ23">
            <v>1.1075950000000001</v>
          </cell>
          <cell r="AK23">
            <v>3.1329112000000001</v>
          </cell>
          <cell r="AL23">
            <v>1.9587829000000001</v>
          </cell>
          <cell r="AM23">
            <v>1.0250405</v>
          </cell>
          <cell r="AN23">
            <v>2.9838228</v>
          </cell>
          <cell r="AO23">
            <v>0.77108433734939763</v>
          </cell>
          <cell r="AP23">
            <v>0.60126579999999996</v>
          </cell>
          <cell r="AQ23">
            <v>0.82278479999999998</v>
          </cell>
          <cell r="AR23">
            <v>0.60126579999999996</v>
          </cell>
          <cell r="AS23">
            <v>0.82278479999999998</v>
          </cell>
          <cell r="AT23">
            <v>0.53386454183266929</v>
          </cell>
          <cell r="AU23">
            <v>4.2405059999999999</v>
          </cell>
          <cell r="AV23">
            <v>2.0454545454545451E-2</v>
          </cell>
          <cell r="AW23">
            <v>2.0253165000000002</v>
          </cell>
          <cell r="AX23">
            <v>0.46938775510204078</v>
          </cell>
          <cell r="AY23">
            <v>0.7278481</v>
          </cell>
          <cell r="AZ23">
            <v>35.443040000000003</v>
          </cell>
          <cell r="BA23">
            <v>0.2748299319727891</v>
          </cell>
          <cell r="BB23">
            <v>8.9115646258503406E-2</v>
          </cell>
          <cell r="BC23">
            <v>0.63605442176870752</v>
          </cell>
          <cell r="BD23">
            <v>9.8417720000000006</v>
          </cell>
          <cell r="BE23">
            <v>0.27331189710610931</v>
          </cell>
          <cell r="BF23">
            <v>8.3601286173633438E-2</v>
          </cell>
          <cell r="BG23">
            <v>0.64308681672025725</v>
          </cell>
          <cell r="BH23">
            <v>0.45</v>
          </cell>
          <cell r="BI23">
            <v>0.76530612244897955</v>
          </cell>
          <cell r="BJ23">
            <v>2.5000000000000001E-2</v>
          </cell>
          <cell r="BK23">
            <v>3.1645569999999998E-2</v>
          </cell>
          <cell r="BL23">
            <v>0.60126579999999996</v>
          </cell>
          <cell r="BM23">
            <v>0.27536231884057971</v>
          </cell>
          <cell r="BN23">
            <v>0</v>
          </cell>
          <cell r="BO23">
            <v>1.6963584</v>
          </cell>
          <cell r="BP23">
            <v>0.25316455999999998</v>
          </cell>
          <cell r="BQ23">
            <v>0.51442019999999999</v>
          </cell>
          <cell r="BR23">
            <v>0.36684840000000002</v>
          </cell>
          <cell r="BS23">
            <v>0.37913707000000002</v>
          </cell>
          <cell r="BT23">
            <v>0.30315953000000001</v>
          </cell>
          <cell r="BU23">
            <v>5.7794656999999999E-2</v>
          </cell>
          <cell r="BV23">
            <v>3.1645569999999998E-2</v>
          </cell>
          <cell r="BW23">
            <v>16.255680000000002</v>
          </cell>
          <cell r="BX23">
            <v>11.592409999999999</v>
          </cell>
          <cell r="BY23">
            <v>11.980731</v>
          </cell>
          <cell r="BZ23">
            <v>9.5798419999999993</v>
          </cell>
          <cell r="CA23">
            <v>1.2231512999999999E-2</v>
          </cell>
          <cell r="CB23">
            <v>8.7226560000000005E-3</v>
          </cell>
          <cell r="CC23">
            <v>9.0148469999999994E-3</v>
          </cell>
          <cell r="CD23">
            <v>7.2083080000000001E-3</v>
          </cell>
          <cell r="CE23" t="str">
            <v>Left Back</v>
          </cell>
          <cell r="CF23" t="str">
            <v>Left Wing Back</v>
          </cell>
          <cell r="CG23">
            <v>2.8164555999999998</v>
          </cell>
          <cell r="CH23">
            <v>7.1518984000000003</v>
          </cell>
          <cell r="CI23">
            <v>5.8227849999999997</v>
          </cell>
          <cell r="CJ23">
            <v>9.9367079999999994</v>
          </cell>
          <cell r="CK23">
            <v>1.5506329999999999</v>
          </cell>
          <cell r="CL23">
            <v>2.3734175999999998</v>
          </cell>
          <cell r="CM23">
            <v>0.23255813953488369</v>
          </cell>
          <cell r="CN23">
            <v>1.6983160000000001E-2</v>
          </cell>
          <cell r="CO23">
            <v>7.6824583866837376E-3</v>
          </cell>
          <cell r="CP23">
            <v>4.9683539999999997</v>
          </cell>
          <cell r="CQ23">
            <v>0.85443029999999998</v>
          </cell>
          <cell r="CR23">
            <v>0</v>
          </cell>
          <cell r="CS23">
            <v>0</v>
          </cell>
          <cell r="CT23">
            <v>0</v>
          </cell>
          <cell r="CU23">
            <v>0</v>
          </cell>
          <cell r="CV23">
            <v>0</v>
          </cell>
          <cell r="CW23">
            <v>0</v>
          </cell>
          <cell r="CX23">
            <v>0</v>
          </cell>
          <cell r="CZ23">
            <v>0.89186176142697882</v>
          </cell>
          <cell r="DA23">
            <v>0.70625000000000004</v>
          </cell>
          <cell r="DB23">
            <v>0.108843537414966</v>
          </cell>
          <cell r="DC23">
            <v>22.302984162414969</v>
          </cell>
          <cell r="DD23">
            <v>20.40062152777778</v>
          </cell>
          <cell r="DE23">
            <v>19.25541877746582</v>
          </cell>
          <cell r="DF23">
            <v>18.830568313598629</v>
          </cell>
          <cell r="DG23">
            <v>0</v>
          </cell>
          <cell r="DH23">
            <v>0</v>
          </cell>
          <cell r="DJ23">
            <v>0</v>
          </cell>
          <cell r="DK23">
            <v>0</v>
          </cell>
          <cell r="DL23">
            <v>0.10272109</v>
          </cell>
          <cell r="DM23">
            <v>0.21632652999999999</v>
          </cell>
          <cell r="DN23">
            <v>0</v>
          </cell>
          <cell r="DO23">
            <v>0.38269146999999998</v>
          </cell>
          <cell r="DP23">
            <v>29</v>
          </cell>
          <cell r="DQ23">
            <v>98.068960000000004</v>
          </cell>
          <cell r="DR23">
            <v>5.4715185000000002</v>
          </cell>
          <cell r="DS23">
            <v>0</v>
          </cell>
          <cell r="DT23">
            <v>0.37974681999999998</v>
          </cell>
          <cell r="DU23">
            <v>9.8589644000000004E-2</v>
          </cell>
          <cell r="DV23">
            <v>-3.5298509999999998E-2</v>
          </cell>
          <cell r="DW23">
            <v>2.3417720000000002</v>
          </cell>
          <cell r="DX23">
            <v>0.69620249999999995</v>
          </cell>
          <cell r="DY23">
            <v>1.2974683</v>
          </cell>
          <cell r="DZ23">
            <v>0.46341463999999999</v>
          </cell>
          <cell r="EA23">
            <v>0.79113924999999996</v>
          </cell>
          <cell r="EB23">
            <v>1</v>
          </cell>
          <cell r="EC23">
            <v>0.91470366999999997</v>
          </cell>
          <cell r="ED23">
            <v>0.97793600000000003</v>
          </cell>
          <cell r="EE23">
            <v>-5.9056119999999997E-2</v>
          </cell>
          <cell r="EF23">
            <v>-3.0475656999999998</v>
          </cell>
          <cell r="EG23">
            <v>32.689872999999999</v>
          </cell>
          <cell r="EH23">
            <v>0.93223619999999996</v>
          </cell>
          <cell r="EI23">
            <v>4.5791364000000003</v>
          </cell>
          <cell r="EJ23">
            <v>0.64444447000000005</v>
          </cell>
          <cell r="EK23">
            <v>1.9620253000000001</v>
          </cell>
          <cell r="EL23">
            <v>0.18987340999999999</v>
          </cell>
          <cell r="EM23">
            <v>0</v>
          </cell>
          <cell r="EN23">
            <v>0</v>
          </cell>
          <cell r="EO23">
            <v>9.4936705999999996E-2</v>
          </cell>
          <cell r="EP23">
            <v>8.5859799999999993</v>
          </cell>
          <cell r="EQ23">
            <v>3.8924050000000001</v>
          </cell>
          <cell r="ER23">
            <v>0.22151899999999999</v>
          </cell>
          <cell r="ES23">
            <v>28</v>
          </cell>
          <cell r="ET23">
            <v>37.2746</v>
          </cell>
          <cell r="EU23">
            <v>3.006329</v>
          </cell>
          <cell r="EV23">
            <v>1.2025315999999999</v>
          </cell>
          <cell r="EW23">
            <v>0.30254777999999999</v>
          </cell>
          <cell r="EX23">
            <v>0.61290323999999996</v>
          </cell>
          <cell r="EY23">
            <v>33.014279999999999</v>
          </cell>
          <cell r="EZ23">
            <v>53.199997000000003</v>
          </cell>
          <cell r="FA23" t="str">
            <v>2024-12-08T21:00</v>
          </cell>
          <cell r="FB23">
            <v>31.6</v>
          </cell>
          <cell r="FC23">
            <v>0.23173460000000001</v>
          </cell>
          <cell r="FD23">
            <v>0.17874615999999999</v>
          </cell>
          <cell r="FE23">
            <v>-2.9239721999999999E-2</v>
          </cell>
          <cell r="FF23">
            <v>-8.2798999999999998E-3</v>
          </cell>
          <cell r="FG23">
            <v>9.0508065999999998E-2</v>
          </cell>
          <cell r="FI23">
            <v>0.25316455999999998</v>
          </cell>
          <cell r="FJ23">
            <v>8.1645570000000003</v>
          </cell>
          <cell r="FK23">
            <v>1.9803279999999999E-2</v>
          </cell>
          <cell r="FL23">
            <v>0</v>
          </cell>
          <cell r="FM23">
            <v>0</v>
          </cell>
          <cell r="FN23">
            <v>3.3544301999999999</v>
          </cell>
          <cell r="FO23">
            <v>8.1984630000000003</v>
          </cell>
          <cell r="FP23">
            <v>7.3393220000000001</v>
          </cell>
          <cell r="FQ23">
            <v>6.7555360000000002</v>
          </cell>
          <cell r="FR23">
            <v>0.28148147000000001</v>
          </cell>
          <cell r="FS23">
            <v>0.96049379999999995</v>
          </cell>
          <cell r="FT23">
            <v>0.78395060000000005</v>
          </cell>
          <cell r="FU23">
            <v>0.18778280999999999</v>
          </cell>
          <cell r="FV23">
            <v>0.94343889999999997</v>
          </cell>
          <cell r="FW23">
            <v>0.760181</v>
          </cell>
          <cell r="FX23">
            <v>0.12162162</v>
          </cell>
          <cell r="FY23">
            <v>0.92792790000000003</v>
          </cell>
          <cell r="FZ23">
            <v>0.72972970000000004</v>
          </cell>
          <cell r="GA23">
            <v>8.1329119999999993</v>
          </cell>
          <cell r="GB23">
            <v>4.8417719999999997</v>
          </cell>
          <cell r="GC23">
            <v>0.59533069999999999</v>
          </cell>
          <cell r="GD23">
            <v>2.2151900000000002</v>
          </cell>
          <cell r="GE23">
            <v>0.60344830000000005</v>
          </cell>
          <cell r="GF23">
            <v>0.88607599999999997</v>
          </cell>
          <cell r="GG23">
            <v>0.33734939000000003</v>
          </cell>
          <cell r="GH23">
            <v>3.6708859999999999</v>
          </cell>
          <cell r="GI23">
            <v>2.6265824000000002</v>
          </cell>
          <cell r="GJ23">
            <v>4.5504704E-2</v>
          </cell>
          <cell r="GK23">
            <v>2.3034776999999999E-2</v>
          </cell>
          <cell r="GL23">
            <v>1.2366218E-2</v>
          </cell>
          <cell r="GM23">
            <v>0.2480695</v>
          </cell>
          <cell r="GN23">
            <v>0.24369747999999999</v>
          </cell>
          <cell r="GO23">
            <v>0.35930735000000003</v>
          </cell>
          <cell r="GP23">
            <v>1.2658228</v>
          </cell>
          <cell r="GQ23">
            <v>0.98101263999999999</v>
          </cell>
          <cell r="GR23">
            <v>0.7278481</v>
          </cell>
          <cell r="GS23">
            <v>4.9152746</v>
          </cell>
          <cell r="GT23">
            <v>4.8083280000000004</v>
          </cell>
          <cell r="GU23">
            <v>4.8059919999999998</v>
          </cell>
          <cell r="GV23">
            <v>0.25316455999999998</v>
          </cell>
          <cell r="GW23">
            <v>0.15822785</v>
          </cell>
          <cell r="GX23">
            <v>0.12658227999999999</v>
          </cell>
          <cell r="GY23">
            <v>0.98101263999999999</v>
          </cell>
          <cell r="GZ23">
            <v>0.75949365000000002</v>
          </cell>
          <cell r="HA23">
            <v>0.56962025000000005</v>
          </cell>
          <cell r="HB23">
            <v>0.50632909999999998</v>
          </cell>
          <cell r="HC23">
            <v>0.37974681999999998</v>
          </cell>
          <cell r="HD23">
            <v>0.31645570000000001</v>
          </cell>
          <cell r="HE23">
            <v>6.5202684</v>
          </cell>
          <cell r="HF23">
            <v>6.1228420000000003</v>
          </cell>
          <cell r="HG23">
            <v>6.213546</v>
          </cell>
          <cell r="HH23">
            <v>6.3291139999999996E-2</v>
          </cell>
          <cell r="HI23">
            <v>0</v>
          </cell>
          <cell r="HJ23">
            <v>0</v>
          </cell>
          <cell r="HK23">
            <v>3.4177213000000002</v>
          </cell>
          <cell r="HL23">
            <v>1.4556962</v>
          </cell>
          <cell r="HM23">
            <v>0.56962025000000005</v>
          </cell>
          <cell r="HN23">
            <v>1.3924049999999999</v>
          </cell>
          <cell r="HO23">
            <v>0.60126579999999996</v>
          </cell>
          <cell r="HP23">
            <v>0.18987340999999999</v>
          </cell>
          <cell r="HQ23">
            <v>2844</v>
          </cell>
          <cell r="HR23">
            <v>12.78481</v>
          </cell>
        </row>
        <row r="24">
          <cell r="A24">
            <v>685</v>
          </cell>
          <cell r="B24" t="str">
            <v>LATERAL ESQUERDO</v>
          </cell>
          <cell r="C24">
            <v>539</v>
          </cell>
          <cell r="D24">
            <v>32681</v>
          </cell>
          <cell r="E24" t="str">
            <v>Alexandro Ezequiel Bernabei</v>
          </cell>
          <cell r="F24">
            <v>1186</v>
          </cell>
          <cell r="G24" t="str">
            <v>Internacional</v>
          </cell>
          <cell r="H24">
            <v>71</v>
          </cell>
          <cell r="I24" t="str">
            <v>Serie A</v>
          </cell>
          <cell r="J24">
            <v>282</v>
          </cell>
          <cell r="K24" t="str">
            <v>2024</v>
          </cell>
          <cell r="L24">
            <v>11</v>
          </cell>
          <cell r="M24" t="str">
            <v>2000-09-24</v>
          </cell>
          <cell r="N24" t="b">
            <v>0</v>
          </cell>
          <cell r="O24" t="str">
            <v>Alexander</v>
          </cell>
          <cell r="P24" t="str">
            <v>Bernabei</v>
          </cell>
          <cell r="Q24" t="str">
            <v>Alexandro Bernabéi</v>
          </cell>
          <cell r="R24">
            <v>65</v>
          </cell>
          <cell r="S24">
            <v>169</v>
          </cell>
          <cell r="T24">
            <v>2314.4499999999998</v>
          </cell>
          <cell r="U24">
            <v>5.0942115783691413E-2</v>
          </cell>
          <cell r="V24">
            <v>4.9523544000000003E-2</v>
          </cell>
          <cell r="W24">
            <v>0.97215324999999997</v>
          </cell>
          <cell r="X24">
            <v>0.11665838000000001</v>
          </cell>
          <cell r="Y24">
            <v>0.27220290000000003</v>
          </cell>
          <cell r="Z24">
            <v>0.13010733999999999</v>
          </cell>
          <cell r="AA24">
            <v>1.4776727999999999</v>
          </cell>
          <cell r="AB24">
            <v>1.1665839</v>
          </cell>
          <cell r="AC24">
            <v>0.15554451999999999</v>
          </cell>
          <cell r="AD24">
            <v>3.8886129999999998E-2</v>
          </cell>
          <cell r="AE24">
            <v>1.9054203000000001</v>
          </cell>
          <cell r="AF24">
            <v>1.0888116000000001</v>
          </cell>
          <cell r="AG24">
            <v>3.1108904000000002</v>
          </cell>
          <cell r="AH24">
            <v>4.1997020000000003</v>
          </cell>
          <cell r="AI24">
            <v>2.2165092999999998</v>
          </cell>
          <cell r="AJ24">
            <v>2.3331678</v>
          </cell>
          <cell r="AK24">
            <v>4.5496774000000002</v>
          </cell>
          <cell r="AL24">
            <v>2.536375</v>
          </cell>
          <cell r="AM24">
            <v>2.5753843999999999</v>
          </cell>
          <cell r="AN24">
            <v>5.1117597000000004</v>
          </cell>
          <cell r="AO24">
            <v>0.6333333333333333</v>
          </cell>
          <cell r="AP24">
            <v>0.89438099999999998</v>
          </cell>
          <cell r="AQ24">
            <v>1.8276479999999999</v>
          </cell>
          <cell r="AR24">
            <v>1.2832422999999999</v>
          </cell>
          <cell r="AS24">
            <v>1.3610146000000001</v>
          </cell>
          <cell r="AT24">
            <v>0.57352941176470584</v>
          </cell>
          <cell r="AU24">
            <v>3.033118</v>
          </cell>
          <cell r="AV24">
            <v>3.9823008849557522E-2</v>
          </cell>
          <cell r="AW24">
            <v>1.7109897000000001</v>
          </cell>
          <cell r="AX24">
            <v>0.60377358490566035</v>
          </cell>
          <cell r="AY24">
            <v>1.2443561999999999</v>
          </cell>
          <cell r="AZ24">
            <v>41.530383999999998</v>
          </cell>
          <cell r="BA24">
            <v>0.29816849816849822</v>
          </cell>
          <cell r="BB24">
            <v>9.8901098901098897E-2</v>
          </cell>
          <cell r="BC24">
            <v>0.6029304029304029</v>
          </cell>
          <cell r="BD24">
            <v>11.626951999999999</v>
          </cell>
          <cell r="BE24">
            <v>0.27759197324414708</v>
          </cell>
          <cell r="BF24">
            <v>0.1103678929765886</v>
          </cell>
          <cell r="BG24">
            <v>0.61204013377926425</v>
          </cell>
          <cell r="BH24">
            <v>0.32</v>
          </cell>
          <cell r="BI24">
            <v>0.78681318681318679</v>
          </cell>
          <cell r="BJ24">
            <v>0.12</v>
          </cell>
          <cell r="BK24">
            <v>0.11665838000000001</v>
          </cell>
          <cell r="BL24">
            <v>1.4387867000000001</v>
          </cell>
          <cell r="BM24">
            <v>0.48684210526315791</v>
          </cell>
          <cell r="BN24">
            <v>3.8886129999999998E-2</v>
          </cell>
          <cell r="BO24">
            <v>1.7014824</v>
          </cell>
          <cell r="BP24">
            <v>0.77772260000000004</v>
          </cell>
          <cell r="BQ24">
            <v>0.69492480000000001</v>
          </cell>
          <cell r="BR24">
            <v>0.64361769999999996</v>
          </cell>
          <cell r="BS24">
            <v>0.64423450000000004</v>
          </cell>
          <cell r="BT24">
            <v>0.60587550000000001</v>
          </cell>
          <cell r="BU24">
            <v>0.11234751</v>
          </cell>
          <cell r="BV24">
            <v>0.15554451999999999</v>
          </cell>
          <cell r="BW24">
            <v>17.870761999999999</v>
          </cell>
          <cell r="BX24">
            <v>16.551344</v>
          </cell>
          <cell r="BY24">
            <v>16.567205000000001</v>
          </cell>
          <cell r="BZ24">
            <v>15.580761000000001</v>
          </cell>
          <cell r="CA24">
            <v>1.5235092E-2</v>
          </cell>
          <cell r="CB24">
            <v>1.4110266999999999E-2</v>
          </cell>
          <cell r="CC24">
            <v>1.4123790000000001E-2</v>
          </cell>
          <cell r="CD24">
            <v>1.3282831E-2</v>
          </cell>
          <cell r="CE24" t="str">
            <v>Left Back</v>
          </cell>
          <cell r="CF24" t="str">
            <v>Left Wing Back</v>
          </cell>
          <cell r="CG24">
            <v>1.9831927</v>
          </cell>
          <cell r="CH24">
            <v>5.0163107</v>
          </cell>
          <cell r="CI24">
            <v>9.8770769999999999</v>
          </cell>
          <cell r="CJ24">
            <v>16.993238000000002</v>
          </cell>
          <cell r="CK24">
            <v>1.9831927</v>
          </cell>
          <cell r="CL24">
            <v>3.5386375999999999</v>
          </cell>
          <cell r="CM24">
            <v>0.34693877551020408</v>
          </cell>
          <cell r="CN24">
            <v>1.7759846999999999E-2</v>
          </cell>
          <cell r="CO24">
            <v>1.0226767452200979E-2</v>
          </cell>
          <cell r="CP24">
            <v>5.9884643999999998</v>
          </cell>
          <cell r="CQ24">
            <v>0.81660867000000004</v>
          </cell>
          <cell r="CR24">
            <v>0</v>
          </cell>
          <cell r="CS24">
            <v>0</v>
          </cell>
          <cell r="CT24">
            <v>0</v>
          </cell>
          <cell r="CU24">
            <v>0</v>
          </cell>
          <cell r="CV24">
            <v>0</v>
          </cell>
          <cell r="CW24">
            <v>0</v>
          </cell>
          <cell r="CX24">
            <v>0</v>
          </cell>
          <cell r="CZ24">
            <v>0.92455089820359282</v>
          </cell>
          <cell r="DA24">
            <v>0.76249999999999996</v>
          </cell>
          <cell r="DB24">
            <v>0.1172161172161172</v>
          </cell>
          <cell r="DC24">
            <v>19.73870335393773</v>
          </cell>
          <cell r="DD24">
            <v>18.97106501687616</v>
          </cell>
          <cell r="DE24">
            <v>15.252668380737299</v>
          </cell>
          <cell r="DF24">
            <v>16.228092193603519</v>
          </cell>
          <cell r="DG24">
            <v>0</v>
          </cell>
          <cell r="DH24">
            <v>0</v>
          </cell>
          <cell r="DJ24">
            <v>0</v>
          </cell>
          <cell r="DK24">
            <v>0</v>
          </cell>
          <cell r="DL24">
            <v>0.14798534999999999</v>
          </cell>
          <cell r="DM24">
            <v>0.23223442999999999</v>
          </cell>
          <cell r="DN24">
            <v>0</v>
          </cell>
          <cell r="DO24">
            <v>0.41279327999999998</v>
          </cell>
          <cell r="DP24">
            <v>23</v>
          </cell>
          <cell r="DQ24">
            <v>100.62826</v>
          </cell>
          <cell r="DR24">
            <v>7.2522634999999998</v>
          </cell>
          <cell r="DS24">
            <v>0</v>
          </cell>
          <cell r="DT24">
            <v>0.31108903999999998</v>
          </cell>
          <cell r="DU24">
            <v>0.17963088999999999</v>
          </cell>
          <cell r="DV24">
            <v>9.2572009999999996E-2</v>
          </cell>
          <cell r="DW24">
            <v>2.4498259999999998</v>
          </cell>
          <cell r="DX24">
            <v>0.93326706000000004</v>
          </cell>
          <cell r="DY24">
            <v>1.8276479999999999</v>
          </cell>
          <cell r="DZ24">
            <v>0.48936170000000001</v>
          </cell>
          <cell r="EA24">
            <v>0.81660867000000004</v>
          </cell>
          <cell r="EC24">
            <v>0.96111000000000002</v>
          </cell>
          <cell r="ED24">
            <v>1.0639510000000001</v>
          </cell>
          <cell r="EE24">
            <v>-2.4313187E-2</v>
          </cell>
          <cell r="EF24">
            <v>-4.4860344000000003</v>
          </cell>
          <cell r="EG24">
            <v>38.691699999999997</v>
          </cell>
          <cell r="EH24">
            <v>0.91859299999999999</v>
          </cell>
          <cell r="EI24">
            <v>5.1224556000000003</v>
          </cell>
          <cell r="EJ24">
            <v>0.41818179999999999</v>
          </cell>
          <cell r="EK24">
            <v>3.3442069999999999</v>
          </cell>
          <cell r="EL24">
            <v>0.19443065000000001</v>
          </cell>
          <cell r="EM24">
            <v>0</v>
          </cell>
          <cell r="EN24">
            <v>0</v>
          </cell>
          <cell r="EO24">
            <v>3.8886129999999998E-2</v>
          </cell>
          <cell r="EP24">
            <v>18.922360999999999</v>
          </cell>
          <cell r="EQ24">
            <v>5.2107409999999996</v>
          </cell>
          <cell r="ER24">
            <v>0.27220290000000003</v>
          </cell>
          <cell r="ES24">
            <v>23</v>
          </cell>
          <cell r="ET24">
            <v>43.203654999999998</v>
          </cell>
          <cell r="EU24">
            <v>6.8439589999999999</v>
          </cell>
          <cell r="EV24">
            <v>2.6053704999999998</v>
          </cell>
          <cell r="EW24">
            <v>0.40274599999999999</v>
          </cell>
          <cell r="EX24">
            <v>0.77906980000000003</v>
          </cell>
          <cell r="EY24">
            <v>40.317459999999997</v>
          </cell>
          <cell r="EZ24">
            <v>54.005916999999997</v>
          </cell>
          <cell r="FA24" t="str">
            <v>2024-12-08T21:00</v>
          </cell>
          <cell r="FB24">
            <v>25.71611</v>
          </cell>
          <cell r="FC24">
            <v>0.41158432</v>
          </cell>
          <cell r="FD24">
            <v>0.24251105000000001</v>
          </cell>
          <cell r="FE24">
            <v>1.8896550000000001E-3</v>
          </cell>
          <cell r="FF24">
            <v>5.8311149999999999E-2</v>
          </cell>
          <cell r="FG24">
            <v>0.10887244</v>
          </cell>
          <cell r="FI24">
            <v>0.93326706000000004</v>
          </cell>
          <cell r="FJ24">
            <v>9.3715569999999992</v>
          </cell>
          <cell r="FK24">
            <v>7.2364314999999999E-2</v>
          </cell>
          <cell r="FL24">
            <v>0</v>
          </cell>
          <cell r="FM24">
            <v>0</v>
          </cell>
          <cell r="FN24">
            <v>4.2774744</v>
          </cell>
          <cell r="FO24">
            <v>7.4902277000000002</v>
          </cell>
          <cell r="FP24">
            <v>6.8063739999999999</v>
          </cell>
          <cell r="FQ24">
            <v>5.9438523999999999</v>
          </cell>
          <cell r="FR24">
            <v>0.24111674999999999</v>
          </cell>
          <cell r="FS24">
            <v>0.93274109999999999</v>
          </cell>
          <cell r="FT24">
            <v>0.69923860000000004</v>
          </cell>
          <cell r="FU24">
            <v>0.17488790000000001</v>
          </cell>
          <cell r="FV24">
            <v>0.91704034999999995</v>
          </cell>
          <cell r="FW24">
            <v>0.63677130000000004</v>
          </cell>
          <cell r="FX24">
            <v>0.10288066</v>
          </cell>
          <cell r="FY24">
            <v>0.8847737</v>
          </cell>
          <cell r="FZ24">
            <v>0.56378603000000005</v>
          </cell>
          <cell r="GA24">
            <v>8.3994040000000005</v>
          </cell>
          <cell r="GB24">
            <v>5.1718549999999999</v>
          </cell>
          <cell r="GC24">
            <v>0.61574070000000003</v>
          </cell>
          <cell r="GD24">
            <v>2.7609153000000002</v>
          </cell>
          <cell r="GE24">
            <v>0.60169494000000001</v>
          </cell>
          <cell r="GF24">
            <v>1.1665839</v>
          </cell>
          <cell r="GG24">
            <v>0.37974681999999998</v>
          </cell>
          <cell r="GH24">
            <v>4.5885634</v>
          </cell>
          <cell r="GI24">
            <v>3.0720040000000002</v>
          </cell>
          <cell r="GJ24">
            <v>7.41314E-2</v>
          </cell>
          <cell r="GK24">
            <v>6.1605322999999997E-2</v>
          </cell>
          <cell r="GL24">
            <v>4.2223980000000001E-2</v>
          </cell>
          <cell r="GM24">
            <v>0.216</v>
          </cell>
          <cell r="GN24">
            <v>0.24081632</v>
          </cell>
          <cell r="GO24">
            <v>0.30980393000000001</v>
          </cell>
          <cell r="GP24">
            <v>1.4387867000000001</v>
          </cell>
          <cell r="GQ24">
            <v>1.3610146000000001</v>
          </cell>
          <cell r="GR24">
            <v>1.1665839</v>
          </cell>
          <cell r="GS24">
            <v>4.5563229999999999</v>
          </cell>
          <cell r="GT24">
            <v>4.0967659999999997</v>
          </cell>
          <cell r="GU24">
            <v>3.7542545999999999</v>
          </cell>
          <cell r="GV24">
            <v>7.7772259999999996E-2</v>
          </cell>
          <cell r="GW24">
            <v>7.7772259999999996E-2</v>
          </cell>
          <cell r="GX24">
            <v>3.8886129999999998E-2</v>
          </cell>
          <cell r="GY24">
            <v>1.0888116000000001</v>
          </cell>
          <cell r="GZ24">
            <v>1.0110394</v>
          </cell>
          <cell r="HA24">
            <v>0.81660867000000004</v>
          </cell>
          <cell r="HB24">
            <v>0.27220290000000003</v>
          </cell>
          <cell r="HC24">
            <v>0.27220290000000003</v>
          </cell>
          <cell r="HD24">
            <v>0.19443065000000001</v>
          </cell>
          <cell r="HE24">
            <v>4.5093889999999996</v>
          </cell>
          <cell r="HF24">
            <v>4.5240115999999997</v>
          </cell>
          <cell r="HG24">
            <v>4.047968</v>
          </cell>
          <cell r="HH24">
            <v>0.15554451999999999</v>
          </cell>
          <cell r="HI24">
            <v>7.7772259999999996E-2</v>
          </cell>
          <cell r="HJ24">
            <v>0</v>
          </cell>
          <cell r="HK24">
            <v>3.6552959999999999</v>
          </cell>
          <cell r="HL24">
            <v>1.8276479999999999</v>
          </cell>
          <cell r="HM24">
            <v>0.66106419999999999</v>
          </cell>
          <cell r="HN24">
            <v>1.2443561999999999</v>
          </cell>
          <cell r="HO24">
            <v>0.42774742999999998</v>
          </cell>
          <cell r="HP24">
            <v>0.15554451999999999</v>
          </cell>
          <cell r="HQ24">
            <v>2314.4499999999998</v>
          </cell>
          <cell r="HR24">
            <v>21.037395</v>
          </cell>
        </row>
        <row r="25">
          <cell r="A25">
            <v>333</v>
          </cell>
          <cell r="B25" t="str">
            <v>LATERAL ESQUERDO</v>
          </cell>
          <cell r="C25">
            <v>539</v>
          </cell>
          <cell r="D25">
            <v>25151</v>
          </cell>
          <cell r="E25" t="str">
            <v>Renê Rodrigues Martins</v>
          </cell>
          <cell r="F25">
            <v>1186</v>
          </cell>
          <cell r="G25" t="str">
            <v>Internacional</v>
          </cell>
          <cell r="H25">
            <v>71</v>
          </cell>
          <cell r="I25" t="str">
            <v>Serie A</v>
          </cell>
          <cell r="J25">
            <v>282</v>
          </cell>
          <cell r="K25" t="str">
            <v>2024</v>
          </cell>
          <cell r="L25">
            <v>31</v>
          </cell>
          <cell r="M25" t="str">
            <v>1992-09-14</v>
          </cell>
          <cell r="N25" t="b">
            <v>0</v>
          </cell>
          <cell r="Q25" t="str">
            <v>Renê</v>
          </cell>
          <cell r="R25">
            <v>72</v>
          </cell>
          <cell r="S25">
            <v>174</v>
          </cell>
          <cell r="T25">
            <v>1169.2333000000001</v>
          </cell>
          <cell r="U25">
            <v>8.5203013636849137E-2</v>
          </cell>
          <cell r="V25">
            <v>7.2142129999999999E-2</v>
          </cell>
          <cell r="W25">
            <v>0.84670866</v>
          </cell>
          <cell r="X25">
            <v>0</v>
          </cell>
          <cell r="Y25">
            <v>0</v>
          </cell>
          <cell r="Z25">
            <v>2.3611145E-2</v>
          </cell>
          <cell r="AA25">
            <v>0.61578816000000003</v>
          </cell>
          <cell r="AB25">
            <v>0.4618411</v>
          </cell>
          <cell r="AC25">
            <v>0</v>
          </cell>
          <cell r="AD25">
            <v>7.6973520000000004E-2</v>
          </cell>
          <cell r="AE25">
            <v>2.1552587000000001</v>
          </cell>
          <cell r="AF25">
            <v>1.4624969000000001</v>
          </cell>
          <cell r="AG25">
            <v>1.0776292999999999</v>
          </cell>
          <cell r="AH25">
            <v>2.5401259999999999</v>
          </cell>
          <cell r="AI25">
            <v>2.5401259999999999</v>
          </cell>
          <cell r="AJ25">
            <v>1.8473644</v>
          </cell>
          <cell r="AK25">
            <v>4.3874902999999996</v>
          </cell>
          <cell r="AL25">
            <v>2.4767869999999998</v>
          </cell>
          <cell r="AM25">
            <v>1.7090377000000001</v>
          </cell>
          <cell r="AN25">
            <v>4.1858250000000004</v>
          </cell>
          <cell r="AO25">
            <v>0.82499999999999996</v>
          </cell>
          <cell r="AP25">
            <v>0.23092055</v>
          </cell>
          <cell r="AQ25">
            <v>1.1546027999999999</v>
          </cell>
          <cell r="AR25">
            <v>0.53881466</v>
          </cell>
          <cell r="AS25">
            <v>0.76973519999999995</v>
          </cell>
          <cell r="AT25">
            <v>0.48360655737704922</v>
          </cell>
          <cell r="AU25">
            <v>4.5414376000000001</v>
          </cell>
          <cell r="AV25">
            <v>3.053435114503817E-2</v>
          </cell>
          <cell r="AW25">
            <v>2.84802</v>
          </cell>
          <cell r="AX25">
            <v>0.7857142857142857</v>
          </cell>
          <cell r="AY25">
            <v>2.5401259999999999</v>
          </cell>
          <cell r="AZ25">
            <v>51.495285000000003</v>
          </cell>
          <cell r="BA25">
            <v>0.28125</v>
          </cell>
          <cell r="BB25">
            <v>6.8750000000000006E-2</v>
          </cell>
          <cell r="BC25">
            <v>0.65</v>
          </cell>
          <cell r="BD25">
            <v>13.778259</v>
          </cell>
          <cell r="BE25">
            <v>0.26815642458100558</v>
          </cell>
          <cell r="BF25">
            <v>4.4692737430167599E-2</v>
          </cell>
          <cell r="BG25">
            <v>0.68715083798882681</v>
          </cell>
          <cell r="BH25">
            <v>0.27272727272727271</v>
          </cell>
          <cell r="BI25">
            <v>0.77749999999999997</v>
          </cell>
          <cell r="BJ25">
            <v>0</v>
          </cell>
          <cell r="BK25">
            <v>0</v>
          </cell>
          <cell r="BL25">
            <v>0.30789408000000001</v>
          </cell>
          <cell r="BM25">
            <v>0.23529411764705879</v>
          </cell>
          <cell r="BN25">
            <v>0</v>
          </cell>
          <cell r="BO25">
            <v>2.8420633999999998</v>
          </cell>
          <cell r="BP25">
            <v>7.6973520000000004E-2</v>
          </cell>
          <cell r="BQ25">
            <v>0.46444930000000001</v>
          </cell>
          <cell r="BR25">
            <v>0.40981376000000003</v>
          </cell>
          <cell r="BS25">
            <v>0.43047225</v>
          </cell>
          <cell r="BT25">
            <v>0.3856542</v>
          </cell>
          <cell r="BU25">
            <v>1.7957885E-2</v>
          </cell>
          <cell r="BV25">
            <v>0</v>
          </cell>
          <cell r="BW25">
            <v>6.0338839999999996</v>
          </cell>
          <cell r="BX25">
            <v>5.3240876000000004</v>
          </cell>
          <cell r="BY25">
            <v>5.5924719999999999</v>
          </cell>
          <cell r="BZ25">
            <v>5.0102190000000002</v>
          </cell>
          <cell r="CA25">
            <v>9.6852069999999995E-3</v>
          </cell>
          <cell r="CB25">
            <v>8.5458870000000003E-3</v>
          </cell>
          <cell r="CC25">
            <v>8.9766810000000002E-3</v>
          </cell>
          <cell r="CD25">
            <v>8.0420849999999992E-3</v>
          </cell>
          <cell r="CE25" t="str">
            <v>Left Back</v>
          </cell>
          <cell r="CF25" t="str">
            <v>Left Wing Back</v>
          </cell>
          <cell r="CG25">
            <v>3.4638083000000002</v>
          </cell>
          <cell r="CH25">
            <v>8.7749810000000004</v>
          </cell>
          <cell r="CI25">
            <v>7.0815634999999997</v>
          </cell>
          <cell r="CJ25">
            <v>12.084842999999999</v>
          </cell>
          <cell r="CK25">
            <v>0.84670866</v>
          </cell>
          <cell r="CL25">
            <v>2.6940732000000001</v>
          </cell>
          <cell r="CM25">
            <v>0.1071428571428571</v>
          </cell>
          <cell r="CN25">
            <v>5.6532589999999999E-3</v>
          </cell>
          <cell r="CO25">
            <v>5.3475935828877002E-3</v>
          </cell>
          <cell r="CP25">
            <v>9.1598489999999995</v>
          </cell>
          <cell r="CQ25">
            <v>1.3855233</v>
          </cell>
          <cell r="CR25">
            <v>0</v>
          </cell>
          <cell r="CS25">
            <v>0</v>
          </cell>
          <cell r="CT25">
            <v>0</v>
          </cell>
          <cell r="CU25">
            <v>0</v>
          </cell>
          <cell r="CV25">
            <v>0</v>
          </cell>
          <cell r="CW25">
            <v>0</v>
          </cell>
          <cell r="CX25">
            <v>0</v>
          </cell>
          <cell r="CZ25">
            <v>0.84082397003745324</v>
          </cell>
          <cell r="DA25">
            <v>0.65740740740740744</v>
          </cell>
          <cell r="DB25">
            <v>0.13500000000000001</v>
          </cell>
          <cell r="DC25">
            <v>22.291689453124999</v>
          </cell>
          <cell r="DD25">
            <v>20.455313630426041</v>
          </cell>
          <cell r="DE25">
            <v>16.792987823486332</v>
          </cell>
          <cell r="DF25">
            <v>16.591318130493161</v>
          </cell>
          <cell r="DG25">
            <v>0</v>
          </cell>
          <cell r="DH25">
            <v>0</v>
          </cell>
          <cell r="DJ25">
            <v>0</v>
          </cell>
          <cell r="DK25">
            <v>0</v>
          </cell>
          <cell r="DL25">
            <v>9.8750000000000004E-2</v>
          </cell>
          <cell r="DM25">
            <v>0.19</v>
          </cell>
          <cell r="DN25">
            <v>0</v>
          </cell>
          <cell r="DO25">
            <v>0.39868285999999997</v>
          </cell>
          <cell r="DP25">
            <v>15</v>
          </cell>
          <cell r="DQ25">
            <v>77.948880000000003</v>
          </cell>
          <cell r="DR25">
            <v>6.0578159999999999</v>
          </cell>
          <cell r="DS25">
            <v>0</v>
          </cell>
          <cell r="DT25">
            <v>0.15394704000000001</v>
          </cell>
          <cell r="DU25">
            <v>9.5753279999999996E-2</v>
          </cell>
          <cell r="DV25">
            <v>-9.5753270000000001E-2</v>
          </cell>
          <cell r="DW25">
            <v>1.4624969000000001</v>
          </cell>
          <cell r="DX25">
            <v>0.23092055</v>
          </cell>
          <cell r="DY25">
            <v>0.4618411</v>
          </cell>
          <cell r="DZ25">
            <v>0.5</v>
          </cell>
          <cell r="EA25">
            <v>0.69276165999999995</v>
          </cell>
          <cell r="EC25">
            <v>0.91762060000000001</v>
          </cell>
          <cell r="ED25">
            <v>0.98799086000000003</v>
          </cell>
          <cell r="EE25">
            <v>-0.12009259</v>
          </cell>
          <cell r="EF25">
            <v>-5.4987016000000004</v>
          </cell>
          <cell r="EG25">
            <v>44.259773000000003</v>
          </cell>
          <cell r="EH25">
            <v>0.9669565</v>
          </cell>
          <cell r="EI25">
            <v>5.5259559999999999</v>
          </cell>
          <cell r="EJ25">
            <v>0.66666669999999995</v>
          </cell>
          <cell r="EK25">
            <v>2.0782850000000002</v>
          </cell>
          <cell r="EL25">
            <v>0.15394704000000001</v>
          </cell>
          <cell r="EM25">
            <v>0</v>
          </cell>
          <cell r="EN25">
            <v>0</v>
          </cell>
          <cell r="EO25">
            <v>0</v>
          </cell>
          <cell r="EP25">
            <v>12.140077</v>
          </cell>
          <cell r="EQ25">
            <v>4.5414376000000001</v>
          </cell>
          <cell r="ER25">
            <v>0.30789408000000001</v>
          </cell>
          <cell r="ES25">
            <v>12</v>
          </cell>
          <cell r="ET25">
            <v>40.054206999999998</v>
          </cell>
          <cell r="EU25">
            <v>4.3105172999999999</v>
          </cell>
          <cell r="EV25">
            <v>1.4624969000000001</v>
          </cell>
          <cell r="EW25">
            <v>0.3566879</v>
          </cell>
          <cell r="EX25">
            <v>0.70370370000000004</v>
          </cell>
          <cell r="EY25">
            <v>34.983494</v>
          </cell>
          <cell r="EZ25">
            <v>51.06606</v>
          </cell>
          <cell r="FA25" t="str">
            <v>2024-11-22T01:00</v>
          </cell>
          <cell r="FB25">
            <v>12.991481</v>
          </cell>
          <cell r="FC25">
            <v>0.28902534000000002</v>
          </cell>
          <cell r="FD25">
            <v>0.1673029</v>
          </cell>
          <cell r="FE25">
            <v>-4.2348884000000003E-2</v>
          </cell>
          <cell r="FF25">
            <v>4.8355273999999997E-2</v>
          </cell>
          <cell r="FG25">
            <v>0.11571608999999999</v>
          </cell>
          <cell r="FI25">
            <v>7.6973520000000004E-2</v>
          </cell>
          <cell r="FJ25">
            <v>10.08353</v>
          </cell>
          <cell r="FK25">
            <v>4.4320203000000002E-2</v>
          </cell>
          <cell r="FL25">
            <v>0</v>
          </cell>
          <cell r="FM25">
            <v>0</v>
          </cell>
          <cell r="FN25">
            <v>4.4644640000000004</v>
          </cell>
          <cell r="FO25">
            <v>8.5649350000000002</v>
          </cell>
          <cell r="FP25">
            <v>8.1226015</v>
          </cell>
          <cell r="FQ25">
            <v>6.4040436999999999</v>
          </cell>
          <cell r="FR25">
            <v>0.32776618000000002</v>
          </cell>
          <cell r="FS25">
            <v>0.96242170000000005</v>
          </cell>
          <cell r="FT25">
            <v>0.79123175000000001</v>
          </cell>
          <cell r="FU25">
            <v>0.29166666000000002</v>
          </cell>
          <cell r="FV25">
            <v>0.93560606000000002</v>
          </cell>
          <cell r="FW25">
            <v>0.77272724999999998</v>
          </cell>
          <cell r="FX25">
            <v>0.12244898</v>
          </cell>
          <cell r="FY25">
            <v>0.88775510000000002</v>
          </cell>
          <cell r="FZ25">
            <v>0.62244900000000003</v>
          </cell>
          <cell r="GA25">
            <v>12.007868999999999</v>
          </cell>
          <cell r="GB25">
            <v>7.1585374000000002</v>
          </cell>
          <cell r="GC25">
            <v>0.59615386000000004</v>
          </cell>
          <cell r="GD25">
            <v>4.0795965000000001</v>
          </cell>
          <cell r="GE25">
            <v>0.58888890000000005</v>
          </cell>
          <cell r="GF25">
            <v>1.6164438999999999</v>
          </cell>
          <cell r="GG25">
            <v>0.42857142999999998</v>
          </cell>
          <cell r="GH25">
            <v>6.9276166000000003</v>
          </cell>
          <cell r="GI25">
            <v>3.7717025</v>
          </cell>
          <cell r="GJ25">
            <v>9.2586669999999996E-2</v>
          </cell>
          <cell r="GK25">
            <v>7.4809239999999999E-2</v>
          </cell>
          <cell r="GL25">
            <v>5.0655440000000003E-2</v>
          </cell>
          <cell r="GM25">
            <v>0.24920128</v>
          </cell>
          <cell r="GN25">
            <v>0.27439025</v>
          </cell>
          <cell r="GO25">
            <v>0.42241380000000001</v>
          </cell>
          <cell r="GP25">
            <v>2.3092055</v>
          </cell>
          <cell r="GQ25">
            <v>2.0782850000000002</v>
          </cell>
          <cell r="GR25">
            <v>1.4624969000000001</v>
          </cell>
          <cell r="GS25">
            <v>4.9125589999999999</v>
          </cell>
          <cell r="GT25">
            <v>4.3034420000000004</v>
          </cell>
          <cell r="GU25">
            <v>3.8123423999999999</v>
          </cell>
          <cell r="GV25">
            <v>0.15394704000000001</v>
          </cell>
          <cell r="GW25">
            <v>7.6973520000000004E-2</v>
          </cell>
          <cell r="GX25">
            <v>0</v>
          </cell>
          <cell r="GY25">
            <v>2.0013114999999999</v>
          </cell>
          <cell r="GZ25">
            <v>1.7703909</v>
          </cell>
          <cell r="HA25">
            <v>1.1546027999999999</v>
          </cell>
          <cell r="HB25">
            <v>1.0776292999999999</v>
          </cell>
          <cell r="HC25">
            <v>0.92368220000000001</v>
          </cell>
          <cell r="HD25">
            <v>0.69276165999999995</v>
          </cell>
          <cell r="HE25">
            <v>5.2454324000000003</v>
          </cell>
          <cell r="HF25">
            <v>5.0822396000000003</v>
          </cell>
          <cell r="HG25">
            <v>4.9395455999999998</v>
          </cell>
          <cell r="HH25">
            <v>7.6973520000000004E-2</v>
          </cell>
          <cell r="HI25">
            <v>0</v>
          </cell>
          <cell r="HJ25">
            <v>0</v>
          </cell>
          <cell r="HK25">
            <v>5.1572256000000003</v>
          </cell>
          <cell r="HL25">
            <v>3.0019672000000002</v>
          </cell>
          <cell r="HM25">
            <v>1.0006558000000001</v>
          </cell>
          <cell r="HN25">
            <v>2.5401259999999999</v>
          </cell>
          <cell r="HO25">
            <v>1.1546027999999999</v>
          </cell>
          <cell r="HP25">
            <v>0.30789408000000001</v>
          </cell>
          <cell r="HQ25">
            <v>1169.2333000000001</v>
          </cell>
          <cell r="HR25">
            <v>15.702598999999999</v>
          </cell>
        </row>
        <row r="26">
          <cell r="A26">
            <v>79</v>
          </cell>
          <cell r="B26" t="str">
            <v>LATERAL ESQUERDO</v>
          </cell>
          <cell r="C26">
            <v>539</v>
          </cell>
          <cell r="D26">
            <v>36348</v>
          </cell>
          <cell r="E26" t="str">
            <v>Joaquín Piquerez Moreira</v>
          </cell>
          <cell r="F26">
            <v>1188</v>
          </cell>
          <cell r="G26" t="str">
            <v>Palmeiras</v>
          </cell>
          <cell r="H26">
            <v>71</v>
          </cell>
          <cell r="I26" t="str">
            <v>Serie A</v>
          </cell>
          <cell r="J26">
            <v>282</v>
          </cell>
          <cell r="K26" t="str">
            <v>2024</v>
          </cell>
          <cell r="L26">
            <v>242</v>
          </cell>
          <cell r="M26" t="str">
            <v>1998-08-24</v>
          </cell>
          <cell r="N26" t="b">
            <v>0</v>
          </cell>
          <cell r="Q26" t="str">
            <v>Joaquín Piquerez</v>
          </cell>
          <cell r="R26">
            <v>81</v>
          </cell>
          <cell r="S26">
            <v>184</v>
          </cell>
          <cell r="T26">
            <v>1461.25</v>
          </cell>
          <cell r="U26">
            <v>3.3739889821698593E-2</v>
          </cell>
          <cell r="V26">
            <v>6.4420389999999994E-2</v>
          </cell>
          <cell r="W26">
            <v>1.9093243</v>
          </cell>
          <cell r="X26">
            <v>0.12318221</v>
          </cell>
          <cell r="Y26">
            <v>6.1591104000000001E-2</v>
          </cell>
          <cell r="Z26">
            <v>9.0805280000000002E-2</v>
          </cell>
          <cell r="AA26">
            <v>1.0470486999999999</v>
          </cell>
          <cell r="AB26">
            <v>0.98545766000000001</v>
          </cell>
          <cell r="AC26">
            <v>0</v>
          </cell>
          <cell r="AD26">
            <v>0</v>
          </cell>
          <cell r="AE26">
            <v>1.4781865000000001</v>
          </cell>
          <cell r="AF26">
            <v>1.3550043000000001</v>
          </cell>
          <cell r="AG26">
            <v>1.2318221</v>
          </cell>
          <cell r="AH26">
            <v>2.5868262999999998</v>
          </cell>
          <cell r="AI26">
            <v>1.4165954999999999</v>
          </cell>
          <cell r="AJ26">
            <v>1.4781865000000001</v>
          </cell>
          <cell r="AK26">
            <v>2.8947818000000001</v>
          </cell>
          <cell r="AL26">
            <v>1.5541071</v>
          </cell>
          <cell r="AM26">
            <v>1.6732659000000001</v>
          </cell>
          <cell r="AN26">
            <v>3.2273733999999998</v>
          </cell>
          <cell r="AO26">
            <v>0.56097560975609762</v>
          </cell>
          <cell r="AP26">
            <v>0.55431989999999998</v>
          </cell>
          <cell r="AQ26">
            <v>0.73909323999999998</v>
          </cell>
          <cell r="AR26">
            <v>1.1086398</v>
          </cell>
          <cell r="AS26">
            <v>0.49272883000000001</v>
          </cell>
          <cell r="AT26">
            <v>0.51960784313725494</v>
          </cell>
          <cell r="AU26">
            <v>3.2643285</v>
          </cell>
          <cell r="AV26">
            <v>2.3952095808383232E-2</v>
          </cell>
          <cell r="AW26">
            <v>1.6629598000000001</v>
          </cell>
          <cell r="AX26">
            <v>0.6470588235294118</v>
          </cell>
          <cell r="AY26">
            <v>0.67750215999999996</v>
          </cell>
          <cell r="AZ26">
            <v>41.019672</v>
          </cell>
          <cell r="BA26">
            <v>0.23379923761118171</v>
          </cell>
          <cell r="BB26">
            <v>0.1092757306226175</v>
          </cell>
          <cell r="BC26">
            <v>0.65692503176620076</v>
          </cell>
          <cell r="BD26">
            <v>11.763901000000001</v>
          </cell>
          <cell r="BE26">
            <v>0.24607329842931941</v>
          </cell>
          <cell r="BF26">
            <v>9.4240837696335081E-2</v>
          </cell>
          <cell r="BG26">
            <v>0.65968586387434558</v>
          </cell>
          <cell r="BH26">
            <v>0.19354838709677419</v>
          </cell>
          <cell r="BI26">
            <v>0.79796696315120708</v>
          </cell>
          <cell r="BJ26">
            <v>3.2258064516129031E-2</v>
          </cell>
          <cell r="BK26">
            <v>6.1591104000000001E-2</v>
          </cell>
          <cell r="BL26">
            <v>0.98545766000000001</v>
          </cell>
          <cell r="BM26">
            <v>0.33333333333333331</v>
          </cell>
          <cell r="BN26">
            <v>0</v>
          </cell>
          <cell r="BO26">
            <v>1.9841468</v>
          </cell>
          <cell r="BP26">
            <v>0.12318221</v>
          </cell>
          <cell r="BQ26">
            <v>0.58173852999999998</v>
          </cell>
          <cell r="BR26">
            <v>0.51083635999999999</v>
          </cell>
          <cell r="BS26">
            <v>0.45281510000000003</v>
          </cell>
          <cell r="BT26">
            <v>0.44043162000000002</v>
          </cell>
          <cell r="BU26">
            <v>8.9850860000000005E-2</v>
          </cell>
          <cell r="BV26">
            <v>0</v>
          </cell>
          <cell r="BW26">
            <v>9.4451710000000002</v>
          </cell>
          <cell r="BX26">
            <v>8.2939959999999999</v>
          </cell>
          <cell r="BY26">
            <v>7.3519563999999997</v>
          </cell>
          <cell r="BZ26">
            <v>7.1508969999999996</v>
          </cell>
          <cell r="CA26">
            <v>1.3951508E-2</v>
          </cell>
          <cell r="CB26">
            <v>1.2251101E-2</v>
          </cell>
          <cell r="CC26">
            <v>1.08596105E-2</v>
          </cell>
          <cell r="CD26">
            <v>1.0562625000000001E-2</v>
          </cell>
          <cell r="CE26" t="str">
            <v>Left Back</v>
          </cell>
          <cell r="CF26" t="str">
            <v>Left Centre Back</v>
          </cell>
          <cell r="CG26">
            <v>2.4020529000000002</v>
          </cell>
          <cell r="CH26">
            <v>5.5431995000000001</v>
          </cell>
          <cell r="CI26">
            <v>6.9597945000000001</v>
          </cell>
          <cell r="CJ26">
            <v>10.593669999999999</v>
          </cell>
          <cell r="CK26">
            <v>0.73909323999999998</v>
          </cell>
          <cell r="CL26">
            <v>2.5868262999999998</v>
          </cell>
          <cell r="CM26">
            <v>0.54166666666666663</v>
          </cell>
          <cell r="CN26">
            <v>9.5441129999999995E-4</v>
          </cell>
          <cell r="CO26">
            <v>1.276276276276276E-2</v>
          </cell>
          <cell r="CP26">
            <v>5.1120615000000003</v>
          </cell>
          <cell r="CQ26">
            <v>1.2318221</v>
          </cell>
          <cell r="CR26">
            <v>0</v>
          </cell>
          <cell r="CS26">
            <v>0</v>
          </cell>
          <cell r="CT26">
            <v>0</v>
          </cell>
          <cell r="CU26">
            <v>0</v>
          </cell>
          <cell r="CV26">
            <v>0</v>
          </cell>
          <cell r="CW26">
            <v>0</v>
          </cell>
          <cell r="CX26">
            <v>0</v>
          </cell>
          <cell r="CZ26">
            <v>0.845703125</v>
          </cell>
          <cell r="DA26">
            <v>0.7466666666666667</v>
          </cell>
          <cell r="DB26">
            <v>9.5298602287166453E-2</v>
          </cell>
          <cell r="DC26">
            <v>21.032962396759849</v>
          </cell>
          <cell r="DD26">
            <v>19.73956881966561</v>
          </cell>
          <cell r="DE26">
            <v>21.63969612121582</v>
          </cell>
          <cell r="DF26">
            <v>20.605630874633789</v>
          </cell>
          <cell r="DG26">
            <v>0</v>
          </cell>
          <cell r="DH26">
            <v>0</v>
          </cell>
          <cell r="DJ26">
            <v>0</v>
          </cell>
          <cell r="DK26">
            <v>0</v>
          </cell>
          <cell r="DL26">
            <v>8.6404060000000005E-2</v>
          </cell>
          <cell r="DM26">
            <v>0.16899618999999999</v>
          </cell>
          <cell r="DN26">
            <v>0</v>
          </cell>
          <cell r="DO26">
            <v>0.30454552000000001</v>
          </cell>
          <cell r="DP26">
            <v>16</v>
          </cell>
          <cell r="DQ26">
            <v>91.328125</v>
          </cell>
          <cell r="DR26">
            <v>6.6025669999999996</v>
          </cell>
          <cell r="DS26">
            <v>0</v>
          </cell>
          <cell r="DT26">
            <v>6.1591104000000001E-2</v>
          </cell>
          <cell r="DU26">
            <v>0.15522564999999999</v>
          </cell>
          <cell r="DV26">
            <v>-9.3634545999999999E-2</v>
          </cell>
          <cell r="DW26">
            <v>2.9563730000000001</v>
          </cell>
          <cell r="DX26">
            <v>0.43113773999999999</v>
          </cell>
          <cell r="DY26">
            <v>0.98545766000000001</v>
          </cell>
          <cell r="DZ26">
            <v>0.5625</v>
          </cell>
          <cell r="EA26">
            <v>0.12318221</v>
          </cell>
          <cell r="EB26">
            <v>1</v>
          </cell>
          <cell r="EC26">
            <v>0.93850635999999998</v>
          </cell>
          <cell r="ED26">
            <v>0.95221440000000002</v>
          </cell>
          <cell r="EE26">
            <v>-5.1300295000000003E-2</v>
          </cell>
          <cell r="EF26">
            <v>0.60673326000000005</v>
          </cell>
          <cell r="EG26">
            <v>36.585116999999997</v>
          </cell>
          <cell r="EH26">
            <v>0.96969700000000003</v>
          </cell>
          <cell r="EI26">
            <v>4.6473465000000003</v>
          </cell>
          <cell r="EJ26">
            <v>0.5</v>
          </cell>
          <cell r="EK26">
            <v>1.2318221</v>
          </cell>
          <cell r="EL26">
            <v>0.12318221</v>
          </cell>
          <cell r="EM26">
            <v>0</v>
          </cell>
          <cell r="EN26">
            <v>0</v>
          </cell>
          <cell r="EO26">
            <v>0</v>
          </cell>
          <cell r="EP26">
            <v>12.067310000000001</v>
          </cell>
          <cell r="EQ26">
            <v>4.2497863999999996</v>
          </cell>
          <cell r="ER26">
            <v>0.24636441000000001</v>
          </cell>
          <cell r="ES26">
            <v>15</v>
          </cell>
          <cell r="ET26">
            <v>40.736347000000002</v>
          </cell>
          <cell r="EU26">
            <v>3.9418305999999999</v>
          </cell>
          <cell r="EV26">
            <v>0.92386650000000003</v>
          </cell>
          <cell r="EW26">
            <v>0.37209302</v>
          </cell>
          <cell r="EX26">
            <v>0.75</v>
          </cell>
          <cell r="EY26">
            <v>38.305264000000001</v>
          </cell>
          <cell r="EZ26">
            <v>53.023513999999999</v>
          </cell>
          <cell r="FA26" t="str">
            <v>2024-07-18T03:30</v>
          </cell>
          <cell r="FB26">
            <v>16.23611</v>
          </cell>
          <cell r="FC26">
            <v>0.21396038000000001</v>
          </cell>
          <cell r="FD26">
            <v>0.17185733</v>
          </cell>
          <cell r="FE26">
            <v>-6.3989065999999997E-2</v>
          </cell>
          <cell r="FF26">
            <v>4.3258310000000001E-2</v>
          </cell>
          <cell r="FG26">
            <v>6.2833810000000004E-2</v>
          </cell>
          <cell r="FI26">
            <v>0.18477331</v>
          </cell>
          <cell r="FJ26">
            <v>9.1770739999999993</v>
          </cell>
          <cell r="FK26">
            <v>3.4019727E-2</v>
          </cell>
          <cell r="FL26">
            <v>0</v>
          </cell>
          <cell r="FM26">
            <v>0</v>
          </cell>
          <cell r="FN26">
            <v>4.3113774999999999</v>
          </cell>
          <cell r="FO26">
            <v>9.1942310000000003</v>
          </cell>
          <cell r="FP26">
            <v>8.166366</v>
          </cell>
          <cell r="FQ26">
            <v>7.3199670000000001</v>
          </cell>
          <cell r="FR26">
            <v>0.40042826999999998</v>
          </cell>
          <cell r="FS26">
            <v>0.95074946000000005</v>
          </cell>
          <cell r="FT26">
            <v>0.82226980000000005</v>
          </cell>
          <cell r="FU26">
            <v>0.30714285000000002</v>
          </cell>
          <cell r="FV26">
            <v>0.9357143</v>
          </cell>
          <cell r="FW26">
            <v>0.79642855999999995</v>
          </cell>
          <cell r="FX26">
            <v>0.21604939000000001</v>
          </cell>
          <cell r="FY26">
            <v>0.92592589999999997</v>
          </cell>
          <cell r="FZ26">
            <v>0.74074070000000003</v>
          </cell>
          <cell r="GA26">
            <v>8.7459360000000004</v>
          </cell>
          <cell r="GB26">
            <v>4.0650130000000004</v>
          </cell>
          <cell r="GC26">
            <v>0.46478872999999998</v>
          </cell>
          <cell r="GD26">
            <v>2.5868262999999998</v>
          </cell>
          <cell r="GE26">
            <v>0.45161289999999998</v>
          </cell>
          <cell r="GF26">
            <v>1.4165954999999999</v>
          </cell>
          <cell r="GG26">
            <v>0.32857143999999999</v>
          </cell>
          <cell r="GH26">
            <v>5.7279724999999999</v>
          </cell>
          <cell r="GI26">
            <v>4.3113774999999999</v>
          </cell>
          <cell r="GJ26">
            <v>8.0339484000000003E-2</v>
          </cell>
          <cell r="GK26">
            <v>6.6992270000000007E-2</v>
          </cell>
          <cell r="GL26">
            <v>5.4905977000000002E-2</v>
          </cell>
          <cell r="GM26">
            <v>0.22756409999999999</v>
          </cell>
          <cell r="GN26">
            <v>0.27113703</v>
          </cell>
          <cell r="GO26">
            <v>0.37234040000000002</v>
          </cell>
          <cell r="GP26">
            <v>1.7245509999999999</v>
          </cell>
          <cell r="GQ26">
            <v>1.5397775</v>
          </cell>
          <cell r="GR26">
            <v>1.1086398</v>
          </cell>
          <cell r="GS26">
            <v>4.7485676000000003</v>
          </cell>
          <cell r="GT26">
            <v>4.6926969999999999</v>
          </cell>
          <cell r="GU26">
            <v>4.074884</v>
          </cell>
          <cell r="GV26">
            <v>0.30795552999999998</v>
          </cell>
          <cell r="GW26">
            <v>0.18477331</v>
          </cell>
          <cell r="GX26">
            <v>0.18477331</v>
          </cell>
          <cell r="GY26">
            <v>1.2934132</v>
          </cell>
          <cell r="GZ26">
            <v>1.1086398</v>
          </cell>
          <cell r="HA26">
            <v>0.80068433000000006</v>
          </cell>
          <cell r="HB26">
            <v>1.0470486999999999</v>
          </cell>
          <cell r="HC26">
            <v>0.86227549999999997</v>
          </cell>
          <cell r="HD26">
            <v>0.61591107</v>
          </cell>
          <cell r="HE26">
            <v>7.4284720000000002</v>
          </cell>
          <cell r="HF26">
            <v>6.7229485999999996</v>
          </cell>
          <cell r="HG26">
            <v>7.1646685999999997</v>
          </cell>
          <cell r="HH26">
            <v>0.24636441000000001</v>
          </cell>
          <cell r="HI26">
            <v>0.18477331</v>
          </cell>
          <cell r="HJ26">
            <v>6.1591104000000001E-2</v>
          </cell>
          <cell r="HK26">
            <v>2.7715998000000002</v>
          </cell>
          <cell r="HL26">
            <v>1.8477330000000001</v>
          </cell>
          <cell r="HM26">
            <v>0.80068433000000006</v>
          </cell>
          <cell r="HN26">
            <v>0.80068433000000006</v>
          </cell>
          <cell r="HO26">
            <v>0.55431989999999998</v>
          </cell>
          <cell r="HP26">
            <v>0.18477331</v>
          </cell>
          <cell r="HQ26">
            <v>1461.25</v>
          </cell>
          <cell r="HR26">
            <v>12.626175999999999</v>
          </cell>
        </row>
        <row r="27">
          <cell r="A27">
            <v>411</v>
          </cell>
          <cell r="B27" t="str">
            <v>LATERAL ESQUERDO</v>
          </cell>
          <cell r="C27">
            <v>539</v>
          </cell>
          <cell r="D27">
            <v>25245</v>
          </cell>
          <cell r="E27" t="str">
            <v>Caio Fernando de Oliveira</v>
          </cell>
          <cell r="F27">
            <v>1188</v>
          </cell>
          <cell r="G27" t="str">
            <v>Palmeiras</v>
          </cell>
          <cell r="H27">
            <v>71</v>
          </cell>
          <cell r="I27" t="str">
            <v>Serie A</v>
          </cell>
          <cell r="J27">
            <v>282</v>
          </cell>
          <cell r="K27" t="str">
            <v>2024</v>
          </cell>
          <cell r="L27">
            <v>31</v>
          </cell>
          <cell r="M27" t="str">
            <v>1998-05-11</v>
          </cell>
          <cell r="N27" t="b">
            <v>0</v>
          </cell>
          <cell r="Q27" t="str">
            <v>Caio Paulista</v>
          </cell>
          <cell r="R27">
            <v>77</v>
          </cell>
          <cell r="S27">
            <v>183</v>
          </cell>
          <cell r="T27">
            <v>1348.2</v>
          </cell>
          <cell r="U27">
            <v>3.3125061255234942E-2</v>
          </cell>
          <cell r="V27">
            <v>2.8746717000000001E-2</v>
          </cell>
          <cell r="W27">
            <v>0.86782380000000003</v>
          </cell>
          <cell r="X27">
            <v>0</v>
          </cell>
          <cell r="Y27">
            <v>0</v>
          </cell>
          <cell r="Z27">
            <v>5.0604362E-2</v>
          </cell>
          <cell r="AA27">
            <v>0.73431250000000003</v>
          </cell>
          <cell r="AB27">
            <v>0.73431250000000003</v>
          </cell>
          <cell r="AC27">
            <v>0</v>
          </cell>
          <cell r="AD27">
            <v>0</v>
          </cell>
          <cell r="AE27">
            <v>0.80106809999999995</v>
          </cell>
          <cell r="AF27">
            <v>0.80106809999999995</v>
          </cell>
          <cell r="AG27">
            <v>1.8024032000000001</v>
          </cell>
          <cell r="AH27">
            <v>2.6034714999999999</v>
          </cell>
          <cell r="AI27">
            <v>1.8691589</v>
          </cell>
          <cell r="AJ27">
            <v>0.60080104999999995</v>
          </cell>
          <cell r="AK27">
            <v>2.4699602000000001</v>
          </cell>
          <cell r="AL27">
            <v>2.2259052000000001</v>
          </cell>
          <cell r="AM27">
            <v>0.74546825999999999</v>
          </cell>
          <cell r="AN27">
            <v>2.9713736000000002</v>
          </cell>
          <cell r="AO27">
            <v>0.82352941176470584</v>
          </cell>
          <cell r="AP27">
            <v>1.0680908</v>
          </cell>
          <cell r="AQ27">
            <v>1.0680908</v>
          </cell>
          <cell r="AR27">
            <v>0.40053406000000003</v>
          </cell>
          <cell r="AS27">
            <v>1.6021363</v>
          </cell>
          <cell r="AT27">
            <v>0.39285714285714279</v>
          </cell>
          <cell r="AU27">
            <v>1.4686250000000001</v>
          </cell>
          <cell r="AV27">
            <v>1.2500000000000001E-2</v>
          </cell>
          <cell r="AW27">
            <v>1.7356476000000001</v>
          </cell>
          <cell r="AX27">
            <v>0.36363636363636359</v>
          </cell>
          <cell r="AY27">
            <v>0.5340454</v>
          </cell>
          <cell r="AZ27">
            <v>44.526040000000002</v>
          </cell>
          <cell r="BA27">
            <v>0.2435567010309278</v>
          </cell>
          <cell r="BB27">
            <v>0.14690721649484539</v>
          </cell>
          <cell r="BC27">
            <v>0.60953608247422686</v>
          </cell>
          <cell r="BD27">
            <v>11.615487</v>
          </cell>
          <cell r="BE27">
            <v>0.23563218390804599</v>
          </cell>
          <cell r="BF27">
            <v>0.18965517241379309</v>
          </cell>
          <cell r="BG27">
            <v>0.57471264367816088</v>
          </cell>
          <cell r="BH27">
            <v>0.30769230769230771</v>
          </cell>
          <cell r="BI27">
            <v>0.81314432989690721</v>
          </cell>
          <cell r="BJ27">
            <v>0</v>
          </cell>
          <cell r="BK27">
            <v>0</v>
          </cell>
          <cell r="BL27">
            <v>0.33377837999999999</v>
          </cell>
          <cell r="BM27">
            <v>0.1388888888888889</v>
          </cell>
          <cell r="BN27">
            <v>0</v>
          </cell>
          <cell r="BO27">
            <v>2.0897348</v>
          </cell>
          <cell r="BP27">
            <v>0.13351135</v>
          </cell>
          <cell r="BQ27">
            <v>0.47857717</v>
          </cell>
          <cell r="BR27">
            <v>0.4700763</v>
          </cell>
          <cell r="BS27">
            <v>0.43108928000000002</v>
          </cell>
          <cell r="BT27">
            <v>0.42258839999999998</v>
          </cell>
          <cell r="BU27">
            <v>5.0604362E-2</v>
          </cell>
          <cell r="BV27">
            <v>0</v>
          </cell>
          <cell r="BW27">
            <v>7.1690860000000001</v>
          </cell>
          <cell r="BX27">
            <v>7.0417423000000001</v>
          </cell>
          <cell r="BY27">
            <v>6.4577173999999999</v>
          </cell>
          <cell r="BZ27">
            <v>6.3303739999999999</v>
          </cell>
          <cell r="CA27">
            <v>1.1166801000000001E-2</v>
          </cell>
          <cell r="CB27">
            <v>1.0968446E-2</v>
          </cell>
          <cell r="CC27">
            <v>1.00587495E-2</v>
          </cell>
          <cell r="CD27">
            <v>9.8603949999999992E-3</v>
          </cell>
          <cell r="CE27" t="str">
            <v>Left Back</v>
          </cell>
          <cell r="CF27" t="str">
            <v>Left Wing Back</v>
          </cell>
          <cell r="CG27">
            <v>2.0026703000000001</v>
          </cell>
          <cell r="CH27">
            <v>3.471295</v>
          </cell>
          <cell r="CI27">
            <v>5.4739655999999997</v>
          </cell>
          <cell r="CJ27">
            <v>10.413886</v>
          </cell>
          <cell r="CK27">
            <v>1.8691589</v>
          </cell>
          <cell r="CL27">
            <v>2.2696930000000002</v>
          </cell>
          <cell r="CM27">
            <v>0.16666666666666671</v>
          </cell>
          <cell r="CN27">
            <v>0</v>
          </cell>
          <cell r="CO27">
            <v>8.2893745290128114E-3</v>
          </cell>
          <cell r="CP27">
            <v>5.941255</v>
          </cell>
          <cell r="CQ27">
            <v>1.2683579</v>
          </cell>
          <cell r="CR27">
            <v>0</v>
          </cell>
          <cell r="CS27">
            <v>0</v>
          </cell>
          <cell r="CT27">
            <v>0</v>
          </cell>
          <cell r="CU27">
            <v>0</v>
          </cell>
          <cell r="CV27">
            <v>0</v>
          </cell>
          <cell r="CW27">
            <v>0</v>
          </cell>
          <cell r="CX27">
            <v>0</v>
          </cell>
          <cell r="CZ27">
            <v>0.92075471698113209</v>
          </cell>
          <cell r="DA27">
            <v>0.66371681415929207</v>
          </cell>
          <cell r="DB27">
            <v>0.14561855670103091</v>
          </cell>
          <cell r="DC27">
            <v>17.38075114771263</v>
          </cell>
          <cell r="DD27">
            <v>16.296356539718701</v>
          </cell>
          <cell r="DE27">
            <v>14.17727756500244</v>
          </cell>
          <cell r="DF27">
            <v>14.883544921875</v>
          </cell>
          <cell r="DG27">
            <v>0</v>
          </cell>
          <cell r="DH27">
            <v>0</v>
          </cell>
          <cell r="DJ27">
            <v>0</v>
          </cell>
          <cell r="DK27">
            <v>0</v>
          </cell>
          <cell r="DL27">
            <v>6.5721645999999995E-2</v>
          </cell>
          <cell r="DM27">
            <v>0.14948453</v>
          </cell>
          <cell r="DN27">
            <v>0</v>
          </cell>
          <cell r="DO27">
            <v>0.31563422000000002</v>
          </cell>
          <cell r="DP27">
            <v>24</v>
          </cell>
          <cell r="DQ27">
            <v>56.174999999999997</v>
          </cell>
          <cell r="DR27">
            <v>6.4285717</v>
          </cell>
          <cell r="DS27">
            <v>0</v>
          </cell>
          <cell r="DT27">
            <v>0</v>
          </cell>
          <cell r="DU27">
            <v>7.9351080000000004E-2</v>
          </cell>
          <cell r="DV27">
            <v>-7.9351080000000004E-2</v>
          </cell>
          <cell r="DW27">
            <v>1.6021363</v>
          </cell>
          <cell r="DX27">
            <v>0.5340454</v>
          </cell>
          <cell r="DY27">
            <v>1.6021363</v>
          </cell>
          <cell r="DZ27">
            <v>0.66666669999999995</v>
          </cell>
          <cell r="EA27">
            <v>0</v>
          </cell>
          <cell r="EC27">
            <v>0.93760942999999997</v>
          </cell>
          <cell r="ED27">
            <v>1.0498168000000001</v>
          </cell>
          <cell r="EE27">
            <v>-0.14942752000000001</v>
          </cell>
          <cell r="EF27">
            <v>-3.2034737999999998</v>
          </cell>
          <cell r="EG27">
            <v>44.659545999999999</v>
          </cell>
          <cell r="EH27">
            <v>0.92675640000000004</v>
          </cell>
          <cell r="EI27">
            <v>5.7555904</v>
          </cell>
          <cell r="EJ27">
            <v>0.73684210000000006</v>
          </cell>
          <cell r="EK27">
            <v>1.7356476000000001</v>
          </cell>
          <cell r="EL27">
            <v>6.6755675E-2</v>
          </cell>
          <cell r="EM27">
            <v>0</v>
          </cell>
          <cell r="EN27">
            <v>6.6755675E-2</v>
          </cell>
          <cell r="EO27">
            <v>6.6755675E-2</v>
          </cell>
          <cell r="EP27">
            <v>12.150377000000001</v>
          </cell>
          <cell r="EQ27">
            <v>3.6715621999999999</v>
          </cell>
          <cell r="ER27">
            <v>0.13351135</v>
          </cell>
          <cell r="ES27">
            <v>15</v>
          </cell>
          <cell r="ET27">
            <v>42.309959999999997</v>
          </cell>
          <cell r="EU27">
            <v>3.6048064000000002</v>
          </cell>
          <cell r="EV27">
            <v>1.4018691999999999</v>
          </cell>
          <cell r="EW27">
            <v>0.34615385999999998</v>
          </cell>
          <cell r="EX27">
            <v>0.80769230000000003</v>
          </cell>
          <cell r="EY27">
            <v>38.434925</v>
          </cell>
          <cell r="EZ27">
            <v>51.470463000000002</v>
          </cell>
          <cell r="FA27" t="str">
            <v>2024-12-08T21:00</v>
          </cell>
          <cell r="FB27">
            <v>14.98</v>
          </cell>
          <cell r="FC27">
            <v>0.14365299000000001</v>
          </cell>
          <cell r="FD27">
            <v>3.0419866E-2</v>
          </cell>
          <cell r="FE27">
            <v>-2.9172019999999998E-3</v>
          </cell>
          <cell r="FF27">
            <v>5.3104716E-3</v>
          </cell>
          <cell r="FG27">
            <v>0.110839866</v>
          </cell>
          <cell r="FI27">
            <v>0.20026703000000001</v>
          </cell>
          <cell r="FJ27">
            <v>10.280374999999999</v>
          </cell>
          <cell r="FK27">
            <v>3.2522700000000002E-2</v>
          </cell>
          <cell r="FL27">
            <v>0</v>
          </cell>
          <cell r="FM27">
            <v>0</v>
          </cell>
          <cell r="FN27">
            <v>4.8064083999999996</v>
          </cell>
          <cell r="FO27">
            <v>9.1525110000000005</v>
          </cell>
          <cell r="FP27">
            <v>8.5879619999999992</v>
          </cell>
          <cell r="FQ27">
            <v>7.1015085999999998</v>
          </cell>
          <cell r="FR27">
            <v>0.3822314</v>
          </cell>
          <cell r="FS27">
            <v>0.96074380000000004</v>
          </cell>
          <cell r="FT27">
            <v>0.77066120000000005</v>
          </cell>
          <cell r="FU27">
            <v>0.34628975000000001</v>
          </cell>
          <cell r="FV27">
            <v>0.96113073999999998</v>
          </cell>
          <cell r="FW27">
            <v>0.76678440000000003</v>
          </cell>
          <cell r="FX27">
            <v>0.21374045</v>
          </cell>
          <cell r="FY27">
            <v>0.93893130000000002</v>
          </cell>
          <cell r="FZ27">
            <v>0.66412216000000002</v>
          </cell>
          <cell r="GA27">
            <v>5.8745000000000003</v>
          </cell>
          <cell r="GB27">
            <v>2.6034714999999999</v>
          </cell>
          <cell r="GC27">
            <v>0.44318180000000001</v>
          </cell>
          <cell r="GD27">
            <v>1.3351135000000001</v>
          </cell>
          <cell r="GE27">
            <v>0.39215686999999999</v>
          </cell>
          <cell r="GF27">
            <v>0.73431250000000003</v>
          </cell>
          <cell r="GG27">
            <v>0.30555555000000001</v>
          </cell>
          <cell r="GH27">
            <v>3.4045396000000001</v>
          </cell>
          <cell r="GI27">
            <v>2.4032041999999998</v>
          </cell>
          <cell r="GJ27">
            <v>9.1574020000000003E-3</v>
          </cell>
          <cell r="GK27">
            <v>2.4307362999999998E-3</v>
          </cell>
          <cell r="GL27">
            <v>3.2686852E-3</v>
          </cell>
          <cell r="GM27">
            <v>0.14262562000000001</v>
          </cell>
          <cell r="GN27">
            <v>0.16887416999999999</v>
          </cell>
          <cell r="GO27">
            <v>0.22500000000000001</v>
          </cell>
          <cell r="GP27">
            <v>2.8704941000000002</v>
          </cell>
          <cell r="GQ27">
            <v>2.6702270000000001</v>
          </cell>
          <cell r="GR27">
            <v>2.2696930000000002</v>
          </cell>
          <cell r="GS27">
            <v>4.9898167000000004</v>
          </cell>
          <cell r="GT27">
            <v>4.0903425000000002</v>
          </cell>
          <cell r="GU27">
            <v>3.7156419999999999</v>
          </cell>
          <cell r="GV27">
            <v>0.13351135</v>
          </cell>
          <cell r="GW27">
            <v>0.13351135</v>
          </cell>
          <cell r="GX27">
            <v>0.13351135</v>
          </cell>
          <cell r="GY27">
            <v>2.6034714999999999</v>
          </cell>
          <cell r="GZ27">
            <v>2.4032041999999998</v>
          </cell>
          <cell r="HA27">
            <v>2.0026703000000001</v>
          </cell>
          <cell r="HB27">
            <v>1.2683579</v>
          </cell>
          <cell r="HC27">
            <v>1.1348464</v>
          </cell>
          <cell r="HD27">
            <v>0.93457942999999999</v>
          </cell>
          <cell r="HE27">
            <v>5.2129260000000004</v>
          </cell>
          <cell r="HF27">
            <v>5.0806374999999999</v>
          </cell>
          <cell r="HG27">
            <v>5.0149664999999999</v>
          </cell>
          <cell r="HH27">
            <v>6.6755675E-2</v>
          </cell>
          <cell r="HI27">
            <v>0</v>
          </cell>
          <cell r="HJ27">
            <v>0</v>
          </cell>
          <cell r="HK27">
            <v>1.8691589</v>
          </cell>
          <cell r="HL27">
            <v>0.86782380000000003</v>
          </cell>
          <cell r="HM27">
            <v>0.5340454</v>
          </cell>
          <cell r="HN27">
            <v>0.73431250000000003</v>
          </cell>
          <cell r="HO27">
            <v>0.20026703000000001</v>
          </cell>
          <cell r="HP27">
            <v>6.6755675E-2</v>
          </cell>
          <cell r="HQ27">
            <v>1348.2</v>
          </cell>
          <cell r="HR27">
            <v>13.351134999999999</v>
          </cell>
        </row>
        <row r="28">
          <cell r="A28">
            <v>562</v>
          </cell>
          <cell r="B28" t="str">
            <v>LATERAL ESQUERDO</v>
          </cell>
          <cell r="C28">
            <v>539</v>
          </cell>
          <cell r="D28">
            <v>58121</v>
          </cell>
          <cell r="E28" t="str">
            <v>Vanderlan Barbosa da Silva</v>
          </cell>
          <cell r="F28">
            <v>1188</v>
          </cell>
          <cell r="G28" t="str">
            <v>Palmeiras</v>
          </cell>
          <cell r="H28">
            <v>71</v>
          </cell>
          <cell r="I28" t="str">
            <v>Serie A</v>
          </cell>
          <cell r="J28">
            <v>282</v>
          </cell>
          <cell r="K28" t="str">
            <v>2024</v>
          </cell>
          <cell r="L28">
            <v>31</v>
          </cell>
          <cell r="M28" t="str">
            <v>2002-09-07</v>
          </cell>
          <cell r="N28" t="b">
            <v>0</v>
          </cell>
          <cell r="R28">
            <v>74</v>
          </cell>
          <cell r="S28">
            <v>183</v>
          </cell>
          <cell r="T28">
            <v>1245.7836</v>
          </cell>
          <cell r="U28">
            <v>7.3499375581741327E-2</v>
          </cell>
          <cell r="V28">
            <v>2.6549329999999999E-2</v>
          </cell>
          <cell r="W28">
            <v>0.36121845000000002</v>
          </cell>
          <cell r="X28">
            <v>0</v>
          </cell>
          <cell r="Y28">
            <v>0.21673106</v>
          </cell>
          <cell r="Z28">
            <v>0.19400929</v>
          </cell>
          <cell r="AA28">
            <v>0.86692420000000003</v>
          </cell>
          <cell r="AB28">
            <v>0.86692420000000003</v>
          </cell>
          <cell r="AC28">
            <v>0.21673106</v>
          </cell>
          <cell r="AD28">
            <v>0</v>
          </cell>
          <cell r="AE28">
            <v>1.2281427</v>
          </cell>
          <cell r="AF28">
            <v>1.2281427</v>
          </cell>
          <cell r="AG28">
            <v>1.3003864000000001</v>
          </cell>
          <cell r="AH28">
            <v>2.5285291999999999</v>
          </cell>
          <cell r="AI28">
            <v>2.3840417999999999</v>
          </cell>
          <cell r="AJ28">
            <v>1.5171174000000001</v>
          </cell>
          <cell r="AK28">
            <v>3.9011589999999998</v>
          </cell>
          <cell r="AL28">
            <v>2.3823832999999999</v>
          </cell>
          <cell r="AM28">
            <v>1.6520721</v>
          </cell>
          <cell r="AN28">
            <v>4.0344553000000003</v>
          </cell>
          <cell r="AO28">
            <v>0.84615384615384615</v>
          </cell>
          <cell r="AP28">
            <v>0.65019320000000003</v>
          </cell>
          <cell r="AQ28">
            <v>1.4448738000000001</v>
          </cell>
          <cell r="AR28">
            <v>0.43346210000000002</v>
          </cell>
          <cell r="AS28">
            <v>0.65019320000000003</v>
          </cell>
          <cell r="AT28">
            <v>0.65789473684210531</v>
          </cell>
          <cell r="AU28">
            <v>1.8060923</v>
          </cell>
          <cell r="AV28">
            <v>1.388888888888889E-2</v>
          </cell>
          <cell r="AW28">
            <v>2.2395543999999998</v>
          </cell>
          <cell r="AX28">
            <v>0.53333333333333333</v>
          </cell>
          <cell r="AY28">
            <v>1.1558989</v>
          </cell>
          <cell r="AZ28">
            <v>27.019138000000002</v>
          </cell>
          <cell r="BA28">
            <v>0.23326133909287261</v>
          </cell>
          <cell r="BB28">
            <v>0.1360691144708423</v>
          </cell>
          <cell r="BC28">
            <v>0.63066954643628514</v>
          </cell>
          <cell r="BD28">
            <v>9.0304610000000007</v>
          </cell>
          <cell r="BE28">
            <v>0.184</v>
          </cell>
          <cell r="BF28">
            <v>0.152</v>
          </cell>
          <cell r="BG28">
            <v>0.66400000000000003</v>
          </cell>
          <cell r="BH28">
            <v>0.2</v>
          </cell>
          <cell r="BI28">
            <v>0.79481641468682507</v>
          </cell>
          <cell r="BJ28">
            <v>0</v>
          </cell>
          <cell r="BK28">
            <v>0</v>
          </cell>
          <cell r="BL28">
            <v>1.1558989</v>
          </cell>
          <cell r="BM28">
            <v>0.47058823529411759</v>
          </cell>
          <cell r="BN28">
            <v>0</v>
          </cell>
          <cell r="BO28">
            <v>2.3078660000000002</v>
          </cell>
          <cell r="BP28">
            <v>7.2243680000000005E-2</v>
          </cell>
          <cell r="BQ28">
            <v>0.42164077999999999</v>
          </cell>
          <cell r="BR28">
            <v>0.39895517000000003</v>
          </cell>
          <cell r="BS28">
            <v>0.32075256000000002</v>
          </cell>
          <cell r="BT28">
            <v>0.29438757999999998</v>
          </cell>
          <cell r="BU28">
            <v>0.19400929</v>
          </cell>
          <cell r="BV28">
            <v>0.21673106</v>
          </cell>
          <cell r="BW28">
            <v>5.8363686000000001</v>
          </cell>
          <cell r="BX28">
            <v>5.5223529999999998</v>
          </cell>
          <cell r="BY28">
            <v>4.43987</v>
          </cell>
          <cell r="BZ28">
            <v>4.0749244999999998</v>
          </cell>
          <cell r="CA28">
            <v>1.2133823E-2</v>
          </cell>
          <cell r="CB28">
            <v>1.1480983E-2</v>
          </cell>
          <cell r="CC28">
            <v>9.2304989999999996E-3</v>
          </cell>
          <cell r="CD28">
            <v>8.4717769999999998E-3</v>
          </cell>
          <cell r="CE28" t="str">
            <v>Left Back</v>
          </cell>
          <cell r="CF28" t="str">
            <v>Left Wing Back</v>
          </cell>
          <cell r="CG28">
            <v>2.5285291999999999</v>
          </cell>
          <cell r="CH28">
            <v>2.4562854999999999</v>
          </cell>
          <cell r="CI28">
            <v>8.5969990000000003</v>
          </cell>
          <cell r="CJ28">
            <v>15.821368</v>
          </cell>
          <cell r="CK28">
            <v>1.7338484999999999</v>
          </cell>
          <cell r="CL28">
            <v>2.1673106999999998</v>
          </cell>
          <cell r="CM28">
            <v>0.70588235294117652</v>
          </cell>
          <cell r="CN28">
            <v>0</v>
          </cell>
          <cell r="CO28">
            <v>3.7641154328732752E-3</v>
          </cell>
          <cell r="CP28">
            <v>2.6007728999999999</v>
          </cell>
          <cell r="CQ28">
            <v>0.36121845000000002</v>
          </cell>
          <cell r="CR28">
            <v>0</v>
          </cell>
          <cell r="CS28">
            <v>0</v>
          </cell>
          <cell r="CT28">
            <v>0</v>
          </cell>
          <cell r="CU28">
            <v>0</v>
          </cell>
          <cell r="CV28">
            <v>0</v>
          </cell>
          <cell r="CW28">
            <v>0</v>
          </cell>
          <cell r="CX28">
            <v>0</v>
          </cell>
          <cell r="CZ28">
            <v>0.93357933579335795</v>
          </cell>
          <cell r="DA28">
            <v>0.63636363636363635</v>
          </cell>
          <cell r="DB28">
            <v>0.1187904967602592</v>
          </cell>
          <cell r="DC28">
            <v>18.059247603941689</v>
          </cell>
          <cell r="DD28">
            <v>17.684308922809102</v>
          </cell>
          <cell r="DE28">
            <v>16.462398529052731</v>
          </cell>
          <cell r="DF28">
            <v>17.306596755981449</v>
          </cell>
          <cell r="DG28">
            <v>0</v>
          </cell>
          <cell r="DH28">
            <v>0</v>
          </cell>
          <cell r="DJ28">
            <v>0</v>
          </cell>
          <cell r="DK28">
            <v>0</v>
          </cell>
          <cell r="DL28">
            <v>9.5032394000000006E-2</v>
          </cell>
          <cell r="DM28">
            <v>0.17926565999999999</v>
          </cell>
          <cell r="DN28">
            <v>0</v>
          </cell>
          <cell r="DO28">
            <v>0.24392480999999999</v>
          </cell>
          <cell r="DP28">
            <v>25</v>
          </cell>
          <cell r="DQ28">
            <v>49.831344999999999</v>
          </cell>
          <cell r="DR28">
            <v>3.8433641999999999</v>
          </cell>
          <cell r="DS28">
            <v>0</v>
          </cell>
          <cell r="DT28">
            <v>0</v>
          </cell>
          <cell r="DU28">
            <v>0.22055860999999999</v>
          </cell>
          <cell r="DV28">
            <v>-3.8275548999999998E-3</v>
          </cell>
          <cell r="DW28">
            <v>1.2281427</v>
          </cell>
          <cell r="DX28">
            <v>1.1558989</v>
          </cell>
          <cell r="DY28">
            <v>1.8060923</v>
          </cell>
          <cell r="DZ28">
            <v>0.36</v>
          </cell>
          <cell r="EA28">
            <v>0</v>
          </cell>
          <cell r="EC28">
            <v>0.97923839999999995</v>
          </cell>
          <cell r="ED28">
            <v>1.0512804</v>
          </cell>
          <cell r="EE28">
            <v>-0.15845277999999999</v>
          </cell>
          <cell r="EF28">
            <v>-1.5968486</v>
          </cell>
          <cell r="EG28">
            <v>25.574265</v>
          </cell>
          <cell r="EH28">
            <v>0.90960454999999996</v>
          </cell>
          <cell r="EI28">
            <v>4.8390079999999998</v>
          </cell>
          <cell r="EJ28">
            <v>0.71428572999999995</v>
          </cell>
          <cell r="EK28">
            <v>2.6007728999999999</v>
          </cell>
          <cell r="EL28">
            <v>0</v>
          </cell>
          <cell r="EM28">
            <v>0</v>
          </cell>
          <cell r="EN28">
            <v>0</v>
          </cell>
          <cell r="EO28">
            <v>0</v>
          </cell>
          <cell r="EP28">
            <v>16.436201000000001</v>
          </cell>
          <cell r="EQ28">
            <v>3.5399406</v>
          </cell>
          <cell r="ER28">
            <v>0.14448737</v>
          </cell>
          <cell r="ES28">
            <v>9</v>
          </cell>
          <cell r="ET28">
            <v>42.491115999999998</v>
          </cell>
          <cell r="EU28">
            <v>5.7072510000000003</v>
          </cell>
          <cell r="EV28">
            <v>2.0950669999999998</v>
          </cell>
          <cell r="EW28">
            <v>0.36073060000000001</v>
          </cell>
          <cell r="EX28">
            <v>0.80555560000000004</v>
          </cell>
          <cell r="EY28">
            <v>40.856372999999998</v>
          </cell>
          <cell r="EZ28">
            <v>55.333331999999999</v>
          </cell>
          <cell r="FA28" t="str">
            <v>2024-12-08T21:00</v>
          </cell>
          <cell r="FB28">
            <v>13.842040000000001</v>
          </cell>
          <cell r="FC28">
            <v>0.16702019000000001</v>
          </cell>
          <cell r="FD28">
            <v>0.12183484</v>
          </cell>
          <cell r="FE28">
            <v>-2.1966530000000001E-2</v>
          </cell>
          <cell r="FF28">
            <v>1.1177051E-2</v>
          </cell>
          <cell r="FG28">
            <v>5.597485E-2</v>
          </cell>
          <cell r="FI28">
            <v>0.28897473000000001</v>
          </cell>
          <cell r="FJ28">
            <v>6.1407137000000001</v>
          </cell>
          <cell r="FK28">
            <v>4.5928627E-4</v>
          </cell>
          <cell r="FL28">
            <v>0</v>
          </cell>
          <cell r="FM28">
            <v>0</v>
          </cell>
          <cell r="FN28">
            <v>2.3840417999999999</v>
          </cell>
          <cell r="FO28">
            <v>8.9839579999999994</v>
          </cell>
          <cell r="FP28">
            <v>8.4216584999999995</v>
          </cell>
          <cell r="FQ28">
            <v>7.4812703000000003</v>
          </cell>
          <cell r="FR28">
            <v>0.38403042999999998</v>
          </cell>
          <cell r="FS28">
            <v>0.95057033999999996</v>
          </cell>
          <cell r="FT28">
            <v>0.75665395999999996</v>
          </cell>
          <cell r="FU28">
            <v>0.33136093999999999</v>
          </cell>
          <cell r="FV28">
            <v>0.94674559999999996</v>
          </cell>
          <cell r="FW28">
            <v>0.74556213999999998</v>
          </cell>
          <cell r="FX28">
            <v>0.25925925</v>
          </cell>
          <cell r="FY28">
            <v>0.91666669999999995</v>
          </cell>
          <cell r="FZ28">
            <v>0.68518520000000005</v>
          </cell>
          <cell r="GA28">
            <v>4.6958399999999996</v>
          </cell>
          <cell r="GB28">
            <v>2.6007728999999999</v>
          </cell>
          <cell r="GC28">
            <v>0.55384619999999996</v>
          </cell>
          <cell r="GD28">
            <v>1.5171174000000001</v>
          </cell>
          <cell r="GE28">
            <v>0.58333330000000005</v>
          </cell>
          <cell r="GF28">
            <v>1.3003864000000001</v>
          </cell>
          <cell r="GG28">
            <v>0.58064514</v>
          </cell>
          <cell r="GH28">
            <v>2.6007728999999999</v>
          </cell>
          <cell r="GI28">
            <v>2.2395543999999998</v>
          </cell>
          <cell r="GJ28">
            <v>4.1722868000000003E-2</v>
          </cell>
          <cell r="GK28">
            <v>3.8412812999999997E-2</v>
          </cell>
          <cell r="GL28">
            <v>3.778024E-2</v>
          </cell>
          <cell r="GM28">
            <v>0.1923077</v>
          </cell>
          <cell r="GN28">
            <v>0.18947369</v>
          </cell>
          <cell r="GO28">
            <v>0.27433627999999999</v>
          </cell>
          <cell r="GP28">
            <v>2.2395543999999998</v>
          </cell>
          <cell r="GQ28">
            <v>2.0950669999999998</v>
          </cell>
          <cell r="GR28">
            <v>1.5171174000000001</v>
          </cell>
          <cell r="GS28">
            <v>4.9868693000000004</v>
          </cell>
          <cell r="GT28">
            <v>4.7027260000000002</v>
          </cell>
          <cell r="GU28">
            <v>4.7542819999999999</v>
          </cell>
          <cell r="GV28">
            <v>0.36121845000000002</v>
          </cell>
          <cell r="GW28">
            <v>0.36121845000000002</v>
          </cell>
          <cell r="GX28">
            <v>0.28897473000000001</v>
          </cell>
          <cell r="GY28">
            <v>1.9505794999999999</v>
          </cell>
          <cell r="GZ28">
            <v>1.8783358000000001</v>
          </cell>
          <cell r="HA28">
            <v>1.3003864000000001</v>
          </cell>
          <cell r="HB28">
            <v>1.0114117</v>
          </cell>
          <cell r="HC28">
            <v>1.0114117</v>
          </cell>
          <cell r="HD28">
            <v>0.65019320000000003</v>
          </cell>
          <cell r="HE28">
            <v>6.1796449999999998</v>
          </cell>
          <cell r="HF28">
            <v>6.3903803999999997</v>
          </cell>
          <cell r="HG28">
            <v>6.3403573</v>
          </cell>
          <cell r="HH28">
            <v>0.14448737</v>
          </cell>
          <cell r="HI28">
            <v>7.2243680000000005E-2</v>
          </cell>
          <cell r="HJ28">
            <v>7.2243680000000005E-2</v>
          </cell>
          <cell r="HK28">
            <v>1.5171174000000001</v>
          </cell>
          <cell r="HL28">
            <v>0.93916790000000006</v>
          </cell>
          <cell r="HM28">
            <v>0.86692420000000003</v>
          </cell>
          <cell r="HN28">
            <v>0.50570583000000002</v>
          </cell>
          <cell r="HO28">
            <v>0.28897473000000001</v>
          </cell>
          <cell r="HP28">
            <v>0.28897473000000001</v>
          </cell>
          <cell r="HQ28">
            <v>1245.7836</v>
          </cell>
          <cell r="HR28">
            <v>19.650283999999999</v>
          </cell>
        </row>
        <row r="29">
          <cell r="A29">
            <v>275</v>
          </cell>
          <cell r="B29" t="str">
            <v>LATERAL ESQUERDO</v>
          </cell>
          <cell r="C29">
            <v>539</v>
          </cell>
          <cell r="D29">
            <v>25259</v>
          </cell>
          <cell r="E29" t="str">
            <v>Luis Antonio da Rocha Junior</v>
          </cell>
          <cell r="F29">
            <v>2923</v>
          </cell>
          <cell r="G29" t="str">
            <v>Red Bull Bragantino</v>
          </cell>
          <cell r="H29">
            <v>71</v>
          </cell>
          <cell r="I29" t="str">
            <v>Serie A</v>
          </cell>
          <cell r="J29">
            <v>282</v>
          </cell>
          <cell r="K29" t="str">
            <v>2024</v>
          </cell>
          <cell r="L29">
            <v>31</v>
          </cell>
          <cell r="M29" t="str">
            <v>1997-07-06</v>
          </cell>
          <cell r="N29" t="b">
            <v>0</v>
          </cell>
          <cell r="Q29" t="str">
            <v>Juninho Capixaba</v>
          </cell>
          <cell r="R29">
            <v>63</v>
          </cell>
          <cell r="S29">
            <v>176</v>
          </cell>
          <cell r="T29">
            <v>2065.4832000000001</v>
          </cell>
          <cell r="U29">
            <v>8.6823701858520508E-2</v>
          </cell>
          <cell r="V29">
            <v>7.9447169999999998E-2</v>
          </cell>
          <cell r="W29">
            <v>0.91504014</v>
          </cell>
          <cell r="X29">
            <v>8.7146680000000004E-2</v>
          </cell>
          <cell r="Y29">
            <v>8.7146680000000004E-2</v>
          </cell>
          <cell r="Z29">
            <v>3.809307E-2</v>
          </cell>
          <cell r="AA29">
            <v>0.65360010000000002</v>
          </cell>
          <cell r="AB29">
            <v>0.5664534</v>
          </cell>
          <cell r="AC29">
            <v>0</v>
          </cell>
          <cell r="AD29">
            <v>0</v>
          </cell>
          <cell r="AE29">
            <v>0.78432020000000002</v>
          </cell>
          <cell r="AF29">
            <v>0.61002679999999998</v>
          </cell>
          <cell r="AG29">
            <v>1.9608003000000001</v>
          </cell>
          <cell r="AH29">
            <v>2.570827</v>
          </cell>
          <cell r="AI29">
            <v>2.8758404</v>
          </cell>
          <cell r="AJ29">
            <v>1.3507735999999999</v>
          </cell>
          <cell r="AK29">
            <v>4.2266139999999996</v>
          </cell>
          <cell r="AL29">
            <v>2.6283623999999999</v>
          </cell>
          <cell r="AM29">
            <v>1.3367618000000001</v>
          </cell>
          <cell r="AN29">
            <v>3.9651239999999999</v>
          </cell>
          <cell r="AO29">
            <v>0.7415730337078652</v>
          </cell>
          <cell r="AP29">
            <v>0.47930673000000001</v>
          </cell>
          <cell r="AQ29">
            <v>1.9172269</v>
          </cell>
          <cell r="AR29">
            <v>1.0021869000000001</v>
          </cell>
          <cell r="AS29">
            <v>0.95861346000000003</v>
          </cell>
          <cell r="AT29">
            <v>0.64331210191082799</v>
          </cell>
          <cell r="AU29">
            <v>4.4009070000000001</v>
          </cell>
          <cell r="AV29">
            <v>2.456140350877193E-2</v>
          </cell>
          <cell r="AW29">
            <v>4.0958940000000004</v>
          </cell>
          <cell r="AX29">
            <v>0.625</v>
          </cell>
          <cell r="AY29">
            <v>3.0501336999999999</v>
          </cell>
          <cell r="AZ29">
            <v>40.348909999999997</v>
          </cell>
          <cell r="BA29">
            <v>0.32834507042253519</v>
          </cell>
          <cell r="BB29">
            <v>8.6267605633802813E-2</v>
          </cell>
          <cell r="BC29">
            <v>0.585387323943662</v>
          </cell>
          <cell r="BD29">
            <v>9.1939744999999995</v>
          </cell>
          <cell r="BE29">
            <v>0.29857819905213268</v>
          </cell>
          <cell r="BF29">
            <v>0.13744075829383889</v>
          </cell>
          <cell r="BG29">
            <v>0.56398104265402849</v>
          </cell>
          <cell r="BH29">
            <v>0.33333333333333331</v>
          </cell>
          <cell r="BI29">
            <v>0.7640845070422535</v>
          </cell>
          <cell r="BJ29">
            <v>9.5238095238095233E-2</v>
          </cell>
          <cell r="BK29">
            <v>8.7146680000000004E-2</v>
          </cell>
          <cell r="BL29">
            <v>0.17429335000000001</v>
          </cell>
          <cell r="BM29">
            <v>0.16</v>
          </cell>
          <cell r="BN29">
            <v>0</v>
          </cell>
          <cell r="BO29">
            <v>4.0051516999999999</v>
          </cell>
          <cell r="BP29">
            <v>8.7146680000000004E-2</v>
          </cell>
          <cell r="BQ29">
            <v>0.4197553</v>
          </cell>
          <cell r="BR29">
            <v>0.38672129999999999</v>
          </cell>
          <cell r="BS29">
            <v>0.36589944000000002</v>
          </cell>
          <cell r="BT29">
            <v>0.32457548000000003</v>
          </cell>
          <cell r="BU29">
            <v>3.6408959999999997E-2</v>
          </cell>
          <cell r="BV29">
            <v>0</v>
          </cell>
          <cell r="BW29">
            <v>9.6333059999999993</v>
          </cell>
          <cell r="BX29">
            <v>8.8751820000000006</v>
          </cell>
          <cell r="BY29">
            <v>8.3973239999999993</v>
          </cell>
          <cell r="BZ29">
            <v>7.4489464999999999</v>
          </cell>
          <cell r="CA29">
            <v>9.0368719999999996E-3</v>
          </cell>
          <cell r="CB29">
            <v>8.325687E-3</v>
          </cell>
          <cell r="CC29">
            <v>7.8774139999999993E-3</v>
          </cell>
          <cell r="CD29">
            <v>6.9877547000000003E-3</v>
          </cell>
          <cell r="CE29" t="str">
            <v>Left Back</v>
          </cell>
          <cell r="CF29" t="str">
            <v>Left Wing Back</v>
          </cell>
          <cell r="CG29">
            <v>4.8366410000000002</v>
          </cell>
          <cell r="CH29">
            <v>6.1002673999999999</v>
          </cell>
          <cell r="CI29">
            <v>9.8911479999999994</v>
          </cell>
          <cell r="CJ29">
            <v>15.207095000000001</v>
          </cell>
          <cell r="CK29">
            <v>1.6557869999999999</v>
          </cell>
          <cell r="CL29">
            <v>3.3115739999999998</v>
          </cell>
          <cell r="CM29">
            <v>0.22222222222222221</v>
          </cell>
          <cell r="CN29">
            <v>1.6841104000000001E-3</v>
          </cell>
          <cell r="CO29">
            <v>5.279831045406547E-3</v>
          </cell>
          <cell r="CP29">
            <v>5.7081074999999997</v>
          </cell>
          <cell r="CQ29">
            <v>1.5686404</v>
          </cell>
          <cell r="CR29">
            <v>0</v>
          </cell>
          <cell r="CS29">
            <v>0</v>
          </cell>
          <cell r="CT29">
            <v>0</v>
          </cell>
          <cell r="CU29">
            <v>0</v>
          </cell>
          <cell r="CV29">
            <v>0</v>
          </cell>
          <cell r="CW29">
            <v>0</v>
          </cell>
          <cell r="CX29">
            <v>0</v>
          </cell>
          <cell r="CZ29">
            <v>0.85842026825633388</v>
          </cell>
          <cell r="DA29">
            <v>0.60769230769230764</v>
          </cell>
          <cell r="DB29">
            <v>0.1144366197183099</v>
          </cell>
          <cell r="DC29">
            <v>21.048883142605629</v>
          </cell>
          <cell r="DD29">
            <v>20.465554795506911</v>
          </cell>
          <cell r="DE29">
            <v>17.731388092041019</v>
          </cell>
          <cell r="DF29">
            <v>17.025859832763668</v>
          </cell>
          <cell r="DG29">
            <v>0</v>
          </cell>
          <cell r="DH29">
            <v>0</v>
          </cell>
          <cell r="DJ29">
            <v>0</v>
          </cell>
          <cell r="DK29">
            <v>0</v>
          </cell>
          <cell r="DL29">
            <v>0.10299295999999999</v>
          </cell>
          <cell r="DM29">
            <v>0.20246479000000001</v>
          </cell>
          <cell r="DN29">
            <v>0</v>
          </cell>
          <cell r="DO29">
            <v>0.35033399999999998</v>
          </cell>
          <cell r="DP29">
            <v>24</v>
          </cell>
          <cell r="DQ29">
            <v>86.061800000000005</v>
          </cell>
          <cell r="DR29">
            <v>5.0283639999999998</v>
          </cell>
          <cell r="DS29">
            <v>0</v>
          </cell>
          <cell r="DT29">
            <v>8.7146680000000004E-2</v>
          </cell>
          <cell r="DU29">
            <v>0.117540225</v>
          </cell>
          <cell r="DV29">
            <v>-3.0393560999999999E-2</v>
          </cell>
          <cell r="DW29">
            <v>1.5686404</v>
          </cell>
          <cell r="DX29">
            <v>0.65360010000000002</v>
          </cell>
          <cell r="DY29">
            <v>1.1329068</v>
          </cell>
          <cell r="DZ29">
            <v>0.42307693000000002</v>
          </cell>
          <cell r="EA29">
            <v>0.17429335000000001</v>
          </cell>
          <cell r="EC29">
            <v>0.97228694000000004</v>
          </cell>
          <cell r="ED29">
            <v>0.96021020000000001</v>
          </cell>
          <cell r="EE29">
            <v>-0.15639220000000001</v>
          </cell>
          <cell r="EF29">
            <v>-3.3174942000000001</v>
          </cell>
          <cell r="EG29">
            <v>34.640804000000003</v>
          </cell>
          <cell r="EH29">
            <v>0.92955977000000001</v>
          </cell>
          <cell r="EI29">
            <v>4.807366</v>
          </cell>
          <cell r="EJ29">
            <v>0.53191489999999997</v>
          </cell>
          <cell r="EK29">
            <v>2.3965337</v>
          </cell>
          <cell r="EL29">
            <v>0.17429335000000001</v>
          </cell>
          <cell r="EM29">
            <v>0</v>
          </cell>
          <cell r="EN29">
            <v>0</v>
          </cell>
          <cell r="EO29">
            <v>8.7146680000000004E-2</v>
          </cell>
          <cell r="EP29">
            <v>13.044902</v>
          </cell>
          <cell r="EQ29">
            <v>5.4902405999999999</v>
          </cell>
          <cell r="ER29">
            <v>0.34858670000000003</v>
          </cell>
          <cell r="ES29">
            <v>23</v>
          </cell>
          <cell r="ET29">
            <v>40.190510000000003</v>
          </cell>
          <cell r="EU29">
            <v>5.4466676999999999</v>
          </cell>
          <cell r="EV29">
            <v>1.4814935</v>
          </cell>
          <cell r="EW29">
            <v>0.35816619999999999</v>
          </cell>
          <cell r="EX29">
            <v>0.6181818</v>
          </cell>
          <cell r="EY29">
            <v>35.369835000000002</v>
          </cell>
          <cell r="EZ29">
            <v>49.807205000000003</v>
          </cell>
          <cell r="FA29" t="str">
            <v>2024-12-08T21:00</v>
          </cell>
          <cell r="FB29">
            <v>22.949812000000001</v>
          </cell>
          <cell r="FC29">
            <v>0.18959887</v>
          </cell>
          <cell r="FD29">
            <v>9.7994015000000004E-2</v>
          </cell>
          <cell r="FE29">
            <v>5.1027715000000001E-2</v>
          </cell>
          <cell r="FF29">
            <v>-5.4551169999999998E-3</v>
          </cell>
          <cell r="FG29">
            <v>4.6032265000000003E-2</v>
          </cell>
          <cell r="FI29">
            <v>0.2178667</v>
          </cell>
          <cell r="FJ29">
            <v>9.5425620000000002</v>
          </cell>
          <cell r="FK29">
            <v>0.13778647999999999</v>
          </cell>
          <cell r="FL29">
            <v>0</v>
          </cell>
          <cell r="FM29">
            <v>0</v>
          </cell>
          <cell r="FN29">
            <v>3.3551470999999999</v>
          </cell>
          <cell r="FO29">
            <v>8.7003350000000008</v>
          </cell>
          <cell r="FP29">
            <v>7.7296769999999997</v>
          </cell>
          <cell r="FQ29">
            <v>6.4815025000000004</v>
          </cell>
          <cell r="FR29">
            <v>0.36809817</v>
          </cell>
          <cell r="FS29">
            <v>0.94018405999999999</v>
          </cell>
          <cell r="FT29">
            <v>0.73312885000000005</v>
          </cell>
          <cell r="FU29">
            <v>0.27810649999999998</v>
          </cell>
          <cell r="FV29">
            <v>0.93195265999999999</v>
          </cell>
          <cell r="FW29">
            <v>0.68047340000000001</v>
          </cell>
          <cell r="FX29">
            <v>0.15</v>
          </cell>
          <cell r="FY29">
            <v>0.9</v>
          </cell>
          <cell r="FZ29">
            <v>0.61250000000000004</v>
          </cell>
          <cell r="GA29">
            <v>8.1917880000000007</v>
          </cell>
          <cell r="GB29">
            <v>4.4444809999999997</v>
          </cell>
          <cell r="GC29">
            <v>0.54255319999999996</v>
          </cell>
          <cell r="GD29">
            <v>2.0479470000000002</v>
          </cell>
          <cell r="GE29">
            <v>0.49473685000000001</v>
          </cell>
          <cell r="GF29">
            <v>1.0021869000000001</v>
          </cell>
          <cell r="GG29">
            <v>0.37096774999999999</v>
          </cell>
          <cell r="GH29">
            <v>4.1394672000000003</v>
          </cell>
          <cell r="GI29">
            <v>2.7015471</v>
          </cell>
          <cell r="GJ29">
            <v>4.7593853999999998E-2</v>
          </cell>
          <cell r="GK29">
            <v>3.3326271999999997E-2</v>
          </cell>
          <cell r="GL29">
            <v>2.2958176E-2</v>
          </cell>
          <cell r="GM29">
            <v>0.21784471999999999</v>
          </cell>
          <cell r="GN29">
            <v>0.24547803000000001</v>
          </cell>
          <cell r="GO29">
            <v>0.37575757999999998</v>
          </cell>
          <cell r="GP29">
            <v>2.0043738000000002</v>
          </cell>
          <cell r="GQ29">
            <v>1.5686404</v>
          </cell>
          <cell r="GR29">
            <v>1.1329068</v>
          </cell>
          <cell r="GS29">
            <v>4.5674239999999999</v>
          </cell>
          <cell r="GT29">
            <v>4.0346599999999997</v>
          </cell>
          <cell r="GU29">
            <v>3.9257423999999999</v>
          </cell>
          <cell r="GV29">
            <v>0.13072001999999999</v>
          </cell>
          <cell r="GW29">
            <v>4.3573340000000002E-2</v>
          </cell>
          <cell r="GX29">
            <v>0</v>
          </cell>
          <cell r="GY29">
            <v>1.5686404</v>
          </cell>
          <cell r="GZ29">
            <v>1.1764802000000001</v>
          </cell>
          <cell r="HA29">
            <v>0.78432020000000002</v>
          </cell>
          <cell r="HB29">
            <v>0.78432020000000002</v>
          </cell>
          <cell r="HC29">
            <v>0.52288009999999996</v>
          </cell>
          <cell r="HD29">
            <v>0.34858670000000003</v>
          </cell>
          <cell r="HE29">
            <v>5.3577170000000001</v>
          </cell>
          <cell r="HF29">
            <v>5.0060750000000001</v>
          </cell>
          <cell r="HG29">
            <v>4.5691895000000002</v>
          </cell>
          <cell r="HH29">
            <v>8.7146680000000004E-2</v>
          </cell>
          <cell r="HI29">
            <v>0</v>
          </cell>
          <cell r="HJ29">
            <v>0</v>
          </cell>
          <cell r="HK29">
            <v>2.962987</v>
          </cell>
          <cell r="HL29">
            <v>1.3943468000000001</v>
          </cell>
          <cell r="HM29">
            <v>0.74074673999999996</v>
          </cell>
          <cell r="HN29">
            <v>1.0457601999999999</v>
          </cell>
          <cell r="HO29">
            <v>0.43573339999999999</v>
          </cell>
          <cell r="HP29">
            <v>0.2178667</v>
          </cell>
          <cell r="HQ29">
            <v>2065.4832000000001</v>
          </cell>
          <cell r="HR29">
            <v>20.000164000000002</v>
          </cell>
        </row>
        <row r="30">
          <cell r="A30">
            <v>285</v>
          </cell>
          <cell r="B30" t="str">
            <v>LATERAL ESQUERDO</v>
          </cell>
          <cell r="C30">
            <v>539</v>
          </cell>
          <cell r="D30">
            <v>39139</v>
          </cell>
          <cell r="E30" t="str">
            <v>Luan Candido de Almeida</v>
          </cell>
          <cell r="F30">
            <v>2923</v>
          </cell>
          <cell r="G30" t="str">
            <v>Red Bull Bragantino</v>
          </cell>
          <cell r="H30">
            <v>71</v>
          </cell>
          <cell r="I30" t="str">
            <v>Serie A</v>
          </cell>
          <cell r="J30">
            <v>282</v>
          </cell>
          <cell r="K30" t="str">
            <v>2024</v>
          </cell>
          <cell r="L30">
            <v>31</v>
          </cell>
          <cell r="M30" t="str">
            <v>2001-02-02</v>
          </cell>
          <cell r="N30" t="b">
            <v>0</v>
          </cell>
          <cell r="O30" t="str">
            <v>Luan</v>
          </cell>
          <cell r="P30" t="str">
            <v>Cândido de Almeida</v>
          </cell>
          <cell r="Q30" t="str">
            <v>Luan Candido</v>
          </cell>
          <cell r="R30">
            <v>76</v>
          </cell>
          <cell r="S30">
            <v>184</v>
          </cell>
          <cell r="T30">
            <v>2211.9497000000001</v>
          </cell>
          <cell r="U30">
            <v>3.9840124902271089E-2</v>
          </cell>
          <cell r="V30">
            <v>3.4041386E-2</v>
          </cell>
          <cell r="W30">
            <v>0.85444980000000004</v>
          </cell>
          <cell r="X30">
            <v>4.0688085999999998E-2</v>
          </cell>
          <cell r="Y30">
            <v>0</v>
          </cell>
          <cell r="Z30">
            <v>6.9892597000000001E-3</v>
          </cell>
          <cell r="AA30">
            <v>0.16275234999999999</v>
          </cell>
          <cell r="AB30">
            <v>0.12206425999999999</v>
          </cell>
          <cell r="AC30">
            <v>0</v>
          </cell>
          <cell r="AD30">
            <v>0</v>
          </cell>
          <cell r="AE30">
            <v>0.28481662000000002</v>
          </cell>
          <cell r="AF30">
            <v>0.12206425999999999</v>
          </cell>
          <cell r="AG30">
            <v>1.2613307</v>
          </cell>
          <cell r="AH30">
            <v>1.3833949999999999</v>
          </cell>
          <cell r="AI30">
            <v>1.1799544</v>
          </cell>
          <cell r="AJ30">
            <v>1.5868354</v>
          </cell>
          <cell r="AK30">
            <v>2.7667899999999999</v>
          </cell>
          <cell r="AL30">
            <v>1.1494150999999999</v>
          </cell>
          <cell r="AM30">
            <v>1.3646387</v>
          </cell>
          <cell r="AN30">
            <v>2.5140539999999998</v>
          </cell>
          <cell r="AO30">
            <v>0.70731707317073167</v>
          </cell>
          <cell r="AP30">
            <v>0</v>
          </cell>
          <cell r="AQ30">
            <v>1.6682115</v>
          </cell>
          <cell r="AR30">
            <v>0.48825705000000003</v>
          </cell>
          <cell r="AS30">
            <v>0.36619279999999998</v>
          </cell>
          <cell r="AT30">
            <v>0.60204081632653061</v>
          </cell>
          <cell r="AU30">
            <v>2.4005969999999999</v>
          </cell>
          <cell r="AV30">
            <v>6.6878980891719744E-2</v>
          </cell>
          <cell r="AW30">
            <v>5.0860110000000001</v>
          </cell>
          <cell r="AX30">
            <v>0.72043010752688175</v>
          </cell>
          <cell r="AY30">
            <v>2.7261015999999998</v>
          </cell>
          <cell r="AZ30">
            <v>30.556753</v>
          </cell>
          <cell r="BA30">
            <v>0.2675233644859813</v>
          </cell>
          <cell r="BB30">
            <v>7.1261682242990648E-2</v>
          </cell>
          <cell r="BC30">
            <v>0.66121495327102808</v>
          </cell>
          <cell r="BD30">
            <v>4.8825703000000003</v>
          </cell>
          <cell r="BE30">
            <v>0.3</v>
          </cell>
          <cell r="BF30">
            <v>0.16666666666666671</v>
          </cell>
          <cell r="BG30">
            <v>0.53333333333333333</v>
          </cell>
          <cell r="BH30">
            <v>0.14285714285714279</v>
          </cell>
          <cell r="BI30">
            <v>0.82009345794392519</v>
          </cell>
          <cell r="BJ30">
            <v>0</v>
          </cell>
          <cell r="BK30">
            <v>0</v>
          </cell>
          <cell r="BL30">
            <v>8.1376169999999998E-2</v>
          </cell>
          <cell r="BM30">
            <v>0.1818181818181818</v>
          </cell>
          <cell r="BN30">
            <v>0</v>
          </cell>
          <cell r="BO30">
            <v>4.423362</v>
          </cell>
          <cell r="BP30">
            <v>8.1376169999999998E-2</v>
          </cell>
          <cell r="BQ30">
            <v>0.26908335</v>
          </cell>
          <cell r="BR30">
            <v>0.20780134</v>
          </cell>
          <cell r="BS30">
            <v>0.21714093000000001</v>
          </cell>
          <cell r="BT30">
            <v>0.19534557999999999</v>
          </cell>
          <cell r="BU30">
            <v>5.7021830000000004E-3</v>
          </cell>
          <cell r="BV30">
            <v>0</v>
          </cell>
          <cell r="BW30">
            <v>6.613321</v>
          </cell>
          <cell r="BX30">
            <v>5.1071790000000004</v>
          </cell>
          <cell r="BY30">
            <v>5.3367205000000002</v>
          </cell>
          <cell r="BZ30">
            <v>4.8010510000000002</v>
          </cell>
          <cell r="CA30">
            <v>7.2040530000000002E-3</v>
          </cell>
          <cell r="CB30">
            <v>5.5633760000000001E-3</v>
          </cell>
          <cell r="CC30">
            <v>5.813421E-3</v>
          </cell>
          <cell r="CD30">
            <v>5.2299034000000003E-3</v>
          </cell>
          <cell r="CE30" t="str">
            <v>Left Centre Back</v>
          </cell>
          <cell r="CF30" t="str">
            <v>Left Back</v>
          </cell>
          <cell r="CG30">
            <v>5.4522032999999999</v>
          </cell>
          <cell r="CH30">
            <v>3.6212396999999998</v>
          </cell>
          <cell r="CI30">
            <v>5.1266990000000003</v>
          </cell>
          <cell r="CJ30">
            <v>10.090646</v>
          </cell>
          <cell r="CK30">
            <v>0.48825705000000003</v>
          </cell>
          <cell r="CL30">
            <v>3.0516063999999998</v>
          </cell>
          <cell r="CM30">
            <v>0.2857142857142857</v>
          </cell>
          <cell r="CN30">
            <v>1.2870758E-3</v>
          </cell>
          <cell r="CO30">
            <v>4.419191919191919E-3</v>
          </cell>
          <cell r="CP30">
            <v>3.214359</v>
          </cell>
          <cell r="CQ30">
            <v>0.28481662000000002</v>
          </cell>
          <cell r="CR30">
            <v>0</v>
          </cell>
          <cell r="CS30">
            <v>0</v>
          </cell>
          <cell r="CT30">
            <v>0</v>
          </cell>
          <cell r="CU30">
            <v>0</v>
          </cell>
          <cell r="CV30">
            <v>0</v>
          </cell>
          <cell r="CW30">
            <v>0</v>
          </cell>
          <cell r="CX30">
            <v>0</v>
          </cell>
          <cell r="CZ30">
            <v>0.89249146757679176</v>
          </cell>
          <cell r="DA30">
            <v>0.651685393258427</v>
          </cell>
          <cell r="DB30">
            <v>0.1039719626168224</v>
          </cell>
          <cell r="DC30">
            <v>21.981938157126169</v>
          </cell>
          <cell r="DD30">
            <v>20.734888321314099</v>
          </cell>
          <cell r="DE30">
            <v>16.520549774169918</v>
          </cell>
          <cell r="DF30">
            <v>14.527900695800779</v>
          </cell>
          <cell r="DG30">
            <v>0</v>
          </cell>
          <cell r="DH30">
            <v>0</v>
          </cell>
          <cell r="DJ30">
            <v>0</v>
          </cell>
          <cell r="DK30">
            <v>0</v>
          </cell>
          <cell r="DL30">
            <v>9.1121494999999997E-2</v>
          </cell>
          <cell r="DM30">
            <v>0.14018691999999999</v>
          </cell>
          <cell r="DN30">
            <v>0</v>
          </cell>
          <cell r="DO30">
            <v>0.22273567</v>
          </cell>
          <cell r="DP30">
            <v>26</v>
          </cell>
          <cell r="DQ30">
            <v>85.07499</v>
          </cell>
          <cell r="DR30">
            <v>2.9417483999999998</v>
          </cell>
          <cell r="DS30">
            <v>0</v>
          </cell>
          <cell r="DT30">
            <v>4.0688085999999998E-2</v>
          </cell>
          <cell r="DU30">
            <v>4.1030644999999998E-2</v>
          </cell>
          <cell r="DV30">
            <v>-4.1030644999999998E-2</v>
          </cell>
          <cell r="DW30">
            <v>1.0172021</v>
          </cell>
          <cell r="DX30">
            <v>8.1376169999999998E-2</v>
          </cell>
          <cell r="DY30">
            <v>8.1376169999999998E-2</v>
          </cell>
          <cell r="DZ30">
            <v>0</v>
          </cell>
          <cell r="EA30">
            <v>0.16275234999999999</v>
          </cell>
          <cell r="EB30">
            <v>1</v>
          </cell>
          <cell r="EC30">
            <v>0.94326929999999998</v>
          </cell>
          <cell r="ED30">
            <v>0.87938360000000004</v>
          </cell>
          <cell r="EE30">
            <v>-0.16840806999999999</v>
          </cell>
          <cell r="EF30">
            <v>-5.4613876000000001</v>
          </cell>
          <cell r="EG30">
            <v>24.046658000000001</v>
          </cell>
          <cell r="EH30">
            <v>0.96277493000000003</v>
          </cell>
          <cell r="EI30">
            <v>3.9810240000000001</v>
          </cell>
          <cell r="EJ30">
            <v>0.47368421999999999</v>
          </cell>
          <cell r="EK30">
            <v>1.3833949999999999</v>
          </cell>
          <cell r="EL30">
            <v>0.20344040999999999</v>
          </cell>
          <cell r="EM30">
            <v>0</v>
          </cell>
          <cell r="EN30">
            <v>0</v>
          </cell>
          <cell r="EO30">
            <v>4.0688085999999998E-2</v>
          </cell>
          <cell r="EP30">
            <v>9.3362254999999994</v>
          </cell>
          <cell r="EQ30">
            <v>5.3708277000000004</v>
          </cell>
          <cell r="ER30">
            <v>0.12206425999999999</v>
          </cell>
          <cell r="ES30">
            <v>22</v>
          </cell>
          <cell r="ET30">
            <v>36.509906999999998</v>
          </cell>
          <cell r="EU30">
            <v>3.1329826999999999</v>
          </cell>
          <cell r="EV30">
            <v>0.81376165</v>
          </cell>
          <cell r="EW30">
            <v>0.31048387</v>
          </cell>
          <cell r="EX30">
            <v>0.58823530000000002</v>
          </cell>
          <cell r="EY30">
            <v>29.350138000000001</v>
          </cell>
          <cell r="EZ30">
            <v>44.723030000000001</v>
          </cell>
          <cell r="FA30" t="str">
            <v>2024-12-06T01:00</v>
          </cell>
          <cell r="FB30">
            <v>24.577218999999999</v>
          </cell>
          <cell r="FC30">
            <v>0.14367788000000001</v>
          </cell>
          <cell r="FD30">
            <v>4.6759583E-2</v>
          </cell>
          <cell r="FE30">
            <v>-2.1722648000000001E-2</v>
          </cell>
          <cell r="FF30">
            <v>9.943246E-2</v>
          </cell>
          <cell r="FG30">
            <v>1.9208469999999998E-2</v>
          </cell>
          <cell r="FI30">
            <v>8.1376169999999998E-2</v>
          </cell>
          <cell r="FJ30">
            <v>6.6321583000000004</v>
          </cell>
          <cell r="FK30">
            <v>8.1894020000000001E-3</v>
          </cell>
          <cell r="FL30">
            <v>0</v>
          </cell>
          <cell r="FM30">
            <v>0</v>
          </cell>
          <cell r="FN30">
            <v>1.9530282000000001</v>
          </cell>
          <cell r="FO30">
            <v>10.454722</v>
          </cell>
          <cell r="FP30">
            <v>8.5959749999999993</v>
          </cell>
          <cell r="FQ30">
            <v>5.7809762999999998</v>
          </cell>
          <cell r="FR30">
            <v>0.56032720000000003</v>
          </cell>
          <cell r="FS30">
            <v>0.95910019999999996</v>
          </cell>
          <cell r="FT30">
            <v>0.84458076999999998</v>
          </cell>
          <cell r="FU30">
            <v>0.39560440000000002</v>
          </cell>
          <cell r="FV30">
            <v>0.93406593999999998</v>
          </cell>
          <cell r="FW30">
            <v>0.74175820000000003</v>
          </cell>
          <cell r="FX30">
            <v>0.16666666999999999</v>
          </cell>
          <cell r="FY30">
            <v>0.85</v>
          </cell>
          <cell r="FZ30">
            <v>0.53333335999999998</v>
          </cell>
          <cell r="GA30">
            <v>3.9060564000000002</v>
          </cell>
          <cell r="GB30">
            <v>1.7902758000000001</v>
          </cell>
          <cell r="GC30">
            <v>0.45833333999999998</v>
          </cell>
          <cell r="GD30">
            <v>0.44756895000000002</v>
          </cell>
          <cell r="GE30">
            <v>0.40740739999999998</v>
          </cell>
          <cell r="GF30">
            <v>0.12206425999999999</v>
          </cell>
          <cell r="GG30">
            <v>0.25</v>
          </cell>
          <cell r="GH30">
            <v>1.0985783</v>
          </cell>
          <cell r="GI30">
            <v>0.48825705000000003</v>
          </cell>
          <cell r="GJ30">
            <v>1.9148597E-2</v>
          </cell>
          <cell r="GK30">
            <v>9.9416980000000005E-3</v>
          </cell>
          <cell r="GL30">
            <v>8.1455829999999996E-3</v>
          </cell>
          <cell r="GM30">
            <v>0.13655761</v>
          </cell>
          <cell r="GN30">
            <v>0.13300492</v>
          </cell>
          <cell r="GO30">
            <v>0.16666666999999999</v>
          </cell>
          <cell r="GP30">
            <v>0.85444980000000004</v>
          </cell>
          <cell r="GQ30">
            <v>0.69169749999999997</v>
          </cell>
          <cell r="GR30">
            <v>0.56963324999999998</v>
          </cell>
          <cell r="GS30">
            <v>4.8012090000000001</v>
          </cell>
          <cell r="GT30">
            <v>3.7923697999999999</v>
          </cell>
          <cell r="GU30">
            <v>3.4468746000000001</v>
          </cell>
          <cell r="GV30">
            <v>8.1376169999999998E-2</v>
          </cell>
          <cell r="GW30">
            <v>4.0688085999999998E-2</v>
          </cell>
          <cell r="GX30">
            <v>0</v>
          </cell>
          <cell r="GY30">
            <v>0.61032129999999996</v>
          </cell>
          <cell r="GZ30">
            <v>0.48825705000000003</v>
          </cell>
          <cell r="HA30">
            <v>0.40688083000000003</v>
          </cell>
          <cell r="HB30">
            <v>0.28481662000000002</v>
          </cell>
          <cell r="HC30">
            <v>0.20344040999999999</v>
          </cell>
          <cell r="HD30">
            <v>0.16275234999999999</v>
          </cell>
          <cell r="HE30">
            <v>5.0833554000000003</v>
          </cell>
          <cell r="HF30">
            <v>4.6944489999999996</v>
          </cell>
          <cell r="HG30">
            <v>4.0462660000000001</v>
          </cell>
          <cell r="HH30">
            <v>8.1376169999999998E-2</v>
          </cell>
          <cell r="HI30">
            <v>0</v>
          </cell>
          <cell r="HJ30">
            <v>0</v>
          </cell>
          <cell r="HK30">
            <v>1.0578901999999999</v>
          </cell>
          <cell r="HL30">
            <v>0.24412853000000001</v>
          </cell>
          <cell r="HM30">
            <v>0.12206425999999999</v>
          </cell>
          <cell r="HN30">
            <v>0.32550469999999998</v>
          </cell>
          <cell r="HO30">
            <v>0</v>
          </cell>
          <cell r="HP30">
            <v>0</v>
          </cell>
          <cell r="HQ30">
            <v>2211.9497000000001</v>
          </cell>
          <cell r="HR30">
            <v>12.938810999999999</v>
          </cell>
        </row>
        <row r="31">
          <cell r="A31">
            <v>531</v>
          </cell>
          <cell r="B31" t="str">
            <v>LATERAL ESQUERDO</v>
          </cell>
          <cell r="C31">
            <v>539</v>
          </cell>
          <cell r="D31">
            <v>42489</v>
          </cell>
          <cell r="E31" t="str">
            <v>Welington Damascena Santos</v>
          </cell>
          <cell r="F31">
            <v>1183</v>
          </cell>
          <cell r="G31" t="str">
            <v>São Paulo</v>
          </cell>
          <cell r="H31">
            <v>71</v>
          </cell>
          <cell r="I31" t="str">
            <v>Serie A</v>
          </cell>
          <cell r="J31">
            <v>282</v>
          </cell>
          <cell r="K31" t="str">
            <v>2024</v>
          </cell>
          <cell r="L31">
            <v>31</v>
          </cell>
          <cell r="M31" t="str">
            <v>2001-02-19</v>
          </cell>
          <cell r="N31" t="b">
            <v>0</v>
          </cell>
          <cell r="Q31" t="str">
            <v>Welington</v>
          </cell>
          <cell r="S31">
            <v>175</v>
          </cell>
          <cell r="T31">
            <v>1890.9666999999999</v>
          </cell>
          <cell r="U31">
            <v>4.3740118543306977E-2</v>
          </cell>
          <cell r="V31">
            <v>2.4981577000000001E-2</v>
          </cell>
          <cell r="W31">
            <v>0.57113650000000005</v>
          </cell>
          <cell r="X31">
            <v>0</v>
          </cell>
          <cell r="Y31">
            <v>4.7594704000000002E-2</v>
          </cell>
          <cell r="Z31">
            <v>5.3609453000000001E-2</v>
          </cell>
          <cell r="AA31">
            <v>0.80911</v>
          </cell>
          <cell r="AB31">
            <v>0.66632586999999999</v>
          </cell>
          <cell r="AC31">
            <v>4.7594704000000002E-2</v>
          </cell>
          <cell r="AD31">
            <v>4.7594704000000002E-2</v>
          </cell>
          <cell r="AE31">
            <v>1.2850569999999999</v>
          </cell>
          <cell r="AF31">
            <v>1.0946783</v>
          </cell>
          <cell r="AG31">
            <v>0.85670469999999999</v>
          </cell>
          <cell r="AH31">
            <v>1.9513829</v>
          </cell>
          <cell r="AI31">
            <v>1.9513829</v>
          </cell>
          <cell r="AJ31">
            <v>1.2374623</v>
          </cell>
          <cell r="AK31">
            <v>3.1888451999999998</v>
          </cell>
          <cell r="AL31">
            <v>2.6172651999999998</v>
          </cell>
          <cell r="AM31">
            <v>1.5336847</v>
          </cell>
          <cell r="AN31">
            <v>4.1509499999999999</v>
          </cell>
          <cell r="AO31">
            <v>0.7192982456140351</v>
          </cell>
          <cell r="AP31">
            <v>0.66632586999999999</v>
          </cell>
          <cell r="AQ31">
            <v>1.4278411</v>
          </cell>
          <cell r="AR31">
            <v>0.76151526000000003</v>
          </cell>
          <cell r="AS31">
            <v>1.2850569999999999</v>
          </cell>
          <cell r="AT31">
            <v>0.58333333333333337</v>
          </cell>
          <cell r="AU31">
            <v>2.3321404000000001</v>
          </cell>
          <cell r="AV31">
            <v>2.403846153846154E-2</v>
          </cell>
          <cell r="AW31">
            <v>1.4278411</v>
          </cell>
          <cell r="AX31">
            <v>0.5636363636363636</v>
          </cell>
          <cell r="AY31">
            <v>1.4754358999999999</v>
          </cell>
          <cell r="AZ31">
            <v>37.98057</v>
          </cell>
          <cell r="BA31">
            <v>0.2465897166841553</v>
          </cell>
          <cell r="BB31">
            <v>0.17838405036726129</v>
          </cell>
          <cell r="BC31">
            <v>0.57502623294858346</v>
          </cell>
          <cell r="BD31">
            <v>10.708809</v>
          </cell>
          <cell r="BE31">
            <v>0.26222222222222219</v>
          </cell>
          <cell r="BF31">
            <v>0.17777777777777781</v>
          </cell>
          <cell r="BG31">
            <v>0.56000000000000005</v>
          </cell>
          <cell r="BH31">
            <v>0.16666666666666671</v>
          </cell>
          <cell r="BI31">
            <v>0.82581322140608604</v>
          </cell>
          <cell r="BJ31">
            <v>0</v>
          </cell>
          <cell r="BK31">
            <v>0</v>
          </cell>
          <cell r="BL31">
            <v>0.66632586999999999</v>
          </cell>
          <cell r="BM31">
            <v>0.33333333333333331</v>
          </cell>
          <cell r="BN31">
            <v>0</v>
          </cell>
          <cell r="BO31">
            <v>1.8441486</v>
          </cell>
          <cell r="BP31">
            <v>4.7594704000000002E-2</v>
          </cell>
          <cell r="BQ31">
            <v>0.39411888</v>
          </cell>
          <cell r="BR31">
            <v>0.35609865000000002</v>
          </cell>
          <cell r="BS31">
            <v>0.36786332999999999</v>
          </cell>
          <cell r="BT31">
            <v>0.32700083000000002</v>
          </cell>
          <cell r="BU31">
            <v>4.5953397E-2</v>
          </cell>
          <cell r="BV31">
            <v>4.7594704000000002E-2</v>
          </cell>
          <cell r="BW31">
            <v>8.2807300000000001</v>
          </cell>
          <cell r="BX31">
            <v>7.481897</v>
          </cell>
          <cell r="BY31">
            <v>7.7290809999999999</v>
          </cell>
          <cell r="BZ31">
            <v>6.8705296999999996</v>
          </cell>
          <cell r="CA31">
            <v>1.0110781500000001E-2</v>
          </cell>
          <cell r="CB31">
            <v>9.1354055000000007E-3</v>
          </cell>
          <cell r="CC31">
            <v>9.4372169999999995E-3</v>
          </cell>
          <cell r="CD31">
            <v>8.3889250000000002E-3</v>
          </cell>
          <cell r="CE31" t="str">
            <v>Left Back</v>
          </cell>
          <cell r="CF31" t="str">
            <v>Left Wing Back</v>
          </cell>
          <cell r="CG31">
            <v>1.8085988</v>
          </cell>
          <cell r="CH31">
            <v>3.6171975000000001</v>
          </cell>
          <cell r="CI31">
            <v>4.9498490000000004</v>
          </cell>
          <cell r="CJ31">
            <v>8.9002090000000003</v>
          </cell>
          <cell r="CK31">
            <v>1.6658145</v>
          </cell>
          <cell r="CL31">
            <v>2.0941670000000001</v>
          </cell>
          <cell r="CM31">
            <v>0.48148148148148151</v>
          </cell>
          <cell r="CN31">
            <v>7.6560583E-3</v>
          </cell>
          <cell r="CO31">
            <v>5.4216867469879517E-3</v>
          </cell>
          <cell r="CP31">
            <v>5.0450387000000001</v>
          </cell>
          <cell r="CQ31">
            <v>1.3326517</v>
          </cell>
          <cell r="CR31">
            <v>0</v>
          </cell>
          <cell r="CS31">
            <v>0</v>
          </cell>
          <cell r="CT31">
            <v>0</v>
          </cell>
          <cell r="CU31">
            <v>0</v>
          </cell>
          <cell r="CV31">
            <v>0</v>
          </cell>
          <cell r="CW31">
            <v>0</v>
          </cell>
          <cell r="CX31">
            <v>0</v>
          </cell>
          <cell r="CZ31">
            <v>0.91257668711656437</v>
          </cell>
          <cell r="DA31">
            <v>0.68253968253968256</v>
          </cell>
          <cell r="DB31">
            <v>0.13221406086044071</v>
          </cell>
          <cell r="DC31">
            <v>19.096967635099681</v>
          </cell>
          <cell r="DD31">
            <v>18.089022295902161</v>
          </cell>
          <cell r="DE31">
            <v>17.708433151245121</v>
          </cell>
          <cell r="DF31">
            <v>18.3553466796875</v>
          </cell>
          <cell r="DG31">
            <v>0</v>
          </cell>
          <cell r="DH31">
            <v>0</v>
          </cell>
          <cell r="DJ31">
            <v>0</v>
          </cell>
          <cell r="DK31">
            <v>0</v>
          </cell>
          <cell r="DL31">
            <v>0.10178384</v>
          </cell>
          <cell r="DM31">
            <v>0.17838404999999999</v>
          </cell>
          <cell r="DN31">
            <v>0</v>
          </cell>
          <cell r="DO31">
            <v>0.29644766</v>
          </cell>
          <cell r="DP31">
            <v>22</v>
          </cell>
          <cell r="DQ31">
            <v>85.953029999999998</v>
          </cell>
          <cell r="DR31">
            <v>4.488181</v>
          </cell>
          <cell r="DS31">
            <v>0</v>
          </cell>
          <cell r="DT31">
            <v>0.14278411999999999</v>
          </cell>
          <cell r="DU31">
            <v>7.8591040000000001E-2</v>
          </cell>
          <cell r="DV31">
            <v>-3.0996334E-2</v>
          </cell>
          <cell r="DW31">
            <v>1.3802464000000001</v>
          </cell>
          <cell r="DX31">
            <v>0.38075763000000001</v>
          </cell>
          <cell r="DY31">
            <v>1.0470835000000001</v>
          </cell>
          <cell r="DZ31">
            <v>0.63636360000000003</v>
          </cell>
          <cell r="EA31">
            <v>0.19037881000000001</v>
          </cell>
          <cell r="EC31">
            <v>0.94721960000000005</v>
          </cell>
          <cell r="ED31">
            <v>1.0365313</v>
          </cell>
          <cell r="EE31">
            <v>-0.14327353000000001</v>
          </cell>
          <cell r="EF31">
            <v>-1.3885335999999999</v>
          </cell>
          <cell r="EG31">
            <v>36.362354000000003</v>
          </cell>
          <cell r="EH31">
            <v>0.92408376999999997</v>
          </cell>
          <cell r="EI31">
            <v>4.4567709999999998</v>
          </cell>
          <cell r="EJ31">
            <v>0.56666665999999999</v>
          </cell>
          <cell r="EK31">
            <v>1.3802464000000001</v>
          </cell>
          <cell r="EL31">
            <v>0.33316293000000002</v>
          </cell>
          <cell r="EM31">
            <v>0</v>
          </cell>
          <cell r="EN31">
            <v>0</v>
          </cell>
          <cell r="EO31">
            <v>4.7594704000000002E-2</v>
          </cell>
          <cell r="EP31">
            <v>11.202944</v>
          </cell>
          <cell r="EQ31">
            <v>3.8075763999999999</v>
          </cell>
          <cell r="ER31">
            <v>0.23797352999999999</v>
          </cell>
          <cell r="ES31">
            <v>19</v>
          </cell>
          <cell r="ET31">
            <v>41.187080000000002</v>
          </cell>
          <cell r="EU31">
            <v>2.7604928000000002</v>
          </cell>
          <cell r="EV31">
            <v>0.80911</v>
          </cell>
          <cell r="EW31">
            <v>0.31016042999999999</v>
          </cell>
          <cell r="EX31">
            <v>0.58620689999999998</v>
          </cell>
          <cell r="EY31">
            <v>35.708739999999999</v>
          </cell>
          <cell r="EZ31">
            <v>51.872833</v>
          </cell>
          <cell r="FA31" t="str">
            <v>2024-10-17T03:45</v>
          </cell>
          <cell r="FB31">
            <v>21.010739999999998</v>
          </cell>
          <cell r="FC31">
            <v>0.12223191999999999</v>
          </cell>
          <cell r="FD31">
            <v>8.5201620000000006E-2</v>
          </cell>
          <cell r="FE31">
            <v>-1.1015294E-2</v>
          </cell>
          <cell r="FF31">
            <v>-2.4829549999999999E-2</v>
          </cell>
          <cell r="FG31">
            <v>7.2875159999999994E-2</v>
          </cell>
          <cell r="FI31">
            <v>9.5189410000000002E-2</v>
          </cell>
          <cell r="FJ31">
            <v>6.5204744000000003</v>
          </cell>
          <cell r="FK31">
            <v>4.0106266E-3</v>
          </cell>
          <cell r="FL31">
            <v>0</v>
          </cell>
          <cell r="FM31">
            <v>0</v>
          </cell>
          <cell r="FN31">
            <v>2.7604928000000002</v>
          </cell>
          <cell r="FO31">
            <v>8.9925540000000002</v>
          </cell>
          <cell r="FP31">
            <v>8.1788270000000001</v>
          </cell>
          <cell r="FQ31">
            <v>7.2597120000000004</v>
          </cell>
          <cell r="FR31">
            <v>0.38557994000000001</v>
          </cell>
          <cell r="FS31">
            <v>0.94200629999999996</v>
          </cell>
          <cell r="FT31">
            <v>0.78996867000000004</v>
          </cell>
          <cell r="FU31">
            <v>0.30029154000000002</v>
          </cell>
          <cell r="FV31">
            <v>0.94169099999999994</v>
          </cell>
          <cell r="FW31">
            <v>0.76384839999999998</v>
          </cell>
          <cell r="FX31">
            <v>0.20348836000000001</v>
          </cell>
          <cell r="FY31">
            <v>0.93604653999999998</v>
          </cell>
          <cell r="FZ31">
            <v>0.67441859999999998</v>
          </cell>
          <cell r="GA31">
            <v>6.3129369999999998</v>
          </cell>
          <cell r="GB31">
            <v>3.1086429999999998</v>
          </cell>
          <cell r="GC31">
            <v>0.49242425000000001</v>
          </cell>
          <cell r="GD31">
            <v>1.4347582999999999</v>
          </cell>
          <cell r="GE31">
            <v>0.43478260000000002</v>
          </cell>
          <cell r="GF31">
            <v>0.86085500000000004</v>
          </cell>
          <cell r="GG31">
            <v>0.34615385999999998</v>
          </cell>
          <cell r="GH31">
            <v>3.2999442000000001</v>
          </cell>
          <cell r="GI31">
            <v>2.4869146</v>
          </cell>
          <cell r="GJ31">
            <v>4.7332354E-2</v>
          </cell>
          <cell r="GK31">
            <v>3.8492348000000003E-2</v>
          </cell>
          <cell r="GL31">
            <v>3.6633033000000002E-2</v>
          </cell>
          <cell r="GM31">
            <v>0.17647060000000001</v>
          </cell>
          <cell r="GN31">
            <v>0.18648648000000001</v>
          </cell>
          <cell r="GO31">
            <v>0.30409356999999998</v>
          </cell>
          <cell r="GP31">
            <v>2.2477879999999999</v>
          </cell>
          <cell r="GQ31">
            <v>1.8173604999999999</v>
          </cell>
          <cell r="GR31">
            <v>1.195632</v>
          </cell>
          <cell r="GS31">
            <v>4.9996953</v>
          </cell>
          <cell r="GT31">
            <v>5.0083279999999997</v>
          </cell>
          <cell r="GU31">
            <v>4.0190863999999999</v>
          </cell>
          <cell r="GV31">
            <v>0.23912639999999999</v>
          </cell>
          <cell r="GW31">
            <v>0.19130111999999999</v>
          </cell>
          <cell r="GX31">
            <v>9.5650559999999996E-2</v>
          </cell>
          <cell r="GY31">
            <v>1.7217100000000001</v>
          </cell>
          <cell r="GZ31">
            <v>1.3391078000000001</v>
          </cell>
          <cell r="HA31">
            <v>0.86085500000000004</v>
          </cell>
          <cell r="HB31">
            <v>0.66955390000000004</v>
          </cell>
          <cell r="HC31">
            <v>0.43042750000000002</v>
          </cell>
          <cell r="HD31">
            <v>0.19130111999999999</v>
          </cell>
          <cell r="HE31">
            <v>5.7087297000000001</v>
          </cell>
          <cell r="HF31">
            <v>5.3173880000000002</v>
          </cell>
          <cell r="HG31">
            <v>5.1564059999999996</v>
          </cell>
          <cell r="HH31">
            <v>9.5650559999999996E-2</v>
          </cell>
          <cell r="HI31">
            <v>4.7825279999999998E-2</v>
          </cell>
          <cell r="HJ31">
            <v>0</v>
          </cell>
          <cell r="HK31">
            <v>2.0564870000000002</v>
          </cell>
          <cell r="HL31">
            <v>0.81302976999999998</v>
          </cell>
          <cell r="HM31">
            <v>0.52607809999999999</v>
          </cell>
          <cell r="HN31">
            <v>0.81302976999999998</v>
          </cell>
          <cell r="HO31">
            <v>0.33477694000000002</v>
          </cell>
          <cell r="HP31">
            <v>0.14347583</v>
          </cell>
          <cell r="HQ31">
            <v>1881.85</v>
          </cell>
          <cell r="HR31">
            <v>12.279432999999999</v>
          </cell>
        </row>
        <row r="32">
          <cell r="A32">
            <v>28</v>
          </cell>
          <cell r="B32" t="str">
            <v>LATERAL ESQUERDO</v>
          </cell>
          <cell r="C32">
            <v>539</v>
          </cell>
          <cell r="D32">
            <v>33258</v>
          </cell>
          <cell r="E32" t="str">
            <v>Lucas Piton Crivellaro</v>
          </cell>
          <cell r="F32">
            <v>1194</v>
          </cell>
          <cell r="G32" t="str">
            <v>Vasco da Gama</v>
          </cell>
          <cell r="H32">
            <v>71</v>
          </cell>
          <cell r="I32" t="str">
            <v>Serie A</v>
          </cell>
          <cell r="J32">
            <v>282</v>
          </cell>
          <cell r="K32" t="str">
            <v>2024</v>
          </cell>
          <cell r="L32">
            <v>112</v>
          </cell>
          <cell r="M32" t="str">
            <v>2000-10-09</v>
          </cell>
          <cell r="N32" t="b">
            <v>0</v>
          </cell>
          <cell r="Q32" t="str">
            <v>Lucas Piton</v>
          </cell>
          <cell r="R32">
            <v>70</v>
          </cell>
          <cell r="S32">
            <v>175</v>
          </cell>
          <cell r="T32">
            <v>2999.6664999999998</v>
          </cell>
          <cell r="U32">
            <v>3.8275135414940972E-2</v>
          </cell>
          <cell r="V32">
            <v>1.6077343000000001E-2</v>
          </cell>
          <cell r="W32">
            <v>0.42004671999999998</v>
          </cell>
          <cell r="X32">
            <v>3.0003333E-2</v>
          </cell>
          <cell r="Y32">
            <v>0.18002002</v>
          </cell>
          <cell r="Z32">
            <v>0.10413873</v>
          </cell>
          <cell r="AA32">
            <v>1.4101568</v>
          </cell>
          <cell r="AB32">
            <v>1.0201133</v>
          </cell>
          <cell r="AC32">
            <v>0.15001668000000001</v>
          </cell>
          <cell r="AD32">
            <v>6.0006667E-2</v>
          </cell>
          <cell r="AE32">
            <v>2.0102234000000001</v>
          </cell>
          <cell r="AF32">
            <v>1.3801534</v>
          </cell>
          <cell r="AG32">
            <v>0.84009343000000003</v>
          </cell>
          <cell r="AH32">
            <v>2.2202468</v>
          </cell>
          <cell r="AI32">
            <v>1.7701967999999999</v>
          </cell>
          <cell r="AJ32">
            <v>1.8602068</v>
          </cell>
          <cell r="AK32">
            <v>3.6304034999999999</v>
          </cell>
          <cell r="AL32">
            <v>1.5523083</v>
          </cell>
          <cell r="AM32">
            <v>1.7503352999999999</v>
          </cell>
          <cell r="AN32">
            <v>3.3026437999999998</v>
          </cell>
          <cell r="AO32">
            <v>0.65555555555555556</v>
          </cell>
          <cell r="AP32">
            <v>0.81009007</v>
          </cell>
          <cell r="AQ32">
            <v>1.2601401000000001</v>
          </cell>
          <cell r="AR32">
            <v>0.93010340000000002</v>
          </cell>
          <cell r="AS32">
            <v>0.60006669999999995</v>
          </cell>
          <cell r="AT32">
            <v>0.52173913043478259</v>
          </cell>
          <cell r="AU32">
            <v>3.2403602999999999</v>
          </cell>
          <cell r="AV32">
            <v>1.848049281314168E-2</v>
          </cell>
          <cell r="AW32">
            <v>2.1002336000000001</v>
          </cell>
          <cell r="AX32">
            <v>0.54716981132075471</v>
          </cell>
          <cell r="AY32">
            <v>0.87009669999999995</v>
          </cell>
          <cell r="AZ32">
            <v>38.404269999999997</v>
          </cell>
          <cell r="BA32">
            <v>0.27386150966937001</v>
          </cell>
          <cell r="BB32">
            <v>9.2326887086712411E-2</v>
          </cell>
          <cell r="BC32">
            <v>0.63381160324391761</v>
          </cell>
          <cell r="BD32">
            <v>9.6910769999999999</v>
          </cell>
          <cell r="BE32">
            <v>0.2321981424148607</v>
          </cell>
          <cell r="BF32">
            <v>0.14551083591331271</v>
          </cell>
          <cell r="BG32">
            <v>0.62229102167182659</v>
          </cell>
          <cell r="BH32">
            <v>0.14285714285714279</v>
          </cell>
          <cell r="BI32">
            <v>0.77791640673736739</v>
          </cell>
          <cell r="BJ32">
            <v>7.1428571428571425E-2</v>
          </cell>
          <cell r="BK32">
            <v>3.0003333E-2</v>
          </cell>
          <cell r="BL32">
            <v>1.2001333999999999</v>
          </cell>
          <cell r="BM32">
            <v>0.4</v>
          </cell>
          <cell r="BN32">
            <v>0</v>
          </cell>
          <cell r="BO32">
            <v>1.8297661999999999</v>
          </cell>
          <cell r="BP32">
            <v>0.120013334</v>
          </cell>
          <cell r="BQ32">
            <v>0.41338934999999999</v>
          </cell>
          <cell r="BR32">
            <v>0.31815650000000001</v>
          </cell>
          <cell r="BS32">
            <v>0.32160070000000002</v>
          </cell>
          <cell r="BT32">
            <v>0.26183719999999999</v>
          </cell>
          <cell r="BU32">
            <v>8.5822955000000006E-2</v>
          </cell>
          <cell r="BV32">
            <v>0.120013334</v>
          </cell>
          <cell r="BW32">
            <v>13.778112</v>
          </cell>
          <cell r="BX32">
            <v>10.604037999999999</v>
          </cell>
          <cell r="BY32">
            <v>10.718832000000001</v>
          </cell>
          <cell r="BZ32">
            <v>8.7269360000000002</v>
          </cell>
          <cell r="CA32">
            <v>1.0042356000000001E-2</v>
          </cell>
          <cell r="CB32">
            <v>7.7288909999999999E-3</v>
          </cell>
          <cell r="CC32">
            <v>7.8125599999999996E-3</v>
          </cell>
          <cell r="CD32">
            <v>6.3607409999999996E-3</v>
          </cell>
          <cell r="CE32" t="str">
            <v>Left Back</v>
          </cell>
          <cell r="CF32" t="str">
            <v>Left Wing Back</v>
          </cell>
          <cell r="CG32">
            <v>2.61029</v>
          </cell>
          <cell r="CH32">
            <v>5.7006335000000004</v>
          </cell>
          <cell r="CI32">
            <v>7.5608405999999997</v>
          </cell>
          <cell r="CJ32">
            <v>12.391377</v>
          </cell>
          <cell r="CK32">
            <v>1.3201467</v>
          </cell>
          <cell r="CL32">
            <v>2.6702970000000001</v>
          </cell>
          <cell r="CM32">
            <v>0.4925373134328358</v>
          </cell>
          <cell r="CN32">
            <v>1.8315785000000001E-2</v>
          </cell>
          <cell r="CO32">
            <v>3.453568687643899E-3</v>
          </cell>
          <cell r="CP32">
            <v>3.8404267000000001</v>
          </cell>
          <cell r="CQ32">
            <v>0.48005334</v>
          </cell>
          <cell r="CR32">
            <v>0</v>
          </cell>
          <cell r="CS32">
            <v>0</v>
          </cell>
          <cell r="CT32">
            <v>0</v>
          </cell>
          <cell r="CU32">
            <v>0</v>
          </cell>
          <cell r="CV32">
            <v>0</v>
          </cell>
          <cell r="CW32">
            <v>0</v>
          </cell>
          <cell r="CX32">
            <v>0</v>
          </cell>
          <cell r="CZ32">
            <v>0.88618677042801552</v>
          </cell>
          <cell r="DA32">
            <v>0.71923076923076923</v>
          </cell>
          <cell r="DB32">
            <v>0.16219588271990021</v>
          </cell>
          <cell r="DC32">
            <v>20.090836761150971</v>
          </cell>
          <cell r="DD32">
            <v>18.756590817963112</v>
          </cell>
          <cell r="DE32">
            <v>16.735881805419918</v>
          </cell>
          <cell r="DF32">
            <v>16.9941520690918</v>
          </cell>
          <cell r="DG32">
            <v>0</v>
          </cell>
          <cell r="DH32">
            <v>0</v>
          </cell>
          <cell r="DJ32">
            <v>0</v>
          </cell>
          <cell r="DK32">
            <v>0</v>
          </cell>
          <cell r="DL32">
            <v>0.11166563</v>
          </cell>
          <cell r="DM32">
            <v>0.21709295000000001</v>
          </cell>
          <cell r="DN32">
            <v>0</v>
          </cell>
          <cell r="DO32">
            <v>0.43710621999999999</v>
          </cell>
          <cell r="DP32">
            <v>32</v>
          </cell>
          <cell r="DQ32">
            <v>93.739580000000004</v>
          </cell>
          <cell r="DR32">
            <v>5.6196250000000001</v>
          </cell>
          <cell r="DS32">
            <v>3.0003333E-2</v>
          </cell>
          <cell r="DT32">
            <v>0.39004335000000001</v>
          </cell>
          <cell r="DU32">
            <v>0.12021609</v>
          </cell>
          <cell r="DV32">
            <v>5.9803920000000003E-2</v>
          </cell>
          <cell r="DW32">
            <v>1.8302035000000001</v>
          </cell>
          <cell r="DX32">
            <v>0.51005670000000003</v>
          </cell>
          <cell r="DY32">
            <v>1.3201467</v>
          </cell>
          <cell r="DZ32">
            <v>0.61363639999999997</v>
          </cell>
          <cell r="EA32">
            <v>0.63007002999999995</v>
          </cell>
          <cell r="EC32">
            <v>0.93358934000000005</v>
          </cell>
          <cell r="ED32">
            <v>1.0154320999999999</v>
          </cell>
          <cell r="EE32">
            <v>-5.8685637999999998E-2</v>
          </cell>
          <cell r="EF32">
            <v>-3.3549557000000001</v>
          </cell>
          <cell r="EG32">
            <v>34.743862</v>
          </cell>
          <cell r="EH32">
            <v>0.94991360000000002</v>
          </cell>
          <cell r="EI32">
            <v>4.6755047000000003</v>
          </cell>
          <cell r="EJ32">
            <v>0.54237290000000005</v>
          </cell>
          <cell r="EK32">
            <v>2.2502499999999999</v>
          </cell>
          <cell r="EL32">
            <v>0.18002002</v>
          </cell>
          <cell r="EM32">
            <v>0</v>
          </cell>
          <cell r="EN32">
            <v>0</v>
          </cell>
          <cell r="EO32">
            <v>0</v>
          </cell>
          <cell r="EP32">
            <v>11.459296999999999</v>
          </cell>
          <cell r="EQ32">
            <v>4.2904770000000001</v>
          </cell>
          <cell r="ER32">
            <v>0.42004671999999998</v>
          </cell>
          <cell r="ES32">
            <v>31</v>
          </cell>
          <cell r="ET32">
            <v>38.714379999999998</v>
          </cell>
          <cell r="EU32">
            <v>4.0504502999999996</v>
          </cell>
          <cell r="EV32">
            <v>1.5301701000000001</v>
          </cell>
          <cell r="EW32">
            <v>0.32687652</v>
          </cell>
          <cell r="EX32">
            <v>0.68</v>
          </cell>
          <cell r="EY32">
            <v>33.977684000000004</v>
          </cell>
          <cell r="EZ32">
            <v>50.140079999999998</v>
          </cell>
          <cell r="FA32" t="str">
            <v>2024-12-05T00:00</v>
          </cell>
          <cell r="FB32">
            <v>33.329628</v>
          </cell>
          <cell r="FC32">
            <v>0.22277570999999999</v>
          </cell>
          <cell r="FD32">
            <v>0.13927018999999999</v>
          </cell>
          <cell r="FE32">
            <v>-1.4887065999999999E-2</v>
          </cell>
          <cell r="FF32">
            <v>3.4800246E-2</v>
          </cell>
          <cell r="FG32">
            <v>6.3592350000000006E-2</v>
          </cell>
          <cell r="FI32">
            <v>0.15001668000000001</v>
          </cell>
          <cell r="FJ32">
            <v>6.8707643000000003</v>
          </cell>
          <cell r="FK32">
            <v>2.7159139999999998E-3</v>
          </cell>
          <cell r="FL32">
            <v>0</v>
          </cell>
          <cell r="FM32">
            <v>0</v>
          </cell>
          <cell r="FN32">
            <v>2.4902768000000002</v>
          </cell>
          <cell r="FO32">
            <v>8.7266929999999991</v>
          </cell>
          <cell r="FP32">
            <v>7.9916660000000004</v>
          </cell>
          <cell r="FQ32">
            <v>7.108644</v>
          </cell>
          <cell r="FR32">
            <v>0.35005452999999997</v>
          </cell>
          <cell r="FS32">
            <v>0.93784076000000005</v>
          </cell>
          <cell r="FT32">
            <v>0.75027263</v>
          </cell>
          <cell r="FU32">
            <v>0.289823</v>
          </cell>
          <cell r="FV32">
            <v>0.92256634999999998</v>
          </cell>
          <cell r="FW32">
            <v>0.68584069999999997</v>
          </cell>
          <cell r="FX32">
            <v>0.19855596</v>
          </cell>
          <cell r="FY32">
            <v>0.90613717000000005</v>
          </cell>
          <cell r="FZ32">
            <v>0.64620935999999995</v>
          </cell>
          <cell r="GA32">
            <v>8.2209140000000005</v>
          </cell>
          <cell r="GB32">
            <v>4.6505169999999998</v>
          </cell>
          <cell r="GC32">
            <v>0.56569343999999999</v>
          </cell>
          <cell r="GD32">
            <v>2.2202468</v>
          </cell>
          <cell r="GE32">
            <v>0.52482269999999998</v>
          </cell>
          <cell r="GF32">
            <v>1.4401602</v>
          </cell>
          <cell r="GG32">
            <v>0.40336135000000001</v>
          </cell>
          <cell r="GH32">
            <v>4.2304700000000004</v>
          </cell>
          <cell r="GI32">
            <v>3.5703971000000001</v>
          </cell>
          <cell r="GJ32">
            <v>6.3090789999999994E-2</v>
          </cell>
          <cell r="GK32">
            <v>5.1922164999999999E-2</v>
          </cell>
          <cell r="GL32">
            <v>4.4583075E-2</v>
          </cell>
          <cell r="GM32">
            <v>0.23299320000000001</v>
          </cell>
          <cell r="GN32">
            <v>0.27810649999999998</v>
          </cell>
          <cell r="GO32">
            <v>0.42348754</v>
          </cell>
          <cell r="GP32">
            <v>1.9502168</v>
          </cell>
          <cell r="GQ32">
            <v>1.6201801</v>
          </cell>
          <cell r="GR32">
            <v>1.2601401000000001</v>
          </cell>
          <cell r="GS32">
            <v>4.7674092999999997</v>
          </cell>
          <cell r="GT32">
            <v>4.3176847</v>
          </cell>
          <cell r="GU32">
            <v>4.0850780000000002</v>
          </cell>
          <cell r="GV32">
            <v>0.30003336000000003</v>
          </cell>
          <cell r="GW32">
            <v>0.21002335999999999</v>
          </cell>
          <cell r="GX32">
            <v>6.0006667E-2</v>
          </cell>
          <cell r="GY32">
            <v>1.5901768000000001</v>
          </cell>
          <cell r="GZ32">
            <v>1.2901435000000001</v>
          </cell>
          <cell r="HA32">
            <v>0.99011004000000002</v>
          </cell>
          <cell r="HB32">
            <v>1.0201133</v>
          </cell>
          <cell r="HC32">
            <v>0.78008670000000002</v>
          </cell>
          <cell r="HD32">
            <v>0.54006003999999996</v>
          </cell>
          <cell r="HE32">
            <v>6.4386340000000004</v>
          </cell>
          <cell r="HF32">
            <v>6.1904490000000001</v>
          </cell>
          <cell r="HG32">
            <v>5.8299912999999997</v>
          </cell>
          <cell r="HH32">
            <v>3.0003333E-2</v>
          </cell>
          <cell r="HI32">
            <v>0</v>
          </cell>
          <cell r="HJ32">
            <v>0</v>
          </cell>
          <cell r="HK32">
            <v>2.8203136999999998</v>
          </cell>
          <cell r="HL32">
            <v>1.1401266999999999</v>
          </cell>
          <cell r="HM32">
            <v>0.69007669999999999</v>
          </cell>
          <cell r="HN32">
            <v>1.0201133</v>
          </cell>
          <cell r="HO32">
            <v>0.30003336000000003</v>
          </cell>
          <cell r="HP32">
            <v>0.18002002</v>
          </cell>
          <cell r="HQ32">
            <v>2999.6664999999998</v>
          </cell>
          <cell r="HR32">
            <v>15.391711000000001</v>
          </cell>
        </row>
        <row r="33">
          <cell r="A33">
            <v>376</v>
          </cell>
          <cell r="B33" t="str">
            <v>LATERAL ESQUERDO</v>
          </cell>
          <cell r="C33">
            <v>539</v>
          </cell>
          <cell r="D33">
            <v>11183</v>
          </cell>
          <cell r="E33" t="str">
            <v>Alex Nicolao Telles</v>
          </cell>
          <cell r="F33">
            <v>1195</v>
          </cell>
          <cell r="G33" t="str">
            <v>Botafogo</v>
          </cell>
          <cell r="H33">
            <v>71</v>
          </cell>
          <cell r="I33" t="str">
            <v>Serie A</v>
          </cell>
          <cell r="J33">
            <v>282</v>
          </cell>
          <cell r="K33" t="str">
            <v>2024</v>
          </cell>
          <cell r="L33">
            <v>31</v>
          </cell>
          <cell r="M33" t="str">
            <v>1992-12-15</v>
          </cell>
          <cell r="N33" t="b">
            <v>0</v>
          </cell>
          <cell r="O33" t="str">
            <v>Alex Nicolao</v>
          </cell>
          <cell r="P33" t="str">
            <v>Telles</v>
          </cell>
          <cell r="Q33" t="str">
            <v>Alex Telles</v>
          </cell>
          <cell r="R33">
            <v>71</v>
          </cell>
          <cell r="S33">
            <v>181</v>
          </cell>
          <cell r="T33">
            <v>728.8</v>
          </cell>
          <cell r="U33">
            <v>0.13975345094998681</v>
          </cell>
          <cell r="V33">
            <v>0.10354948999999999</v>
          </cell>
          <cell r="W33">
            <v>0.74094409999999999</v>
          </cell>
          <cell r="X33">
            <v>0</v>
          </cell>
          <cell r="Y33">
            <v>0.12349068000000001</v>
          </cell>
          <cell r="Z33">
            <v>0.12783074</v>
          </cell>
          <cell r="AA33">
            <v>1.7288694</v>
          </cell>
          <cell r="AB33">
            <v>1.1114161</v>
          </cell>
          <cell r="AC33">
            <v>0.12349068000000001</v>
          </cell>
          <cell r="AD33">
            <v>0</v>
          </cell>
          <cell r="AE33">
            <v>2.3463227999999998</v>
          </cell>
          <cell r="AF33">
            <v>1.85236</v>
          </cell>
          <cell r="AG33">
            <v>0.37047204</v>
          </cell>
          <cell r="AH33">
            <v>2.2228322</v>
          </cell>
          <cell r="AI33">
            <v>1.1114161</v>
          </cell>
          <cell r="AJ33">
            <v>1.7288694</v>
          </cell>
          <cell r="AK33">
            <v>2.8402853000000001</v>
          </cell>
          <cell r="AL33">
            <v>1.1771324999999999</v>
          </cell>
          <cell r="AM33">
            <v>1.4747688000000001</v>
          </cell>
          <cell r="AN33">
            <v>2.6519012000000002</v>
          </cell>
          <cell r="AO33">
            <v>0.6428571428571429</v>
          </cell>
          <cell r="AP33">
            <v>0.61745333999999996</v>
          </cell>
          <cell r="AQ33">
            <v>1.2349067</v>
          </cell>
          <cell r="AR33">
            <v>0.61745333999999996</v>
          </cell>
          <cell r="AS33">
            <v>0.98792539999999995</v>
          </cell>
          <cell r="AT33">
            <v>0.44680851063829791</v>
          </cell>
          <cell r="AU33">
            <v>2.5933041999999999</v>
          </cell>
          <cell r="AV33">
            <v>3.7037037037037028E-2</v>
          </cell>
          <cell r="AW33">
            <v>1.1114161</v>
          </cell>
          <cell r="AX33">
            <v>0.5</v>
          </cell>
          <cell r="AY33">
            <v>1.3583974000000001</v>
          </cell>
          <cell r="AZ33">
            <v>31.490120000000001</v>
          </cell>
          <cell r="BA33">
            <v>0.21036585365853661</v>
          </cell>
          <cell r="BB33">
            <v>0.100609756097561</v>
          </cell>
          <cell r="BC33">
            <v>0.68902439024390238</v>
          </cell>
          <cell r="BD33">
            <v>11.608123000000001</v>
          </cell>
          <cell r="BE33">
            <v>0.24468085106382981</v>
          </cell>
          <cell r="BF33">
            <v>0.1170212765957447</v>
          </cell>
          <cell r="BG33">
            <v>0.63829787234042556</v>
          </cell>
          <cell r="BH33">
            <v>0.33333333333333331</v>
          </cell>
          <cell r="BI33">
            <v>0.77743902439024393</v>
          </cell>
          <cell r="BJ33">
            <v>0</v>
          </cell>
          <cell r="BK33">
            <v>0</v>
          </cell>
          <cell r="BL33">
            <v>1.4818882</v>
          </cell>
          <cell r="BM33">
            <v>0.52173913043478259</v>
          </cell>
          <cell r="BN33">
            <v>0</v>
          </cell>
          <cell r="BO33">
            <v>0.99030315999999996</v>
          </cell>
          <cell r="BP33">
            <v>0.12349068000000001</v>
          </cell>
          <cell r="BQ33">
            <v>0.52837723000000003</v>
          </cell>
          <cell r="BR33">
            <v>0.43996893999999998</v>
          </cell>
          <cell r="BS33">
            <v>0.33292282000000001</v>
          </cell>
          <cell r="BT33">
            <v>0.29437607999999998</v>
          </cell>
          <cell r="BU33">
            <v>9.5330139999999994E-2</v>
          </cell>
          <cell r="BV33">
            <v>0.12349068000000001</v>
          </cell>
          <cell r="BW33">
            <v>4.2786812999999997</v>
          </cell>
          <cell r="BX33">
            <v>3.5627708</v>
          </cell>
          <cell r="BY33">
            <v>2.6959347999999999</v>
          </cell>
          <cell r="BZ33">
            <v>2.3837921999999998</v>
          </cell>
          <cell r="CA33">
            <v>1.3846865E-2</v>
          </cell>
          <cell r="CB33">
            <v>1.1530003E-2</v>
          </cell>
          <cell r="CC33">
            <v>8.7247079999999994E-3</v>
          </cell>
          <cell r="CD33">
            <v>7.714538E-3</v>
          </cell>
          <cell r="CE33" t="str">
            <v>Left Back</v>
          </cell>
          <cell r="CF33" t="str">
            <v>Left Wing Back</v>
          </cell>
          <cell r="CG33">
            <v>2.0993414000000001</v>
          </cell>
          <cell r="CH33">
            <v>4.8161364000000004</v>
          </cell>
          <cell r="CI33">
            <v>3.5812293999999998</v>
          </cell>
          <cell r="CJ33">
            <v>9.8792530000000003</v>
          </cell>
          <cell r="CK33">
            <v>0.98792539999999995</v>
          </cell>
          <cell r="CL33">
            <v>2.3463227999999998</v>
          </cell>
          <cell r="CM33">
            <v>0.57894736842105265</v>
          </cell>
          <cell r="CN33">
            <v>3.2500595E-2</v>
          </cell>
          <cell r="CO33">
            <v>3.8240917782026772E-3</v>
          </cell>
          <cell r="CP33">
            <v>3.4577388999999998</v>
          </cell>
          <cell r="CQ33">
            <v>0.49396269999999998</v>
          </cell>
          <cell r="CR33">
            <v>0</v>
          </cell>
          <cell r="CS33">
            <v>0</v>
          </cell>
          <cell r="CT33">
            <v>0</v>
          </cell>
          <cell r="CU33">
            <v>0</v>
          </cell>
          <cell r="CV33">
            <v>0</v>
          </cell>
          <cell r="CW33">
            <v>0</v>
          </cell>
          <cell r="CX33">
            <v>0</v>
          </cell>
          <cell r="CZ33">
            <v>0.88613861386138615</v>
          </cell>
          <cell r="DA33">
            <v>0.68181818181818177</v>
          </cell>
          <cell r="DB33">
            <v>0.13414634146341459</v>
          </cell>
          <cell r="DC33">
            <v>20.080649771341459</v>
          </cell>
          <cell r="DD33">
            <v>17.96060240502451</v>
          </cell>
          <cell r="DE33">
            <v>21.161674499511719</v>
          </cell>
          <cell r="DF33">
            <v>18.207754135131839</v>
          </cell>
          <cell r="DG33">
            <v>0</v>
          </cell>
          <cell r="DH33">
            <v>0</v>
          </cell>
          <cell r="DJ33">
            <v>0</v>
          </cell>
          <cell r="DK33">
            <v>0</v>
          </cell>
          <cell r="DL33">
            <v>0.12195122</v>
          </cell>
          <cell r="DM33">
            <v>0.28658536000000001</v>
          </cell>
          <cell r="DN33">
            <v>0</v>
          </cell>
          <cell r="DO33">
            <v>0.35742657999999999</v>
          </cell>
          <cell r="DP33">
            <v>11</v>
          </cell>
          <cell r="DQ33">
            <v>66.254549999999995</v>
          </cell>
          <cell r="DR33">
            <v>5.5570807000000002</v>
          </cell>
          <cell r="DS33">
            <v>0</v>
          </cell>
          <cell r="DT33">
            <v>0.61745333999999996</v>
          </cell>
          <cell r="DU33">
            <v>0.23138023999999999</v>
          </cell>
          <cell r="DV33">
            <v>-0.107889555</v>
          </cell>
          <cell r="DW33">
            <v>2.4698133000000002</v>
          </cell>
          <cell r="DX33">
            <v>0.37047204</v>
          </cell>
          <cell r="DY33">
            <v>0.98792539999999995</v>
          </cell>
          <cell r="DZ33">
            <v>0.625</v>
          </cell>
          <cell r="EA33">
            <v>0.49396269999999998</v>
          </cell>
          <cell r="EC33">
            <v>0.89442337000000005</v>
          </cell>
          <cell r="ED33">
            <v>0.86041175999999997</v>
          </cell>
          <cell r="EE33">
            <v>-9.5620839999999999E-2</v>
          </cell>
          <cell r="EF33">
            <v>1.081024</v>
          </cell>
          <cell r="EG33">
            <v>27.291440000000001</v>
          </cell>
          <cell r="EH33">
            <v>0.92760180000000003</v>
          </cell>
          <cell r="EI33">
            <v>4.0968323</v>
          </cell>
          <cell r="EJ33">
            <v>0.44444444999999999</v>
          </cell>
          <cell r="EK33">
            <v>2.5933041999999999</v>
          </cell>
          <cell r="EL33">
            <v>0.12349068000000001</v>
          </cell>
          <cell r="EM33">
            <v>0</v>
          </cell>
          <cell r="EN33">
            <v>0</v>
          </cell>
          <cell r="EO33">
            <v>0</v>
          </cell>
          <cell r="EP33">
            <v>9.9254800000000003</v>
          </cell>
          <cell r="EQ33">
            <v>3.5812293999999998</v>
          </cell>
          <cell r="ER33">
            <v>0.37047204</v>
          </cell>
          <cell r="ES33">
            <v>8</v>
          </cell>
          <cell r="ET33">
            <v>48.467036999999998</v>
          </cell>
          <cell r="EU33">
            <v>4.9396266999999998</v>
          </cell>
          <cell r="EV33">
            <v>2.0993414000000001</v>
          </cell>
          <cell r="EW33">
            <v>0.5</v>
          </cell>
          <cell r="EX33">
            <v>0.80952380000000002</v>
          </cell>
          <cell r="EY33">
            <v>42.742100000000001</v>
          </cell>
          <cell r="EZ33">
            <v>57.044373</v>
          </cell>
          <cell r="FA33" t="str">
            <v>2024-12-08T21:00</v>
          </cell>
          <cell r="FB33">
            <v>8.0977770000000007</v>
          </cell>
          <cell r="FC33">
            <v>0.29676613000000002</v>
          </cell>
          <cell r="FD33">
            <v>0.17784625000000001</v>
          </cell>
          <cell r="FE33">
            <v>-2.1835650000000002E-3</v>
          </cell>
          <cell r="FF33">
            <v>1.2463076999999999E-2</v>
          </cell>
          <cell r="FG33">
            <v>0.10864036000000001</v>
          </cell>
          <cell r="FI33">
            <v>0.12349068000000001</v>
          </cell>
          <cell r="FJ33">
            <v>7.7799120000000004</v>
          </cell>
          <cell r="FK33">
            <v>7.0935479999999995E-2</v>
          </cell>
          <cell r="FL33">
            <v>0</v>
          </cell>
          <cell r="FM33">
            <v>0</v>
          </cell>
          <cell r="FN33">
            <v>2.9637764</v>
          </cell>
          <cell r="FO33">
            <v>8.1932600000000004</v>
          </cell>
          <cell r="FP33">
            <v>7.7600026</v>
          </cell>
          <cell r="FQ33">
            <v>7.5223265000000001</v>
          </cell>
          <cell r="FR33">
            <v>0.27058824999999997</v>
          </cell>
          <cell r="FS33">
            <v>0.94705879999999998</v>
          </cell>
          <cell r="FT33">
            <v>0.71176470000000003</v>
          </cell>
          <cell r="FU33">
            <v>0.23728813000000001</v>
          </cell>
          <cell r="FV33">
            <v>0.95762709999999995</v>
          </cell>
          <cell r="FW33">
            <v>0.71186439999999995</v>
          </cell>
          <cell r="FX33">
            <v>0.1923077</v>
          </cell>
          <cell r="FY33">
            <v>0.97435899999999998</v>
          </cell>
          <cell r="FZ33">
            <v>0.71794873000000003</v>
          </cell>
          <cell r="GA33">
            <v>7.5329309999999996</v>
          </cell>
          <cell r="GB33">
            <v>4.4456644000000001</v>
          </cell>
          <cell r="GC33">
            <v>0.59016394999999999</v>
          </cell>
          <cell r="GD33">
            <v>2.4698133000000002</v>
          </cell>
          <cell r="GE33">
            <v>0.58823530000000002</v>
          </cell>
          <cell r="GF33">
            <v>1.9758507999999999</v>
          </cell>
          <cell r="GG33">
            <v>0.53333335999999998</v>
          </cell>
          <cell r="GH33">
            <v>4.1986829999999999</v>
          </cell>
          <cell r="GI33">
            <v>3.70472</v>
          </cell>
          <cell r="GJ33">
            <v>9.5801964000000003E-2</v>
          </cell>
          <cell r="GK33">
            <v>8.6574869999999998E-2</v>
          </cell>
          <cell r="GL33">
            <v>8.1883040000000004E-2</v>
          </cell>
          <cell r="GM33">
            <v>0.26754385000000003</v>
          </cell>
          <cell r="GN33">
            <v>0.26356590000000002</v>
          </cell>
          <cell r="GO33">
            <v>0.36144577999999999</v>
          </cell>
          <cell r="GP33">
            <v>1.2349067</v>
          </cell>
          <cell r="GQ33">
            <v>0.98792539999999995</v>
          </cell>
          <cell r="GR33">
            <v>0.8644347</v>
          </cell>
          <cell r="GS33">
            <v>5.4694643000000003</v>
          </cell>
          <cell r="GT33">
            <v>4.9678801999999997</v>
          </cell>
          <cell r="GU33">
            <v>5.1161947000000003</v>
          </cell>
          <cell r="GV33">
            <v>0.37047204</v>
          </cell>
          <cell r="GW33">
            <v>0.24698134999999999</v>
          </cell>
          <cell r="GX33">
            <v>0.24698134999999999</v>
          </cell>
          <cell r="GY33">
            <v>1.1114161</v>
          </cell>
          <cell r="GZ33">
            <v>0.8644347</v>
          </cell>
          <cell r="HA33">
            <v>0.74094409999999999</v>
          </cell>
          <cell r="HB33">
            <v>0.49396269999999998</v>
          </cell>
          <cell r="HC33">
            <v>0.24698134999999999</v>
          </cell>
          <cell r="HD33">
            <v>0.24698134999999999</v>
          </cell>
          <cell r="HE33">
            <v>6.1835899999999997</v>
          </cell>
          <cell r="HF33">
            <v>5.9936794999999998</v>
          </cell>
          <cell r="HG33">
            <v>6.5074319999999997</v>
          </cell>
          <cell r="HH33">
            <v>0.12349068000000001</v>
          </cell>
          <cell r="HI33">
            <v>0</v>
          </cell>
          <cell r="HJ33">
            <v>0</v>
          </cell>
          <cell r="HK33">
            <v>2.8402853000000001</v>
          </cell>
          <cell r="HL33">
            <v>1.3583974000000001</v>
          </cell>
          <cell r="HM33">
            <v>0.8644347</v>
          </cell>
          <cell r="HN33">
            <v>1.4818882</v>
          </cell>
          <cell r="HO33">
            <v>0.49396269999999998</v>
          </cell>
          <cell r="HP33">
            <v>0.37047204</v>
          </cell>
          <cell r="HQ33">
            <v>728.8</v>
          </cell>
          <cell r="HR33">
            <v>12.102085000000001</v>
          </cell>
        </row>
        <row r="73">
          <cell r="B73" t="str">
            <v>Alexandro Bernabei</v>
          </cell>
          <cell r="C73">
            <v>539</v>
          </cell>
          <cell r="D73">
            <v>32681</v>
          </cell>
          <cell r="E73" t="str">
            <v>Alexandro Ezequiel Bernabei</v>
          </cell>
          <cell r="F73">
            <v>1186</v>
          </cell>
          <cell r="G73" t="str">
            <v>Internacional</v>
          </cell>
          <cell r="H73">
            <v>71</v>
          </cell>
          <cell r="I73" t="str">
            <v>Serie A</v>
          </cell>
          <cell r="J73">
            <v>282</v>
          </cell>
          <cell r="K73" t="str">
            <v>2024</v>
          </cell>
          <cell r="L73">
            <v>11</v>
          </cell>
          <cell r="M73" t="str">
            <v>2000-09-24</v>
          </cell>
          <cell r="N73" t="b">
            <v>0</v>
          </cell>
          <cell r="O73" t="str">
            <v>Alexander</v>
          </cell>
          <cell r="P73" t="str">
            <v>Bernabei</v>
          </cell>
          <cell r="Q73" t="str">
            <v>Alexandro Bernabéi</v>
          </cell>
          <cell r="R73">
            <v>65</v>
          </cell>
          <cell r="S73">
            <v>169</v>
          </cell>
          <cell r="T73">
            <v>2314.4499999999998</v>
          </cell>
          <cell r="U73">
            <v>5.0942115783691413E-2</v>
          </cell>
          <cell r="V73">
            <v>4.9523544000000003E-2</v>
          </cell>
          <cell r="W73">
            <v>0.97215324999999997</v>
          </cell>
          <cell r="X73">
            <v>0.11665838000000001</v>
          </cell>
          <cell r="Y73">
            <v>0.27220290000000003</v>
          </cell>
          <cell r="Z73">
            <v>0.13010733999999999</v>
          </cell>
          <cell r="AA73">
            <v>1.4776727999999999</v>
          </cell>
          <cell r="AB73">
            <v>1.1665839</v>
          </cell>
          <cell r="AC73">
            <v>0.15554451999999999</v>
          </cell>
          <cell r="AD73">
            <v>3.8886129999999998E-2</v>
          </cell>
          <cell r="AE73">
            <v>1.9054203000000001</v>
          </cell>
          <cell r="AF73">
            <v>1.0888116000000001</v>
          </cell>
          <cell r="AG73">
            <v>3.1108904000000002</v>
          </cell>
          <cell r="AH73">
            <v>4.1997020000000003</v>
          </cell>
          <cell r="AI73">
            <v>2.2165092999999998</v>
          </cell>
          <cell r="AJ73">
            <v>2.3331678</v>
          </cell>
          <cell r="AK73">
            <v>4.5496774000000002</v>
          </cell>
          <cell r="AL73">
            <v>2.536375</v>
          </cell>
          <cell r="AM73">
            <v>2.5753843999999999</v>
          </cell>
          <cell r="AN73">
            <v>5.1117597000000004</v>
          </cell>
          <cell r="AO73">
            <v>0.6333333333333333</v>
          </cell>
          <cell r="AP73">
            <v>0.89438099999999998</v>
          </cell>
          <cell r="AQ73">
            <v>1.8276479999999999</v>
          </cell>
          <cell r="AR73">
            <v>1.2832422999999999</v>
          </cell>
          <cell r="AS73">
            <v>1.3610146000000001</v>
          </cell>
          <cell r="AT73">
            <v>0.57352941176470584</v>
          </cell>
          <cell r="AU73">
            <v>3.033118</v>
          </cell>
          <cell r="AV73">
            <v>3.9823008849557522E-2</v>
          </cell>
          <cell r="AW73">
            <v>1.7109897000000001</v>
          </cell>
          <cell r="AX73">
            <v>0.60377358490566035</v>
          </cell>
          <cell r="AY73">
            <v>1.2443561999999999</v>
          </cell>
          <cell r="AZ73">
            <v>41.530383999999998</v>
          </cell>
          <cell r="BA73">
            <v>0.29816849816849822</v>
          </cell>
          <cell r="BB73">
            <v>9.8901098901098897E-2</v>
          </cell>
          <cell r="BC73">
            <v>0.6029304029304029</v>
          </cell>
          <cell r="BD73">
            <v>11.626951999999999</v>
          </cell>
          <cell r="BE73">
            <v>0.27759197324414708</v>
          </cell>
          <cell r="BF73">
            <v>0.1103678929765886</v>
          </cell>
          <cell r="BG73">
            <v>0.61204013377926425</v>
          </cell>
          <cell r="BH73">
            <v>0.32</v>
          </cell>
          <cell r="BI73">
            <v>0.78681318681318679</v>
          </cell>
          <cell r="BJ73">
            <v>0.12</v>
          </cell>
          <cell r="BK73">
            <v>0.11665838000000001</v>
          </cell>
          <cell r="BL73">
            <v>1.4387867000000001</v>
          </cell>
          <cell r="BM73">
            <v>0.48684210526315791</v>
          </cell>
          <cell r="BN73">
            <v>3.8886129999999998E-2</v>
          </cell>
          <cell r="BO73">
            <v>1.7014824</v>
          </cell>
          <cell r="BP73">
            <v>0.77772260000000004</v>
          </cell>
          <cell r="BQ73">
            <v>0.69492480000000001</v>
          </cell>
          <cell r="BR73">
            <v>0.64361769999999996</v>
          </cell>
          <cell r="BS73">
            <v>0.64423450000000004</v>
          </cell>
          <cell r="BT73">
            <v>0.60587550000000001</v>
          </cell>
          <cell r="BU73">
            <v>0.11234751</v>
          </cell>
          <cell r="BV73">
            <v>0.15554451999999999</v>
          </cell>
          <cell r="BW73">
            <v>17.870761999999999</v>
          </cell>
          <cell r="BX73">
            <v>16.551344</v>
          </cell>
          <cell r="BY73">
            <v>16.567205000000001</v>
          </cell>
          <cell r="BZ73">
            <v>15.580761000000001</v>
          </cell>
          <cell r="CA73">
            <v>1.5235092E-2</v>
          </cell>
          <cell r="CB73">
            <v>1.4110266999999999E-2</v>
          </cell>
          <cell r="CC73">
            <v>1.4123790000000001E-2</v>
          </cell>
          <cell r="CD73">
            <v>1.3282831E-2</v>
          </cell>
          <cell r="CE73" t="str">
            <v>Left Back</v>
          </cell>
          <cell r="CF73" t="str">
            <v>Left Wing Back</v>
          </cell>
          <cell r="CG73">
            <v>1.9831927</v>
          </cell>
          <cell r="CH73">
            <v>5.0163107</v>
          </cell>
          <cell r="CI73">
            <v>9.8770769999999999</v>
          </cell>
          <cell r="CJ73">
            <v>16.993238000000002</v>
          </cell>
          <cell r="CK73">
            <v>1.9831927</v>
          </cell>
          <cell r="CL73">
            <v>3.5386375999999999</v>
          </cell>
          <cell r="CM73">
            <v>0.34693877551020408</v>
          </cell>
          <cell r="CN73">
            <v>1.7759846999999999E-2</v>
          </cell>
          <cell r="CO73">
            <v>1.0226767452200979E-2</v>
          </cell>
          <cell r="CP73">
            <v>5.9884643999999998</v>
          </cell>
          <cell r="CQ73">
            <v>0.81660867000000004</v>
          </cell>
          <cell r="CR73">
            <v>0</v>
          </cell>
          <cell r="CS73">
            <v>0</v>
          </cell>
          <cell r="CT73">
            <v>0</v>
          </cell>
          <cell r="CU73">
            <v>0</v>
          </cell>
          <cell r="CV73">
            <v>0</v>
          </cell>
          <cell r="CW73">
            <v>0</v>
          </cell>
          <cell r="CX73">
            <v>0</v>
          </cell>
          <cell r="CY73">
            <v>0</v>
          </cell>
          <cell r="CZ73">
            <v>0.92455089820359282</v>
          </cell>
          <cell r="DA73">
            <v>0.76249999999999996</v>
          </cell>
          <cell r="DB73">
            <v>0.1172161172161172</v>
          </cell>
          <cell r="DC73">
            <v>19.73870335393773</v>
          </cell>
          <cell r="DD73">
            <v>18.97106501687616</v>
          </cell>
          <cell r="DE73">
            <v>15.252668380737299</v>
          </cell>
          <cell r="DF73">
            <v>16.228092193603519</v>
          </cell>
          <cell r="DG73">
            <v>0</v>
          </cell>
          <cell r="DH73">
            <v>0</v>
          </cell>
          <cell r="DI73">
            <v>0</v>
          </cell>
          <cell r="DJ73">
            <v>0</v>
          </cell>
          <cell r="DK73">
            <v>0</v>
          </cell>
          <cell r="DL73">
            <v>0.14798534999999999</v>
          </cell>
          <cell r="DM73">
            <v>0.23223442999999999</v>
          </cell>
          <cell r="DN73">
            <v>0</v>
          </cell>
          <cell r="DO73">
            <v>0.41279327999999998</v>
          </cell>
          <cell r="DP73">
            <v>23</v>
          </cell>
          <cell r="DQ73">
            <v>100.62826</v>
          </cell>
          <cell r="DR73">
            <v>7.2522634999999998</v>
          </cell>
          <cell r="DS73">
            <v>0</v>
          </cell>
          <cell r="DT73">
            <v>0.31108903999999998</v>
          </cell>
          <cell r="DU73">
            <v>0.17963088999999999</v>
          </cell>
          <cell r="DV73">
            <v>9.2572009999999996E-2</v>
          </cell>
          <cell r="DW73">
            <v>2.4498259999999998</v>
          </cell>
          <cell r="DX73">
            <v>0.93326706000000004</v>
          </cell>
          <cell r="DY73">
            <v>1.8276479999999999</v>
          </cell>
          <cell r="DZ73">
            <v>0.48936170000000001</v>
          </cell>
          <cell r="EA73">
            <v>0.81660867000000004</v>
          </cell>
          <cell r="EB73">
            <v>0</v>
          </cell>
          <cell r="EC73">
            <v>0.96111000000000002</v>
          </cell>
          <cell r="ED73">
            <v>1.0639510000000001</v>
          </cell>
          <cell r="EE73">
            <v>-2.4313187E-2</v>
          </cell>
          <cell r="EF73">
            <v>-4.4860344000000003</v>
          </cell>
          <cell r="EG73">
            <v>38.691699999999997</v>
          </cell>
          <cell r="EH73">
            <v>0.91859299999999999</v>
          </cell>
          <cell r="EI73">
            <v>5.1224556000000003</v>
          </cell>
          <cell r="EJ73">
            <v>0.41818179999999999</v>
          </cell>
          <cell r="EK73">
            <v>3.3442069999999999</v>
          </cell>
          <cell r="EL73">
            <v>0.19443065000000001</v>
          </cell>
          <cell r="EM73">
            <v>0</v>
          </cell>
          <cell r="EN73">
            <v>0</v>
          </cell>
          <cell r="EO73">
            <v>3.8886129999999998E-2</v>
          </cell>
          <cell r="EP73">
            <v>18.922360999999999</v>
          </cell>
          <cell r="EQ73">
            <v>5.2107409999999996</v>
          </cell>
          <cell r="ER73">
            <v>0.27220290000000003</v>
          </cell>
          <cell r="ES73">
            <v>23</v>
          </cell>
          <cell r="ET73">
            <v>43.203654999999998</v>
          </cell>
          <cell r="EU73">
            <v>6.8439589999999999</v>
          </cell>
          <cell r="EV73">
            <v>2.6053704999999998</v>
          </cell>
          <cell r="EW73">
            <v>0.40274599999999999</v>
          </cell>
          <cell r="EX73">
            <v>0.77906980000000003</v>
          </cell>
          <cell r="EY73">
            <v>40.317459999999997</v>
          </cell>
          <cell r="EZ73">
            <v>54.005916999999997</v>
          </cell>
          <cell r="FA73" t="str">
            <v>2024-12-08T21:00</v>
          </cell>
          <cell r="FB73">
            <v>25.71611</v>
          </cell>
          <cell r="FC73">
            <v>0.41158432</v>
          </cell>
          <cell r="FD73">
            <v>0.24251105000000001</v>
          </cell>
          <cell r="FE73">
            <v>1.8896550000000001E-3</v>
          </cell>
          <cell r="FF73">
            <v>5.8311149999999999E-2</v>
          </cell>
          <cell r="FG73">
            <v>0.10887244</v>
          </cell>
          <cell r="FH73">
            <v>0</v>
          </cell>
          <cell r="FI73">
            <v>0.93326706000000004</v>
          </cell>
          <cell r="FJ73">
            <v>9.3715569999999992</v>
          </cell>
          <cell r="FK73">
            <v>7.2364314999999999E-2</v>
          </cell>
          <cell r="FL73">
            <v>0</v>
          </cell>
          <cell r="FM73">
            <v>0</v>
          </cell>
          <cell r="FN73">
            <v>4.2774744</v>
          </cell>
          <cell r="FO73">
            <v>7.4902277000000002</v>
          </cell>
          <cell r="FP73">
            <v>6.8063739999999999</v>
          </cell>
          <cell r="FQ73">
            <v>5.9438523999999999</v>
          </cell>
          <cell r="FR73">
            <v>0.24111674999999999</v>
          </cell>
          <cell r="FS73">
            <v>0.93274109999999999</v>
          </cell>
          <cell r="FT73">
            <v>0.69923860000000004</v>
          </cell>
          <cell r="FU73">
            <v>0.17488790000000001</v>
          </cell>
          <cell r="FV73">
            <v>0.91704034999999995</v>
          </cell>
          <cell r="FW73">
            <v>0.63677130000000004</v>
          </cell>
          <cell r="FX73">
            <v>0.10288066</v>
          </cell>
          <cell r="FY73">
            <v>0.8847737</v>
          </cell>
          <cell r="FZ73">
            <v>0.56378603000000005</v>
          </cell>
          <cell r="GA73">
            <v>8.3994040000000005</v>
          </cell>
          <cell r="GB73">
            <v>5.1718549999999999</v>
          </cell>
          <cell r="GC73">
            <v>0.61574070000000003</v>
          </cell>
          <cell r="GD73">
            <v>2.7609153000000002</v>
          </cell>
          <cell r="GE73">
            <v>0.60169494000000001</v>
          </cell>
          <cell r="GF73">
            <v>1.1665839</v>
          </cell>
          <cell r="GG73">
            <v>0.37974681999999998</v>
          </cell>
          <cell r="GH73">
            <v>4.5885634</v>
          </cell>
          <cell r="GI73">
            <v>3.0720040000000002</v>
          </cell>
          <cell r="GJ73">
            <v>7.41314E-2</v>
          </cell>
          <cell r="GK73">
            <v>6.1605322999999997E-2</v>
          </cell>
          <cell r="GL73">
            <v>4.2223980000000001E-2</v>
          </cell>
          <cell r="GM73">
            <v>0.216</v>
          </cell>
          <cell r="GN73">
            <v>0.24081632</v>
          </cell>
          <cell r="GO73">
            <v>0.30980393000000001</v>
          </cell>
          <cell r="GP73">
            <v>1.4387867000000001</v>
          </cell>
          <cell r="GQ73">
            <v>1.3610146000000001</v>
          </cell>
          <cell r="GR73">
            <v>1.1665839</v>
          </cell>
          <cell r="GS73">
            <v>4.5563229999999999</v>
          </cell>
          <cell r="GT73">
            <v>4.0967659999999997</v>
          </cell>
          <cell r="GU73">
            <v>3.7542545999999999</v>
          </cell>
          <cell r="GV73">
            <v>7.7772259999999996E-2</v>
          </cell>
          <cell r="GW73">
            <v>7.7772259999999996E-2</v>
          </cell>
          <cell r="GX73">
            <v>3.8886129999999998E-2</v>
          </cell>
          <cell r="GY73">
            <v>1.0888116000000001</v>
          </cell>
          <cell r="GZ73">
            <v>1.0110394</v>
          </cell>
          <cell r="HA73">
            <v>0.81660867000000004</v>
          </cell>
          <cell r="HB73">
            <v>0.27220290000000003</v>
          </cell>
          <cell r="HC73">
            <v>0.27220290000000003</v>
          </cell>
          <cell r="HD73">
            <v>0.19443065000000001</v>
          </cell>
          <cell r="HE73">
            <v>4.5093889999999996</v>
          </cell>
          <cell r="HF73">
            <v>4.5240115999999997</v>
          </cell>
          <cell r="HG73">
            <v>4.047968</v>
          </cell>
          <cell r="HH73">
            <v>0.15554451999999999</v>
          </cell>
          <cell r="HI73">
            <v>7.7772259999999996E-2</v>
          </cell>
          <cell r="HJ73">
            <v>0</v>
          </cell>
          <cell r="HK73">
            <v>3.6552959999999999</v>
          </cell>
          <cell r="HL73">
            <v>1.8276479999999999</v>
          </cell>
          <cell r="HM73">
            <v>0.66106419999999999</v>
          </cell>
          <cell r="HN73">
            <v>1.2443561999999999</v>
          </cell>
          <cell r="HO73">
            <v>0.42774742999999998</v>
          </cell>
          <cell r="HP73">
            <v>0.15554451999999999</v>
          </cell>
          <cell r="HQ73">
            <v>2314.4499999999998</v>
          </cell>
          <cell r="HR73">
            <v>21.037395</v>
          </cell>
        </row>
        <row r="74">
          <cell r="B74" t="str">
            <v>Guilherme Arana</v>
          </cell>
          <cell r="C74">
            <v>539</v>
          </cell>
          <cell r="D74">
            <v>6919</v>
          </cell>
          <cell r="E74" t="str">
            <v>Guilherme Antonio Arana Lopes</v>
          </cell>
          <cell r="F74">
            <v>1190</v>
          </cell>
          <cell r="G74" t="str">
            <v>Atlético Mineiro</v>
          </cell>
          <cell r="H74">
            <v>71</v>
          </cell>
          <cell r="I74" t="str">
            <v>Serie A</v>
          </cell>
          <cell r="J74">
            <v>282</v>
          </cell>
          <cell r="K74" t="str">
            <v>2024</v>
          </cell>
          <cell r="L74">
            <v>31</v>
          </cell>
          <cell r="M74" t="str">
            <v>1997-04-14</v>
          </cell>
          <cell r="N74" t="b">
            <v>0</v>
          </cell>
          <cell r="O74" t="str">
            <v>Guilherme Antonio</v>
          </cell>
          <cell r="P74" t="str">
            <v>Arana Lopes</v>
          </cell>
          <cell r="Q74" t="str">
            <v>Guilherme Arana</v>
          </cell>
          <cell r="R74">
            <v>66</v>
          </cell>
          <cell r="S74">
            <v>176</v>
          </cell>
          <cell r="T74">
            <v>1478.4003</v>
          </cell>
          <cell r="U74">
            <v>2.471339184304942E-2</v>
          </cell>
          <cell r="V74">
            <v>3.4602753999999999E-2</v>
          </cell>
          <cell r="W74">
            <v>1.4001621</v>
          </cell>
          <cell r="X74">
            <v>6.0876609999999998E-2</v>
          </cell>
          <cell r="Y74">
            <v>0.12175322</v>
          </cell>
          <cell r="Z74">
            <v>5.7367630000000003E-2</v>
          </cell>
          <cell r="AA74">
            <v>1.1566557</v>
          </cell>
          <cell r="AB74">
            <v>1.1566557</v>
          </cell>
          <cell r="AC74">
            <v>6.0876609999999998E-2</v>
          </cell>
          <cell r="AD74">
            <v>0.18262982</v>
          </cell>
          <cell r="AE74">
            <v>1.5219152</v>
          </cell>
          <cell r="AF74">
            <v>1.4001621</v>
          </cell>
          <cell r="AG74">
            <v>1.8262984</v>
          </cell>
          <cell r="AH74">
            <v>3.2264605</v>
          </cell>
          <cell r="AI74">
            <v>1.582792</v>
          </cell>
          <cell r="AJ74">
            <v>1.1566557</v>
          </cell>
          <cell r="AK74">
            <v>2.7394476000000001</v>
          </cell>
          <cell r="AL74">
            <v>2.421789</v>
          </cell>
          <cell r="AM74">
            <v>1.6257149</v>
          </cell>
          <cell r="AN74">
            <v>4.0475035000000004</v>
          </cell>
          <cell r="AO74">
            <v>0.66666666666666663</v>
          </cell>
          <cell r="AP74">
            <v>0.54788952999999996</v>
          </cell>
          <cell r="AQ74">
            <v>0.97402580000000005</v>
          </cell>
          <cell r="AR74">
            <v>0.79139599999999999</v>
          </cell>
          <cell r="AS74">
            <v>0.42613628999999997</v>
          </cell>
          <cell r="AT74">
            <v>0.62745098039215685</v>
          </cell>
          <cell r="AU74">
            <v>3.8961030999999999</v>
          </cell>
          <cell r="AV74">
            <v>2.1428571428571429E-2</v>
          </cell>
          <cell r="AW74">
            <v>1.2784089000000001</v>
          </cell>
          <cell r="AX74">
            <v>0.41379310344827591</v>
          </cell>
          <cell r="AY74">
            <v>0.73051929999999998</v>
          </cell>
          <cell r="AZ74">
            <v>62.033268</v>
          </cell>
          <cell r="BA74">
            <v>0.1911894273127753</v>
          </cell>
          <cell r="BB74">
            <v>0.15154185022026431</v>
          </cell>
          <cell r="BC74">
            <v>0.65726872246696033</v>
          </cell>
          <cell r="BD74">
            <v>19.115255000000001</v>
          </cell>
          <cell r="BE74">
            <v>0.2070063694267516</v>
          </cell>
          <cell r="BF74">
            <v>0.12738853503184711</v>
          </cell>
          <cell r="BG74">
            <v>0.66560509554140124</v>
          </cell>
          <cell r="BH74">
            <v>0.39130434782608697</v>
          </cell>
          <cell r="BI74">
            <v>0.85550660792951538</v>
          </cell>
          <cell r="BJ74">
            <v>4.3478260869565223E-2</v>
          </cell>
          <cell r="BK74">
            <v>6.0876609999999998E-2</v>
          </cell>
          <cell r="BL74">
            <v>0.97402580000000005</v>
          </cell>
          <cell r="BM74">
            <v>0.27586206896551718</v>
          </cell>
          <cell r="BN74">
            <v>0</v>
          </cell>
          <cell r="BO74">
            <v>1.8170506</v>
          </cell>
          <cell r="BP74">
            <v>0.24350645000000001</v>
          </cell>
          <cell r="BQ74">
            <v>0.50763590000000003</v>
          </cell>
          <cell r="BR74">
            <v>0.48259174999999999</v>
          </cell>
          <cell r="BS74">
            <v>0.47513124000000001</v>
          </cell>
          <cell r="BT74">
            <v>0.44638290000000003</v>
          </cell>
          <cell r="BU74">
            <v>5.7367630000000003E-2</v>
          </cell>
          <cell r="BV74">
            <v>6.0876609999999998E-2</v>
          </cell>
          <cell r="BW74">
            <v>8.3387670000000007</v>
          </cell>
          <cell r="BX74">
            <v>7.9273759999999998</v>
          </cell>
          <cell r="BY74">
            <v>7.804824</v>
          </cell>
          <cell r="BZ74">
            <v>7.3325844</v>
          </cell>
          <cell r="CA74">
            <v>1.0649766999999999E-2</v>
          </cell>
          <cell r="CB74">
            <v>1.0124362E-2</v>
          </cell>
          <cell r="CC74">
            <v>9.9678470000000002E-3</v>
          </cell>
          <cell r="CD74">
            <v>9.3647309999999994E-3</v>
          </cell>
          <cell r="CE74" t="str">
            <v>Left Back</v>
          </cell>
          <cell r="CF74" t="str">
            <v>Left Wing Back</v>
          </cell>
          <cell r="CG74">
            <v>1.887175</v>
          </cell>
          <cell r="CH74">
            <v>5.6006483999999999</v>
          </cell>
          <cell r="CI74">
            <v>5.5397720000000001</v>
          </cell>
          <cell r="CJ74">
            <v>8.9488620000000001</v>
          </cell>
          <cell r="CK74">
            <v>1.1566557</v>
          </cell>
          <cell r="CL74">
            <v>2.6176944</v>
          </cell>
          <cell r="CM74">
            <v>0.32</v>
          </cell>
          <cell r="CN74">
            <v>0</v>
          </cell>
          <cell r="CO74">
            <v>7.8546882670594009E-3</v>
          </cell>
          <cell r="CP74">
            <v>6.8181805999999998</v>
          </cell>
          <cell r="CQ74">
            <v>0.91314919999999999</v>
          </cell>
          <cell r="CR74">
            <v>0</v>
          </cell>
          <cell r="CS74">
            <v>0</v>
          </cell>
          <cell r="CT74">
            <v>0</v>
          </cell>
          <cell r="CU74">
            <v>0</v>
          </cell>
          <cell r="CV74">
            <v>0</v>
          </cell>
          <cell r="CW74">
            <v>0</v>
          </cell>
          <cell r="CX74">
            <v>0</v>
          </cell>
          <cell r="CY74">
            <v>0</v>
          </cell>
          <cell r="CZ74">
            <v>0.88914819136522749</v>
          </cell>
          <cell r="DA74">
            <v>0.72950819672131151</v>
          </cell>
          <cell r="DB74">
            <v>0.107488986784141</v>
          </cell>
          <cell r="DC74">
            <v>19.045816698788549</v>
          </cell>
          <cell r="DD74">
            <v>18.307406990216268</v>
          </cell>
          <cell r="DE74">
            <v>17.37174034118652</v>
          </cell>
          <cell r="DF74">
            <v>17.337236404418949</v>
          </cell>
          <cell r="DG74">
            <v>0</v>
          </cell>
          <cell r="DH74">
            <v>0</v>
          </cell>
          <cell r="DI74">
            <v>0</v>
          </cell>
          <cell r="DJ74">
            <v>0</v>
          </cell>
          <cell r="DK74">
            <v>0</v>
          </cell>
          <cell r="DL74">
            <v>7.0484580000000005E-2</v>
          </cell>
          <cell r="DM74">
            <v>0.12775329999999999</v>
          </cell>
          <cell r="DN74">
            <v>0</v>
          </cell>
          <cell r="DO74">
            <v>0.44349309999999997</v>
          </cell>
          <cell r="DP74">
            <v>17</v>
          </cell>
          <cell r="DQ74">
            <v>86.96472</v>
          </cell>
          <cell r="DR74">
            <v>7.883521</v>
          </cell>
          <cell r="DS74">
            <v>0</v>
          </cell>
          <cell r="DT74">
            <v>0</v>
          </cell>
          <cell r="DU74">
            <v>9.1970399999999994E-2</v>
          </cell>
          <cell r="DV74">
            <v>2.9782835000000001E-2</v>
          </cell>
          <cell r="DW74">
            <v>2.5568178000000001</v>
          </cell>
          <cell r="DX74">
            <v>0.66964274999999995</v>
          </cell>
          <cell r="DY74">
            <v>1.2175322</v>
          </cell>
          <cell r="DZ74">
            <v>0.45</v>
          </cell>
          <cell r="EA74">
            <v>0.12175322</v>
          </cell>
          <cell r="EB74">
            <v>0</v>
          </cell>
          <cell r="EC74">
            <v>0.96122980000000002</v>
          </cell>
          <cell r="ED74">
            <v>0.99801379999999995</v>
          </cell>
          <cell r="EE74">
            <v>-0.12599841000000001</v>
          </cell>
          <cell r="EF74">
            <v>-1.6740766</v>
          </cell>
          <cell r="EG74">
            <v>56.189113999999996</v>
          </cell>
          <cell r="EH74">
            <v>0.97399782999999995</v>
          </cell>
          <cell r="EI74">
            <v>4.6620517000000001</v>
          </cell>
          <cell r="EJ74">
            <v>0.47619048000000003</v>
          </cell>
          <cell r="EK74">
            <v>1.8262984</v>
          </cell>
          <cell r="EL74">
            <v>0.30438303999999999</v>
          </cell>
          <cell r="EM74">
            <v>0</v>
          </cell>
          <cell r="EN74">
            <v>0</v>
          </cell>
          <cell r="EO74">
            <v>0</v>
          </cell>
          <cell r="EP74">
            <v>13.197775</v>
          </cell>
          <cell r="EQ74">
            <v>4.3222394</v>
          </cell>
          <cell r="ER74">
            <v>0.24350645000000001</v>
          </cell>
          <cell r="ES74">
            <v>13</v>
          </cell>
          <cell r="ET74">
            <v>42.425170000000001</v>
          </cell>
          <cell r="EU74">
            <v>3.4090902999999999</v>
          </cell>
          <cell r="EV74">
            <v>1.4610386</v>
          </cell>
          <cell r="EW74">
            <v>0.38095240000000002</v>
          </cell>
          <cell r="EX74">
            <v>0.8</v>
          </cell>
          <cell r="EY74">
            <v>39.209719999999997</v>
          </cell>
          <cell r="EZ74">
            <v>51.818848000000003</v>
          </cell>
          <cell r="FA74" t="str">
            <v>2024-12-08T21:00</v>
          </cell>
          <cell r="FB74">
            <v>16.426670000000001</v>
          </cell>
          <cell r="FC74">
            <v>0.26954990000000001</v>
          </cell>
          <cell r="FD74">
            <v>0.14188544</v>
          </cell>
          <cell r="FE74">
            <v>-1.2888859000000001E-2</v>
          </cell>
          <cell r="FF74">
            <v>4.1184633999999998E-2</v>
          </cell>
          <cell r="FG74">
            <v>9.9368670000000006E-2</v>
          </cell>
          <cell r="FH74">
            <v>0</v>
          </cell>
          <cell r="FI74">
            <v>0.24350645000000001</v>
          </cell>
          <cell r="FJ74">
            <v>9.0706159999999993</v>
          </cell>
          <cell r="FK74">
            <v>6.4789355000000007E-2</v>
          </cell>
          <cell r="FL74">
            <v>0</v>
          </cell>
          <cell r="FM74">
            <v>0</v>
          </cell>
          <cell r="FN74">
            <v>3.9569798</v>
          </cell>
          <cell r="FO74">
            <v>9.1529140000000009</v>
          </cell>
          <cell r="FP74">
            <v>8.3930520000000008</v>
          </cell>
          <cell r="FQ74">
            <v>7.5817484999999998</v>
          </cell>
          <cell r="FR74">
            <v>0.37630209999999997</v>
          </cell>
          <cell r="FS74">
            <v>0.95963544000000001</v>
          </cell>
          <cell r="FT74">
            <v>0.79947919999999995</v>
          </cell>
          <cell r="FU74">
            <v>0.32511210000000001</v>
          </cell>
          <cell r="FV74">
            <v>0.95067259999999998</v>
          </cell>
          <cell r="FW74">
            <v>0.77578473000000003</v>
          </cell>
          <cell r="FX74">
            <v>0.24809160999999999</v>
          </cell>
          <cell r="FY74">
            <v>0.92366409999999999</v>
          </cell>
          <cell r="FZ74">
            <v>0.71374046999999996</v>
          </cell>
          <cell r="GA74">
            <v>10.227271</v>
          </cell>
          <cell r="GB74">
            <v>6.4529209999999999</v>
          </cell>
          <cell r="GC74">
            <v>0.63095235999999999</v>
          </cell>
          <cell r="GD74">
            <v>3.287337</v>
          </cell>
          <cell r="GE74">
            <v>0.57446810000000004</v>
          </cell>
          <cell r="GF74">
            <v>2.1306815000000001</v>
          </cell>
          <cell r="GG74">
            <v>0.5</v>
          </cell>
          <cell r="GH74">
            <v>5.7224016000000004</v>
          </cell>
          <cell r="GI74">
            <v>4.2613630000000002</v>
          </cell>
          <cell r="GJ74">
            <v>6.8826914000000003E-2</v>
          </cell>
          <cell r="GK74">
            <v>4.8610140000000003E-2</v>
          </cell>
          <cell r="GL74">
            <v>3.9260969999999999E-2</v>
          </cell>
          <cell r="GM74">
            <v>0.17929563000000001</v>
          </cell>
          <cell r="GN74">
            <v>0.20171674000000001</v>
          </cell>
          <cell r="GO74">
            <v>0.26515149999999998</v>
          </cell>
          <cell r="GP74">
            <v>2.5568178000000001</v>
          </cell>
          <cell r="GQ74">
            <v>2.3133113000000001</v>
          </cell>
          <cell r="GR74">
            <v>1.9480516000000001</v>
          </cell>
          <cell r="GS74">
            <v>5.4339750000000002</v>
          </cell>
          <cell r="GT74">
            <v>5.1716647</v>
          </cell>
          <cell r="GU74">
            <v>4.6796955999999996</v>
          </cell>
          <cell r="GV74">
            <v>0.54788952999999996</v>
          </cell>
          <cell r="GW74">
            <v>0.48701290000000003</v>
          </cell>
          <cell r="GX74">
            <v>0.30438303999999999</v>
          </cell>
          <cell r="GY74">
            <v>2.0698050000000001</v>
          </cell>
          <cell r="GZ74">
            <v>1.9480516000000001</v>
          </cell>
          <cell r="HA74">
            <v>1.582792</v>
          </cell>
          <cell r="HB74">
            <v>1.4001621</v>
          </cell>
          <cell r="HC74">
            <v>1.3392854999999999</v>
          </cell>
          <cell r="HD74">
            <v>0.97402580000000005</v>
          </cell>
          <cell r="HE74">
            <v>7.2217336000000003</v>
          </cell>
          <cell r="HF74">
            <v>7.2465630000000001</v>
          </cell>
          <cell r="HG74">
            <v>6.7116860000000003</v>
          </cell>
          <cell r="HH74">
            <v>0.42613628999999997</v>
          </cell>
          <cell r="HI74">
            <v>0.24350645000000001</v>
          </cell>
          <cell r="HJ74">
            <v>0.12175322</v>
          </cell>
          <cell r="HK74">
            <v>4.5657459999999999</v>
          </cell>
          <cell r="HL74">
            <v>2.6176944</v>
          </cell>
          <cell r="HM74">
            <v>1.5219152</v>
          </cell>
          <cell r="HN74">
            <v>1.7045451</v>
          </cell>
          <cell r="HO74">
            <v>0.85227257000000001</v>
          </cell>
          <cell r="HP74">
            <v>0.42613628999999997</v>
          </cell>
          <cell r="HQ74">
            <v>1478.4003</v>
          </cell>
          <cell r="HR74">
            <v>11.50568</v>
          </cell>
        </row>
        <row r="75">
          <cell r="B75" t="str">
            <v>Alex Telles</v>
          </cell>
          <cell r="C75">
            <v>539</v>
          </cell>
          <cell r="D75">
            <v>11183</v>
          </cell>
          <cell r="E75" t="str">
            <v>Alex Nicolao Telles</v>
          </cell>
          <cell r="F75">
            <v>1195</v>
          </cell>
          <cell r="G75" t="str">
            <v>Botafogo</v>
          </cell>
          <cell r="H75">
            <v>71</v>
          </cell>
          <cell r="I75" t="str">
            <v>Serie A</v>
          </cell>
          <cell r="J75">
            <v>282</v>
          </cell>
          <cell r="K75" t="str">
            <v>2024</v>
          </cell>
          <cell r="L75">
            <v>31</v>
          </cell>
          <cell r="M75" t="str">
            <v>1992-12-15</v>
          </cell>
          <cell r="N75" t="b">
            <v>0</v>
          </cell>
          <cell r="O75" t="str">
            <v>Alex Nicolao</v>
          </cell>
          <cell r="P75" t="str">
            <v>Telles</v>
          </cell>
          <cell r="Q75" t="str">
            <v>Alex Telles</v>
          </cell>
          <cell r="R75">
            <v>71</v>
          </cell>
          <cell r="S75">
            <v>181</v>
          </cell>
          <cell r="T75">
            <v>728.8</v>
          </cell>
          <cell r="U75">
            <v>0.13975345094998681</v>
          </cell>
          <cell r="V75">
            <v>0.10354948999999999</v>
          </cell>
          <cell r="W75">
            <v>0.74094409999999999</v>
          </cell>
          <cell r="X75">
            <v>0</v>
          </cell>
          <cell r="Y75">
            <v>0.12349068000000001</v>
          </cell>
          <cell r="Z75">
            <v>0.12783074</v>
          </cell>
          <cell r="AA75">
            <v>1.7288694</v>
          </cell>
          <cell r="AB75">
            <v>1.1114161</v>
          </cell>
          <cell r="AC75">
            <v>0.12349068000000001</v>
          </cell>
          <cell r="AD75">
            <v>0</v>
          </cell>
          <cell r="AE75">
            <v>2.3463227999999998</v>
          </cell>
          <cell r="AF75">
            <v>1.85236</v>
          </cell>
          <cell r="AG75">
            <v>0.37047204</v>
          </cell>
          <cell r="AH75">
            <v>2.2228322</v>
          </cell>
          <cell r="AI75">
            <v>1.1114161</v>
          </cell>
          <cell r="AJ75">
            <v>1.7288694</v>
          </cell>
          <cell r="AK75">
            <v>2.8402853000000001</v>
          </cell>
          <cell r="AL75">
            <v>1.1771324999999999</v>
          </cell>
          <cell r="AM75">
            <v>1.4747688000000001</v>
          </cell>
          <cell r="AN75">
            <v>2.6519012000000002</v>
          </cell>
          <cell r="AO75">
            <v>0.6428571428571429</v>
          </cell>
          <cell r="AP75">
            <v>0.61745333999999996</v>
          </cell>
          <cell r="AQ75">
            <v>1.2349067</v>
          </cell>
          <cell r="AR75">
            <v>0.61745333999999996</v>
          </cell>
          <cell r="AS75">
            <v>0.98792539999999995</v>
          </cell>
          <cell r="AT75">
            <v>0.44680851063829791</v>
          </cell>
          <cell r="AU75">
            <v>2.5933041999999999</v>
          </cell>
          <cell r="AV75">
            <v>3.7037037037037028E-2</v>
          </cell>
          <cell r="AW75">
            <v>1.1114161</v>
          </cell>
          <cell r="AX75">
            <v>0.5</v>
          </cell>
          <cell r="AY75">
            <v>1.3583974000000001</v>
          </cell>
          <cell r="AZ75">
            <v>31.490120000000001</v>
          </cell>
          <cell r="BA75">
            <v>0.21036585365853661</v>
          </cell>
          <cell r="BB75">
            <v>0.100609756097561</v>
          </cell>
          <cell r="BC75">
            <v>0.68902439024390238</v>
          </cell>
          <cell r="BD75">
            <v>11.608123000000001</v>
          </cell>
          <cell r="BE75">
            <v>0.24468085106382981</v>
          </cell>
          <cell r="BF75">
            <v>0.1170212765957447</v>
          </cell>
          <cell r="BG75">
            <v>0.63829787234042556</v>
          </cell>
          <cell r="BH75">
            <v>0.33333333333333331</v>
          </cell>
          <cell r="BI75">
            <v>0.77743902439024393</v>
          </cell>
          <cell r="BJ75">
            <v>0</v>
          </cell>
          <cell r="BK75">
            <v>0</v>
          </cell>
          <cell r="BL75">
            <v>1.4818882</v>
          </cell>
          <cell r="BM75">
            <v>0.52173913043478259</v>
          </cell>
          <cell r="BN75">
            <v>0</v>
          </cell>
          <cell r="BO75">
            <v>0.99030315999999996</v>
          </cell>
          <cell r="BP75">
            <v>0.12349068000000001</v>
          </cell>
          <cell r="BQ75">
            <v>0.52837723000000003</v>
          </cell>
          <cell r="BR75">
            <v>0.43996893999999998</v>
          </cell>
          <cell r="BS75">
            <v>0.33292282000000001</v>
          </cell>
          <cell r="BT75">
            <v>0.29437607999999998</v>
          </cell>
          <cell r="BU75">
            <v>9.5330139999999994E-2</v>
          </cell>
          <cell r="BV75">
            <v>0.12349068000000001</v>
          </cell>
          <cell r="BW75">
            <v>4.2786812999999997</v>
          </cell>
          <cell r="BX75">
            <v>3.5627708</v>
          </cell>
          <cell r="BY75">
            <v>2.6959347999999999</v>
          </cell>
          <cell r="BZ75">
            <v>2.3837921999999998</v>
          </cell>
          <cell r="CA75">
            <v>1.3846865E-2</v>
          </cell>
          <cell r="CB75">
            <v>1.1530003E-2</v>
          </cell>
          <cell r="CC75">
            <v>8.7247079999999994E-3</v>
          </cell>
          <cell r="CD75">
            <v>7.714538E-3</v>
          </cell>
          <cell r="CE75" t="str">
            <v>Left Back</v>
          </cell>
          <cell r="CF75" t="str">
            <v>Left Wing Back</v>
          </cell>
          <cell r="CG75">
            <v>2.0993414000000001</v>
          </cell>
          <cell r="CH75">
            <v>4.8161364000000004</v>
          </cell>
          <cell r="CI75">
            <v>3.5812293999999998</v>
          </cell>
          <cell r="CJ75">
            <v>9.8792530000000003</v>
          </cell>
          <cell r="CK75">
            <v>0.98792539999999995</v>
          </cell>
          <cell r="CL75">
            <v>2.3463227999999998</v>
          </cell>
          <cell r="CM75">
            <v>0.57894736842105265</v>
          </cell>
          <cell r="CN75">
            <v>3.2500595E-2</v>
          </cell>
          <cell r="CO75">
            <v>3.8240917782026772E-3</v>
          </cell>
          <cell r="CP75">
            <v>3.4577388999999998</v>
          </cell>
          <cell r="CQ75">
            <v>0.49396269999999998</v>
          </cell>
          <cell r="CR75">
            <v>0</v>
          </cell>
          <cell r="CS75">
            <v>0</v>
          </cell>
          <cell r="CT75">
            <v>0</v>
          </cell>
          <cell r="CU75">
            <v>0</v>
          </cell>
          <cell r="CV75">
            <v>0</v>
          </cell>
          <cell r="CW75">
            <v>0</v>
          </cell>
          <cell r="CX75">
            <v>0</v>
          </cell>
          <cell r="CY75">
            <v>0</v>
          </cell>
          <cell r="CZ75">
            <v>0.88613861386138615</v>
          </cell>
          <cell r="DA75">
            <v>0.68181818181818177</v>
          </cell>
          <cell r="DB75">
            <v>0.13414634146341459</v>
          </cell>
          <cell r="DC75">
            <v>20.080649771341459</v>
          </cell>
          <cell r="DD75">
            <v>17.96060240502451</v>
          </cell>
          <cell r="DE75">
            <v>21.161674499511719</v>
          </cell>
          <cell r="DF75">
            <v>18.207754135131839</v>
          </cell>
          <cell r="DG75">
            <v>0</v>
          </cell>
          <cell r="DH75">
            <v>0</v>
          </cell>
          <cell r="DI75">
            <v>0</v>
          </cell>
          <cell r="DJ75">
            <v>0</v>
          </cell>
          <cell r="DK75">
            <v>0</v>
          </cell>
          <cell r="DL75">
            <v>0.12195122</v>
          </cell>
          <cell r="DM75">
            <v>0.28658536000000001</v>
          </cell>
          <cell r="DN75">
            <v>0</v>
          </cell>
          <cell r="DO75">
            <v>0.35742657999999999</v>
          </cell>
          <cell r="DP75">
            <v>11</v>
          </cell>
          <cell r="DQ75">
            <v>66.254549999999995</v>
          </cell>
          <cell r="DR75">
            <v>5.5570807000000002</v>
          </cell>
          <cell r="DS75">
            <v>0</v>
          </cell>
          <cell r="DT75">
            <v>0.61745333999999996</v>
          </cell>
          <cell r="DU75">
            <v>0.23138023999999999</v>
          </cell>
          <cell r="DV75">
            <v>-0.107889555</v>
          </cell>
          <cell r="DW75">
            <v>2.4698133000000002</v>
          </cell>
          <cell r="DX75">
            <v>0.37047204</v>
          </cell>
          <cell r="DY75">
            <v>0.98792539999999995</v>
          </cell>
          <cell r="DZ75">
            <v>0.625</v>
          </cell>
          <cell r="EA75">
            <v>0.49396269999999998</v>
          </cell>
          <cell r="EB75">
            <v>0</v>
          </cell>
          <cell r="EC75">
            <v>0.89442337000000005</v>
          </cell>
          <cell r="ED75">
            <v>0.86041175999999997</v>
          </cell>
          <cell r="EE75">
            <v>-9.5620839999999999E-2</v>
          </cell>
          <cell r="EF75">
            <v>1.081024</v>
          </cell>
          <cell r="EG75">
            <v>27.291440000000001</v>
          </cell>
          <cell r="EH75">
            <v>0.92760180000000003</v>
          </cell>
          <cell r="EI75">
            <v>4.0968323</v>
          </cell>
          <cell r="EJ75">
            <v>0.44444444999999999</v>
          </cell>
          <cell r="EK75">
            <v>2.5933041999999999</v>
          </cell>
          <cell r="EL75">
            <v>0.12349068000000001</v>
          </cell>
          <cell r="EM75">
            <v>0</v>
          </cell>
          <cell r="EN75">
            <v>0</v>
          </cell>
          <cell r="EO75">
            <v>0</v>
          </cell>
          <cell r="EP75">
            <v>9.9254800000000003</v>
          </cell>
          <cell r="EQ75">
            <v>3.5812293999999998</v>
          </cell>
          <cell r="ER75">
            <v>0.37047204</v>
          </cell>
          <cell r="ES75">
            <v>8</v>
          </cell>
          <cell r="ET75">
            <v>48.467036999999998</v>
          </cell>
          <cell r="EU75">
            <v>4.9396266999999998</v>
          </cell>
          <cell r="EV75">
            <v>2.0993414000000001</v>
          </cell>
          <cell r="EW75">
            <v>0.5</v>
          </cell>
          <cell r="EX75">
            <v>0.80952380000000002</v>
          </cell>
          <cell r="EY75">
            <v>42.742100000000001</v>
          </cell>
          <cell r="EZ75">
            <v>57.044373</v>
          </cell>
          <cell r="FA75" t="str">
            <v>2024-12-08T21:00</v>
          </cell>
          <cell r="FB75">
            <v>8.0977770000000007</v>
          </cell>
          <cell r="FC75">
            <v>0.29676613000000002</v>
          </cell>
          <cell r="FD75">
            <v>0.17784625000000001</v>
          </cell>
          <cell r="FE75">
            <v>-2.1835650000000002E-3</v>
          </cell>
          <cell r="FF75">
            <v>1.2463076999999999E-2</v>
          </cell>
          <cell r="FG75">
            <v>0.10864036000000001</v>
          </cell>
          <cell r="FH75">
            <v>0</v>
          </cell>
          <cell r="FI75">
            <v>0.12349068000000001</v>
          </cell>
          <cell r="FJ75">
            <v>7.7799120000000004</v>
          </cell>
          <cell r="FK75">
            <v>7.0935479999999995E-2</v>
          </cell>
          <cell r="FL75">
            <v>0</v>
          </cell>
          <cell r="FM75">
            <v>0</v>
          </cell>
          <cell r="FN75">
            <v>2.9637764</v>
          </cell>
          <cell r="FO75">
            <v>8.1932600000000004</v>
          </cell>
          <cell r="FP75">
            <v>7.7600026</v>
          </cell>
          <cell r="FQ75">
            <v>7.5223265000000001</v>
          </cell>
          <cell r="FR75">
            <v>0.27058824999999997</v>
          </cell>
          <cell r="FS75">
            <v>0.94705879999999998</v>
          </cell>
          <cell r="FT75">
            <v>0.71176470000000003</v>
          </cell>
          <cell r="FU75">
            <v>0.23728813000000001</v>
          </cell>
          <cell r="FV75">
            <v>0.95762709999999995</v>
          </cell>
          <cell r="FW75">
            <v>0.71186439999999995</v>
          </cell>
          <cell r="FX75">
            <v>0.1923077</v>
          </cell>
          <cell r="FY75">
            <v>0.97435899999999998</v>
          </cell>
          <cell r="FZ75">
            <v>0.71794873000000003</v>
          </cell>
          <cell r="GA75">
            <v>7.5329309999999996</v>
          </cell>
          <cell r="GB75">
            <v>4.4456644000000001</v>
          </cell>
          <cell r="GC75">
            <v>0.59016394999999999</v>
          </cell>
          <cell r="GD75">
            <v>2.4698133000000002</v>
          </cell>
          <cell r="GE75">
            <v>0.58823530000000002</v>
          </cell>
          <cell r="GF75">
            <v>1.9758507999999999</v>
          </cell>
          <cell r="GG75">
            <v>0.53333335999999998</v>
          </cell>
          <cell r="GH75">
            <v>4.1986829999999999</v>
          </cell>
          <cell r="GI75">
            <v>3.70472</v>
          </cell>
          <cell r="GJ75">
            <v>9.5801964000000003E-2</v>
          </cell>
          <cell r="GK75">
            <v>8.6574869999999998E-2</v>
          </cell>
          <cell r="GL75">
            <v>8.1883040000000004E-2</v>
          </cell>
          <cell r="GM75">
            <v>0.26754385000000003</v>
          </cell>
          <cell r="GN75">
            <v>0.26356590000000002</v>
          </cell>
          <cell r="GO75">
            <v>0.36144577999999999</v>
          </cell>
          <cell r="GP75">
            <v>1.2349067</v>
          </cell>
          <cell r="GQ75">
            <v>0.98792539999999995</v>
          </cell>
          <cell r="GR75">
            <v>0.8644347</v>
          </cell>
          <cell r="GS75">
            <v>5.4694643000000003</v>
          </cell>
          <cell r="GT75">
            <v>4.9678801999999997</v>
          </cell>
          <cell r="GU75">
            <v>5.1161947000000003</v>
          </cell>
          <cell r="GV75">
            <v>0.37047204</v>
          </cell>
          <cell r="GW75">
            <v>0.24698134999999999</v>
          </cell>
          <cell r="GX75">
            <v>0.24698134999999999</v>
          </cell>
          <cell r="GY75">
            <v>1.1114161</v>
          </cell>
          <cell r="GZ75">
            <v>0.8644347</v>
          </cell>
          <cell r="HA75">
            <v>0.74094409999999999</v>
          </cell>
          <cell r="HB75">
            <v>0.49396269999999998</v>
          </cell>
          <cell r="HC75">
            <v>0.24698134999999999</v>
          </cell>
          <cell r="HD75">
            <v>0.24698134999999999</v>
          </cell>
          <cell r="HE75">
            <v>6.1835899999999997</v>
          </cell>
          <cell r="HF75">
            <v>5.9936794999999998</v>
          </cell>
          <cell r="HG75">
            <v>6.5074319999999997</v>
          </cell>
          <cell r="HH75">
            <v>0.12349068000000001</v>
          </cell>
          <cell r="HI75">
            <v>0</v>
          </cell>
          <cell r="HJ75">
            <v>0</v>
          </cell>
          <cell r="HK75">
            <v>2.8402853000000001</v>
          </cell>
          <cell r="HL75">
            <v>1.3583974000000001</v>
          </cell>
          <cell r="HM75">
            <v>0.8644347</v>
          </cell>
          <cell r="HN75">
            <v>1.4818882</v>
          </cell>
          <cell r="HO75">
            <v>0.49396269999999998</v>
          </cell>
          <cell r="HP75">
            <v>0.37047204</v>
          </cell>
          <cell r="HQ75">
            <v>728.8</v>
          </cell>
          <cell r="HR75">
            <v>12.102085000000001</v>
          </cell>
        </row>
        <row r="76">
          <cell r="B76" t="str">
            <v>Nuno Mendes</v>
          </cell>
          <cell r="C76">
            <v>539</v>
          </cell>
          <cell r="D76">
            <v>41092</v>
          </cell>
          <cell r="E76" t="str">
            <v>Nuno Mendes</v>
          </cell>
          <cell r="F76">
            <v>131</v>
          </cell>
          <cell r="G76" t="str">
            <v>Paris Saint-Germain</v>
          </cell>
          <cell r="H76">
            <v>7</v>
          </cell>
          <cell r="I76" t="str">
            <v>Ligue 1</v>
          </cell>
          <cell r="J76">
            <v>317</v>
          </cell>
          <cell r="K76" t="str">
            <v>2024/2025</v>
          </cell>
          <cell r="L76">
            <v>183</v>
          </cell>
          <cell r="M76" t="str">
            <v>2002-06-19</v>
          </cell>
          <cell r="N76" t="b">
            <v>0</v>
          </cell>
          <cell r="R76">
            <v>70</v>
          </cell>
          <cell r="S76">
            <v>176</v>
          </cell>
          <cell r="T76">
            <v>1828.3</v>
          </cell>
          <cell r="U76">
            <v>0.1014968100048247</v>
          </cell>
          <cell r="V76">
            <v>0.10492203999999999</v>
          </cell>
          <cell r="W76">
            <v>1.0337472000000001</v>
          </cell>
          <cell r="X76">
            <v>9.8452109999999995E-2</v>
          </cell>
          <cell r="Y76">
            <v>0.24613027000000001</v>
          </cell>
          <cell r="Z76">
            <v>0.23060106</v>
          </cell>
          <cell r="AA76">
            <v>1.5260077999999999</v>
          </cell>
          <cell r="AB76">
            <v>1.3291035</v>
          </cell>
          <cell r="AC76">
            <v>0.14767817</v>
          </cell>
          <cell r="AD76">
            <v>0.34458238000000002</v>
          </cell>
          <cell r="AE76">
            <v>1.821364</v>
          </cell>
          <cell r="AF76">
            <v>1.5752337999999999</v>
          </cell>
          <cell r="AG76">
            <v>2.4120767000000001</v>
          </cell>
          <cell r="AH76">
            <v>3.9873105999999998</v>
          </cell>
          <cell r="AI76">
            <v>1.9198162999999999</v>
          </cell>
          <cell r="AJ76">
            <v>1.5752337999999999</v>
          </cell>
          <cell r="AK76">
            <v>3.4950502000000001</v>
          </cell>
          <cell r="AL76">
            <v>3.0967913</v>
          </cell>
          <cell r="AM76">
            <v>2.5875059999999999</v>
          </cell>
          <cell r="AN76">
            <v>5.6842969999999999</v>
          </cell>
          <cell r="AO76">
            <v>0.67241379310344829</v>
          </cell>
          <cell r="AP76">
            <v>1.4275557000000001</v>
          </cell>
          <cell r="AQ76">
            <v>0.63993869999999997</v>
          </cell>
          <cell r="AR76">
            <v>0.93529510000000005</v>
          </cell>
          <cell r="AS76">
            <v>1.3291035</v>
          </cell>
          <cell r="AT76">
            <v>0.74657534246575341</v>
          </cell>
          <cell r="AU76">
            <v>5.36564</v>
          </cell>
          <cell r="AV76">
            <v>5.7692307692307702E-2</v>
          </cell>
          <cell r="AW76">
            <v>1.2306514</v>
          </cell>
          <cell r="AX76">
            <v>0.62068965517241381</v>
          </cell>
          <cell r="AY76">
            <v>0.886069</v>
          </cell>
          <cell r="AZ76">
            <v>65.766013999999998</v>
          </cell>
          <cell r="BA76">
            <v>0.18242790073775991</v>
          </cell>
          <cell r="BB76">
            <v>9.4567404426559351E-2</v>
          </cell>
          <cell r="BC76">
            <v>0.72300469483568075</v>
          </cell>
          <cell r="BD76">
            <v>17.524474999999999</v>
          </cell>
          <cell r="BE76">
            <v>0.20786516853932591</v>
          </cell>
          <cell r="BF76">
            <v>0.13202247191011229</v>
          </cell>
          <cell r="BG76">
            <v>0.6601123595505618</v>
          </cell>
          <cell r="BH76">
            <v>0.47619047619047622</v>
          </cell>
          <cell r="BI76">
            <v>0.87323943661971826</v>
          </cell>
          <cell r="BJ76">
            <v>9.5238095238095233E-2</v>
          </cell>
          <cell r="BK76">
            <v>9.8452109999999995E-2</v>
          </cell>
          <cell r="BL76">
            <v>1.1321992999999999</v>
          </cell>
          <cell r="BM76">
            <v>0.39655172413793099</v>
          </cell>
          <cell r="BN76">
            <v>4.9226056999999997E-2</v>
          </cell>
          <cell r="BO76">
            <v>2.0453565</v>
          </cell>
          <cell r="BP76">
            <v>0.39380844999999998</v>
          </cell>
          <cell r="BQ76">
            <v>1.3387070999999999</v>
          </cell>
          <cell r="BR76">
            <v>1.2809385</v>
          </cell>
          <cell r="BS76">
            <v>1.1603475000000001</v>
          </cell>
          <cell r="BT76">
            <v>1.1173922000000001</v>
          </cell>
          <cell r="BU76">
            <v>0.21040975000000001</v>
          </cell>
          <cell r="BV76">
            <v>9.8452109999999995E-2</v>
          </cell>
          <cell r="BW76">
            <v>27.195091000000001</v>
          </cell>
          <cell r="BX76">
            <v>26.021554999999999</v>
          </cell>
          <cell r="BY76">
            <v>23.571815000000001</v>
          </cell>
          <cell r="BZ76">
            <v>22.699202</v>
          </cell>
          <cell r="CA76">
            <v>2.6557706E-2</v>
          </cell>
          <cell r="CB76">
            <v>2.5411675000000002E-2</v>
          </cell>
          <cell r="CC76">
            <v>2.3019351E-2</v>
          </cell>
          <cell r="CD76">
            <v>2.2167189E-2</v>
          </cell>
          <cell r="CE76" t="str">
            <v>Left Back</v>
          </cell>
          <cell r="CF76" t="str">
            <v>Left Wing</v>
          </cell>
          <cell r="CG76">
            <v>2.0182682999999999</v>
          </cell>
          <cell r="CH76">
            <v>6.3993874000000002</v>
          </cell>
          <cell r="CI76">
            <v>7.039326</v>
          </cell>
          <cell r="CJ76">
            <v>11.371219</v>
          </cell>
          <cell r="CK76">
            <v>2.2151725</v>
          </cell>
          <cell r="CL76">
            <v>2.756659</v>
          </cell>
          <cell r="CM76">
            <v>0.40540540540540537</v>
          </cell>
          <cell r="CN76">
            <v>2.0191321000000002E-2</v>
          </cell>
          <cell r="CO76">
            <v>4.413387274733358E-3</v>
          </cell>
          <cell r="CP76">
            <v>7.4331339999999999</v>
          </cell>
          <cell r="CQ76">
            <v>1.4767817000000001</v>
          </cell>
          <cell r="CR76">
            <v>0</v>
          </cell>
          <cell r="CS76">
            <v>0</v>
          </cell>
          <cell r="CT76">
            <v>0</v>
          </cell>
          <cell r="CU76">
            <v>0</v>
          </cell>
          <cell r="CV76">
            <v>0</v>
          </cell>
          <cell r="CW76">
            <v>0</v>
          </cell>
          <cell r="CX76">
            <v>0</v>
          </cell>
          <cell r="CZ76">
            <v>0.87445887445887449</v>
          </cell>
          <cell r="DA76">
            <v>0.73456790123456794</v>
          </cell>
          <cell r="DB76">
            <v>0.1086519114688129</v>
          </cell>
          <cell r="DC76">
            <v>19.781543427230051</v>
          </cell>
          <cell r="DD76">
            <v>19.402105234735021</v>
          </cell>
          <cell r="DE76">
            <v>17.839216232299801</v>
          </cell>
          <cell r="DF76">
            <v>18.443729400634769</v>
          </cell>
          <cell r="DG76">
            <v>0</v>
          </cell>
          <cell r="DH76">
            <v>0</v>
          </cell>
          <cell r="DJ76">
            <v>0</v>
          </cell>
          <cell r="DK76">
            <v>0</v>
          </cell>
          <cell r="DL76">
            <v>8.7189810000000006E-2</v>
          </cell>
          <cell r="DM76">
            <v>0.14017436999999999</v>
          </cell>
          <cell r="DN76">
            <v>0</v>
          </cell>
          <cell r="DO76">
            <v>0.38280355999999999</v>
          </cell>
          <cell r="DP76">
            <v>24</v>
          </cell>
          <cell r="DQ76">
            <v>76.179169999999999</v>
          </cell>
          <cell r="DR76">
            <v>8.2404410000000006</v>
          </cell>
          <cell r="DS76">
            <v>4.9226056999999997E-2</v>
          </cell>
          <cell r="DT76">
            <v>0.19690423000000001</v>
          </cell>
          <cell r="DU76">
            <v>0.33552320000000002</v>
          </cell>
          <cell r="DV76">
            <v>-8.9392840000000001E-2</v>
          </cell>
          <cell r="DW76">
            <v>2.5597547999999999</v>
          </cell>
          <cell r="DX76">
            <v>1.0829732000000001</v>
          </cell>
          <cell r="DY76">
            <v>2.5105287999999999</v>
          </cell>
          <cell r="DZ76">
            <v>0.56862749999999995</v>
          </cell>
          <cell r="EA76">
            <v>0.24613027000000001</v>
          </cell>
          <cell r="EC76">
            <v>0.98081856999999995</v>
          </cell>
          <cell r="ED76">
            <v>1.0338868000000001</v>
          </cell>
          <cell r="EE76">
            <v>-0.13867152999999999</v>
          </cell>
          <cell r="EF76">
            <v>-1.9423267</v>
          </cell>
          <cell r="EG76">
            <v>62.221733</v>
          </cell>
          <cell r="EH76">
            <v>0.94462025000000005</v>
          </cell>
          <cell r="EI76">
            <v>4.2359499999999999</v>
          </cell>
          <cell r="EJ76">
            <v>0.54054049999999998</v>
          </cell>
          <cell r="EK76">
            <v>2.658207</v>
          </cell>
          <cell r="EL76">
            <v>0.14767817</v>
          </cell>
          <cell r="EM76">
            <v>0</v>
          </cell>
          <cell r="EN76">
            <v>0</v>
          </cell>
          <cell r="EO76">
            <v>4.9226056999999997E-2</v>
          </cell>
          <cell r="EP76">
            <v>18.879342999999999</v>
          </cell>
          <cell r="EQ76">
            <v>4.528797</v>
          </cell>
          <cell r="ER76">
            <v>0.29535633</v>
          </cell>
          <cell r="ES76">
            <v>19</v>
          </cell>
          <cell r="ET76">
            <v>45.256306000000002</v>
          </cell>
          <cell r="EU76">
            <v>4.9226055000000004</v>
          </cell>
          <cell r="EV76">
            <v>1.6736858999999999</v>
          </cell>
          <cell r="EW76">
            <v>0.43290043</v>
          </cell>
          <cell r="EX76">
            <v>0.62962960000000001</v>
          </cell>
          <cell r="EY76">
            <v>41.324897999999997</v>
          </cell>
          <cell r="EZ76">
            <v>51.718612999999998</v>
          </cell>
          <cell r="FA76" t="str">
            <v>2025-05-17T19:00</v>
          </cell>
          <cell r="FB76">
            <v>20.314444999999999</v>
          </cell>
          <cell r="FC76">
            <v>0.53760653999999997</v>
          </cell>
          <cell r="FD76">
            <v>0.24401897</v>
          </cell>
          <cell r="FE76">
            <v>9.5222100000000004E-2</v>
          </cell>
          <cell r="FF76">
            <v>4.1725292999999997E-2</v>
          </cell>
          <cell r="FG76">
            <v>0.15664012999999999</v>
          </cell>
          <cell r="FI76">
            <v>0.49226055000000002</v>
          </cell>
          <cell r="FJ76">
            <v>9.697533</v>
          </cell>
          <cell r="FK76">
            <v>0.22169475</v>
          </cell>
          <cell r="FL76">
            <v>0</v>
          </cell>
          <cell r="FM76">
            <v>0</v>
          </cell>
          <cell r="FN76">
            <v>4.528797</v>
          </cell>
          <cell r="FO76">
            <v>8.9110429999999994</v>
          </cell>
          <cell r="FP76">
            <v>7.9388399999999999</v>
          </cell>
          <cell r="FQ76">
            <v>6.7355213000000003</v>
          </cell>
          <cell r="FR76">
            <v>0.39157893999999999</v>
          </cell>
          <cell r="FS76">
            <v>0.95368419999999998</v>
          </cell>
          <cell r="FT76">
            <v>0.77263159999999997</v>
          </cell>
          <cell r="FU76">
            <v>0.31640625</v>
          </cell>
          <cell r="FV76">
            <v>0.93945310000000004</v>
          </cell>
          <cell r="FW76">
            <v>0.70898439999999996</v>
          </cell>
          <cell r="FX76">
            <v>0.22362868</v>
          </cell>
          <cell r="FY76">
            <v>0.89873415000000001</v>
          </cell>
          <cell r="FZ76">
            <v>0.61181430000000003</v>
          </cell>
          <cell r="GA76">
            <v>9.4514030000000009</v>
          </cell>
          <cell r="GB76">
            <v>6.0548042999999998</v>
          </cell>
          <cell r="GC76">
            <v>0.640625</v>
          </cell>
          <cell r="GD76">
            <v>2.9043372000000001</v>
          </cell>
          <cell r="GE76">
            <v>0.57281554000000001</v>
          </cell>
          <cell r="GF76">
            <v>1.1814252999999999</v>
          </cell>
          <cell r="GG76">
            <v>0.42857142999999998</v>
          </cell>
          <cell r="GH76">
            <v>5.0702834000000001</v>
          </cell>
          <cell r="GI76">
            <v>2.756659</v>
          </cell>
          <cell r="GJ76">
            <v>8.0215566000000002E-2</v>
          </cell>
          <cell r="GK76">
            <v>6.0536596999999998E-2</v>
          </cell>
          <cell r="GL76">
            <v>5.0562511999999997E-2</v>
          </cell>
          <cell r="GM76">
            <v>0.16637780999999999</v>
          </cell>
          <cell r="GN76">
            <v>0.17975567000000001</v>
          </cell>
          <cell r="GO76">
            <v>0.23045267</v>
          </cell>
          <cell r="GP76">
            <v>3.3965979000000002</v>
          </cell>
          <cell r="GQ76">
            <v>2.9535635</v>
          </cell>
          <cell r="GR76">
            <v>2.3628507000000001</v>
          </cell>
          <cell r="GS76">
            <v>5.4297222999999999</v>
          </cell>
          <cell r="GT76">
            <v>4.637613</v>
          </cell>
          <cell r="GU76">
            <v>4.2370562999999999</v>
          </cell>
          <cell r="GV76">
            <v>0.39380844999999998</v>
          </cell>
          <cell r="GW76">
            <v>0.34458238000000002</v>
          </cell>
          <cell r="GX76">
            <v>0.24613027000000001</v>
          </cell>
          <cell r="GY76">
            <v>2.5597547999999999</v>
          </cell>
          <cell r="GZ76">
            <v>2.2643985999999998</v>
          </cell>
          <cell r="HA76">
            <v>1.772138</v>
          </cell>
          <cell r="HB76">
            <v>1.0829732000000001</v>
          </cell>
          <cell r="HC76">
            <v>0.886069</v>
          </cell>
          <cell r="HD76">
            <v>0.68916476000000004</v>
          </cell>
          <cell r="HE76">
            <v>5.3127947000000004</v>
          </cell>
          <cell r="HF76">
            <v>4.8677210000000004</v>
          </cell>
          <cell r="HG76">
            <v>4.6537156</v>
          </cell>
          <cell r="HH76">
            <v>0.34458238000000002</v>
          </cell>
          <cell r="HI76">
            <v>4.9226056999999997E-2</v>
          </cell>
          <cell r="HJ76">
            <v>0</v>
          </cell>
          <cell r="HK76">
            <v>4.134989</v>
          </cell>
          <cell r="HL76">
            <v>1.8705902000000001</v>
          </cell>
          <cell r="HM76">
            <v>0.68916476000000004</v>
          </cell>
          <cell r="HN76">
            <v>1.9198162999999999</v>
          </cell>
          <cell r="HO76">
            <v>0.68916476000000004</v>
          </cell>
          <cell r="HP76">
            <v>0.14767817</v>
          </cell>
          <cell r="HQ76">
            <v>1828.3</v>
          </cell>
          <cell r="HR76">
            <v>13.832522000000001</v>
          </cell>
        </row>
        <row r="77">
          <cell r="B77" t="str">
            <v>A. Davies</v>
          </cell>
          <cell r="C77">
            <v>539</v>
          </cell>
          <cell r="D77">
            <v>12365</v>
          </cell>
          <cell r="E77" t="str">
            <v>Alphonso Davies</v>
          </cell>
          <cell r="F77">
            <v>169</v>
          </cell>
          <cell r="G77" t="str">
            <v>Bayern Munich</v>
          </cell>
          <cell r="H77">
            <v>9</v>
          </cell>
          <cell r="I77" t="str">
            <v>1. Bundesliga</v>
          </cell>
          <cell r="J77">
            <v>317</v>
          </cell>
          <cell r="K77" t="str">
            <v>2024/2025</v>
          </cell>
          <cell r="L77">
            <v>40</v>
          </cell>
          <cell r="M77" t="str">
            <v>2000-11-02</v>
          </cell>
          <cell r="N77" t="b">
            <v>0</v>
          </cell>
          <cell r="O77" t="str">
            <v>Alphonso</v>
          </cell>
          <cell r="P77" t="str">
            <v>Davies</v>
          </cell>
          <cell r="R77">
            <v>75</v>
          </cell>
          <cell r="S77">
            <v>183</v>
          </cell>
          <cell r="T77">
            <v>1671.5001999999999</v>
          </cell>
          <cell r="U77">
            <v>7.0467808667351223E-2</v>
          </cell>
          <cell r="V77">
            <v>6.4502379999999998E-2</v>
          </cell>
          <cell r="W77">
            <v>0.91534543000000002</v>
          </cell>
          <cell r="X77">
            <v>5.3843839999999997E-2</v>
          </cell>
          <cell r="Y77">
            <v>0.16153154</v>
          </cell>
          <cell r="Z77">
            <v>9.2391630000000002E-2</v>
          </cell>
          <cell r="AA77">
            <v>1.4537838000000001</v>
          </cell>
          <cell r="AB77">
            <v>1.4537838000000001</v>
          </cell>
          <cell r="AC77">
            <v>0.10768767999999999</v>
          </cell>
          <cell r="AD77">
            <v>0</v>
          </cell>
          <cell r="AE77">
            <v>1.1845646000000001</v>
          </cell>
          <cell r="AF77">
            <v>1.1307206999999999</v>
          </cell>
          <cell r="AG77">
            <v>2.5306606</v>
          </cell>
          <cell r="AH77">
            <v>3.6613817000000002</v>
          </cell>
          <cell r="AI77">
            <v>1.7230029</v>
          </cell>
          <cell r="AJ77">
            <v>1.3999398999999999</v>
          </cell>
          <cell r="AK77">
            <v>3.1229429999999998</v>
          </cell>
          <cell r="AL77">
            <v>3.0686371000000001</v>
          </cell>
          <cell r="AM77">
            <v>2.43635</v>
          </cell>
          <cell r="AN77">
            <v>5.5049872000000004</v>
          </cell>
          <cell r="AO77">
            <v>0.84210526315789469</v>
          </cell>
          <cell r="AP77">
            <v>1.346096</v>
          </cell>
          <cell r="AQ77">
            <v>0.43075073000000003</v>
          </cell>
          <cell r="AR77">
            <v>0.32306308</v>
          </cell>
          <cell r="AS77">
            <v>1.7230029</v>
          </cell>
          <cell r="AT77">
            <v>0.5357142857142857</v>
          </cell>
          <cell r="AU77">
            <v>0.80765766000000005</v>
          </cell>
          <cell r="AV77">
            <v>1.030927835051546E-2</v>
          </cell>
          <cell r="AW77">
            <v>0.91534543000000002</v>
          </cell>
          <cell r="AX77">
            <v>0.61904761904761907</v>
          </cell>
          <cell r="AY77">
            <v>0.69996994999999995</v>
          </cell>
          <cell r="AZ77">
            <v>61.974262000000003</v>
          </cell>
          <cell r="BA77">
            <v>0.1474509803921569</v>
          </cell>
          <cell r="BB77">
            <v>0.1756862745098039</v>
          </cell>
          <cell r="BC77">
            <v>0.67686274509803923</v>
          </cell>
          <cell r="BD77">
            <v>22.129819999999999</v>
          </cell>
          <cell r="BE77">
            <v>0.13138686131386859</v>
          </cell>
          <cell r="BF77">
            <v>0.16301703163017031</v>
          </cell>
          <cell r="BG77">
            <v>0.7055961070559611</v>
          </cell>
          <cell r="BH77">
            <v>0.1764705882352941</v>
          </cell>
          <cell r="BI77">
            <v>0.90274509803921565</v>
          </cell>
          <cell r="BJ77">
            <v>5.8823529411764712E-2</v>
          </cell>
          <cell r="BK77">
            <v>5.3843839999999997E-2</v>
          </cell>
          <cell r="BL77">
            <v>0.21537535999999999</v>
          </cell>
          <cell r="BM77">
            <v>0.1818181818181818</v>
          </cell>
          <cell r="BN77">
            <v>0</v>
          </cell>
          <cell r="BO77">
            <v>1.4503083999999999</v>
          </cell>
          <cell r="BP77">
            <v>0.32306308</v>
          </cell>
          <cell r="BQ77">
            <v>1.1226213</v>
          </cell>
          <cell r="BR77">
            <v>1.0512935999999999</v>
          </cell>
          <cell r="BS77">
            <v>1.0359446000000001</v>
          </cell>
          <cell r="BT77">
            <v>0.96461684000000003</v>
          </cell>
          <cell r="BU77">
            <v>9.2391630000000002E-2</v>
          </cell>
          <cell r="BV77">
            <v>0.10768767999999999</v>
          </cell>
          <cell r="BW77">
            <v>20.849575000000002</v>
          </cell>
          <cell r="BX77">
            <v>19.52486</v>
          </cell>
          <cell r="BY77">
            <v>19.239795999999998</v>
          </cell>
          <cell r="BZ77">
            <v>17.915081000000001</v>
          </cell>
          <cell r="CA77">
            <v>2.3910061999999999E-2</v>
          </cell>
          <cell r="CB77">
            <v>2.2390895000000001E-2</v>
          </cell>
          <cell r="CC77">
            <v>2.2063985000000001E-2</v>
          </cell>
          <cell r="CD77">
            <v>2.0544817999999999E-2</v>
          </cell>
          <cell r="CE77" t="str">
            <v>Left Back</v>
          </cell>
          <cell r="CF77" t="str">
            <v>Left Centre Back</v>
          </cell>
          <cell r="CG77">
            <v>1.2384084</v>
          </cell>
          <cell r="CH77">
            <v>1.1845646000000001</v>
          </cell>
          <cell r="CI77">
            <v>5.0613213000000004</v>
          </cell>
          <cell r="CJ77">
            <v>9.8534229999999994</v>
          </cell>
          <cell r="CK77">
            <v>2.7460360000000001</v>
          </cell>
          <cell r="CL77">
            <v>2.7998797999999998</v>
          </cell>
          <cell r="CM77">
            <v>4.5454545454545463E-2</v>
          </cell>
          <cell r="CN77">
            <v>0</v>
          </cell>
          <cell r="CO77">
            <v>5.5131467345207802E-3</v>
          </cell>
          <cell r="CP77">
            <v>7.3227634000000004</v>
          </cell>
          <cell r="CQ77">
            <v>1.7768470000000001</v>
          </cell>
          <cell r="CR77">
            <v>0</v>
          </cell>
          <cell r="CS77">
            <v>0</v>
          </cell>
          <cell r="CT77">
            <v>0</v>
          </cell>
          <cell r="CU77">
            <v>0</v>
          </cell>
          <cell r="CV77">
            <v>0</v>
          </cell>
          <cell r="CW77">
            <v>0</v>
          </cell>
          <cell r="CX77">
            <v>0</v>
          </cell>
          <cell r="CZ77">
            <v>0.78383641674780913</v>
          </cell>
          <cell r="DA77">
            <v>0.84756097560975607</v>
          </cell>
          <cell r="DB77">
            <v>0.12862745098039219</v>
          </cell>
          <cell r="DC77">
            <v>15.36191482843137</v>
          </cell>
          <cell r="DD77">
            <v>15.103456233709821</v>
          </cell>
          <cell r="DE77">
            <v>14.296212196350099</v>
          </cell>
          <cell r="DF77">
            <v>14.423141479492189</v>
          </cell>
          <cell r="DG77">
            <v>0</v>
          </cell>
          <cell r="DH77">
            <v>0</v>
          </cell>
          <cell r="DJ77">
            <v>0</v>
          </cell>
          <cell r="DK77">
            <v>0</v>
          </cell>
          <cell r="DL77">
            <v>8.7843135000000003E-2</v>
          </cell>
          <cell r="DM77">
            <v>0.12313726</v>
          </cell>
          <cell r="DN77">
            <v>0</v>
          </cell>
          <cell r="DO77">
            <v>0.37749549999999998</v>
          </cell>
          <cell r="DP77">
            <v>19</v>
          </cell>
          <cell r="DQ77">
            <v>87.973693999999995</v>
          </cell>
          <cell r="DR77">
            <v>8.9596160000000005</v>
          </cell>
          <cell r="DS77">
            <v>0</v>
          </cell>
          <cell r="DT77">
            <v>0</v>
          </cell>
          <cell r="DU77">
            <v>0.15689402999999999</v>
          </cell>
          <cell r="DV77">
            <v>4.63752E-3</v>
          </cell>
          <cell r="DW77">
            <v>2.3691292000000002</v>
          </cell>
          <cell r="DX77">
            <v>1.346096</v>
          </cell>
          <cell r="DY77">
            <v>2.6921919999999999</v>
          </cell>
          <cell r="DZ77">
            <v>0.5</v>
          </cell>
          <cell r="EA77">
            <v>5.3843839999999997E-2</v>
          </cell>
          <cell r="EC77">
            <v>0.98317533999999995</v>
          </cell>
          <cell r="ED77">
            <v>1.0088785</v>
          </cell>
          <cell r="EE77">
            <v>-5.5184122000000002E-2</v>
          </cell>
          <cell r="EF77">
            <v>-1.0657023000000001</v>
          </cell>
          <cell r="EG77">
            <v>61.381985</v>
          </cell>
          <cell r="EH77">
            <v>0.93070173</v>
          </cell>
          <cell r="EI77">
            <v>5.1449604000000004</v>
          </cell>
          <cell r="EJ77">
            <v>0.68421054000000003</v>
          </cell>
          <cell r="EK77">
            <v>3.1229429999999998</v>
          </cell>
          <cell r="EL77">
            <v>0</v>
          </cell>
          <cell r="EM77">
            <v>0</v>
          </cell>
          <cell r="EN77">
            <v>0</v>
          </cell>
          <cell r="EO77">
            <v>5.3843839999999997E-2</v>
          </cell>
          <cell r="EP77">
            <v>16.847670000000001</v>
          </cell>
          <cell r="EQ77">
            <v>3.6613817000000002</v>
          </cell>
          <cell r="ER77">
            <v>0.43075073000000003</v>
          </cell>
          <cell r="ES77">
            <v>17</v>
          </cell>
          <cell r="ET77">
            <v>50.896644999999999</v>
          </cell>
          <cell r="EU77">
            <v>5.3843839999999998</v>
          </cell>
          <cell r="EV77">
            <v>2.2614415000000001</v>
          </cell>
          <cell r="EW77">
            <v>0.54644809999999999</v>
          </cell>
          <cell r="EX77">
            <v>0.7241379</v>
          </cell>
          <cell r="EY77">
            <v>46.876959999999997</v>
          </cell>
          <cell r="EZ77">
            <v>55.246406999999998</v>
          </cell>
          <cell r="FA77" t="str">
            <v>2025-03-15T14:30</v>
          </cell>
          <cell r="FB77">
            <v>18.572226000000001</v>
          </cell>
          <cell r="FC77">
            <v>0.30663027999999998</v>
          </cell>
          <cell r="FD77">
            <v>9.5472660000000001E-2</v>
          </cell>
          <cell r="FE77">
            <v>2.9727887000000001E-2</v>
          </cell>
          <cell r="FF77">
            <v>4.3919235000000001E-2</v>
          </cell>
          <cell r="FG77">
            <v>0.13751051</v>
          </cell>
          <cell r="FI77">
            <v>0.69996994999999995</v>
          </cell>
          <cell r="FJ77">
            <v>9.8534229999999994</v>
          </cell>
          <cell r="FK77">
            <v>7.6838630000000005E-2</v>
          </cell>
          <cell r="FL77">
            <v>0</v>
          </cell>
          <cell r="FM77">
            <v>0</v>
          </cell>
          <cell r="FN77">
            <v>5.169009</v>
          </cell>
          <cell r="FO77">
            <v>7.5705833</v>
          </cell>
          <cell r="FP77">
            <v>7.0993823999999996</v>
          </cell>
          <cell r="FQ77">
            <v>6.7741509999999998</v>
          </cell>
          <cell r="FR77">
            <v>0.2365196</v>
          </cell>
          <cell r="FS77">
            <v>0.94852939999999997</v>
          </cell>
          <cell r="FT77">
            <v>0.73284316000000005</v>
          </cell>
          <cell r="FU77">
            <v>0.18772563</v>
          </cell>
          <cell r="FV77">
            <v>0.94945849999999998</v>
          </cell>
          <cell r="FW77">
            <v>0.72382670000000005</v>
          </cell>
          <cell r="FX77">
            <v>0.16226415</v>
          </cell>
          <cell r="FY77">
            <v>0.93584909999999999</v>
          </cell>
          <cell r="FZ77">
            <v>0.69811319999999999</v>
          </cell>
          <cell r="GA77">
            <v>5.0613213000000004</v>
          </cell>
          <cell r="GB77">
            <v>3.4998499999999999</v>
          </cell>
          <cell r="GC77">
            <v>0.69148933999999995</v>
          </cell>
          <cell r="GD77">
            <v>2.476817</v>
          </cell>
          <cell r="GE77">
            <v>0.67647060000000003</v>
          </cell>
          <cell r="GF77">
            <v>1.1845646000000001</v>
          </cell>
          <cell r="GG77">
            <v>0.61111110000000002</v>
          </cell>
          <cell r="GH77">
            <v>3.6613817000000002</v>
          </cell>
          <cell r="GI77">
            <v>1.9383785</v>
          </cell>
          <cell r="GJ77">
            <v>4.252997E-2</v>
          </cell>
          <cell r="GK77">
            <v>3.5292751999999997E-2</v>
          </cell>
          <cell r="GL77">
            <v>2.5272682000000001E-2</v>
          </cell>
          <cell r="GM77">
            <v>9.7713099999999997E-2</v>
          </cell>
          <cell r="GN77">
            <v>0.11744387000000001</v>
          </cell>
          <cell r="GO77">
            <v>0.13284133000000001</v>
          </cell>
          <cell r="GP77">
            <v>3.1229429999999998</v>
          </cell>
          <cell r="GQ77">
            <v>2.5845045999999998</v>
          </cell>
          <cell r="GR77">
            <v>1.8306909</v>
          </cell>
          <cell r="GS77">
            <v>4.2042250000000001</v>
          </cell>
          <cell r="GT77">
            <v>3.9902715999999998</v>
          </cell>
          <cell r="GU77">
            <v>3.6067092000000001</v>
          </cell>
          <cell r="GV77">
            <v>0.37690689999999999</v>
          </cell>
          <cell r="GW77">
            <v>0.21537535999999999</v>
          </cell>
          <cell r="GX77">
            <v>0.16153154</v>
          </cell>
          <cell r="GY77">
            <v>2.5845045999999998</v>
          </cell>
          <cell r="GZ77">
            <v>2.0999099999999999</v>
          </cell>
          <cell r="HA77">
            <v>1.3999398999999999</v>
          </cell>
          <cell r="HB77">
            <v>1.2384084</v>
          </cell>
          <cell r="HC77">
            <v>0.86150146000000005</v>
          </cell>
          <cell r="HD77">
            <v>0.69996994999999995</v>
          </cell>
          <cell r="HE77">
            <v>5.5664769999999999</v>
          </cell>
          <cell r="HF77">
            <v>4.9706409999999996</v>
          </cell>
          <cell r="HG77">
            <v>5.0822969999999996</v>
          </cell>
          <cell r="HH77">
            <v>5.3843839999999997E-2</v>
          </cell>
          <cell r="HI77">
            <v>0</v>
          </cell>
          <cell r="HJ77">
            <v>0</v>
          </cell>
          <cell r="HK77">
            <v>2.2614415000000001</v>
          </cell>
          <cell r="HL77">
            <v>1.6153153</v>
          </cell>
          <cell r="HM77">
            <v>0.64612614999999995</v>
          </cell>
          <cell r="HN77">
            <v>0.43075073000000003</v>
          </cell>
          <cell r="HO77">
            <v>0.21537535999999999</v>
          </cell>
          <cell r="HP77">
            <v>0</v>
          </cell>
          <cell r="HQ77">
            <v>1671.5001999999999</v>
          </cell>
          <cell r="HR77">
            <v>12.007177</v>
          </cell>
        </row>
        <row r="78">
          <cell r="B78" t="str">
            <v>T. Hernández</v>
          </cell>
          <cell r="C78">
            <v>539</v>
          </cell>
          <cell r="D78">
            <v>6704</v>
          </cell>
          <cell r="E78" t="str">
            <v>Theo Bernard François Hernández</v>
          </cell>
          <cell r="F78">
            <v>243</v>
          </cell>
          <cell r="G78" t="str">
            <v>AC Milan</v>
          </cell>
          <cell r="H78">
            <v>12</v>
          </cell>
          <cell r="I78" t="str">
            <v>Serie A</v>
          </cell>
          <cell r="J78">
            <v>317</v>
          </cell>
          <cell r="K78" t="str">
            <v>2024/2025</v>
          </cell>
          <cell r="L78">
            <v>78</v>
          </cell>
          <cell r="M78" t="str">
            <v>1997-10-06</v>
          </cell>
          <cell r="N78" t="b">
            <v>0</v>
          </cell>
          <cell r="O78" t="str">
            <v>Theo</v>
          </cell>
          <cell r="P78" t="str">
            <v>Hernández</v>
          </cell>
          <cell r="Q78" t="str">
            <v>Theo Hernández</v>
          </cell>
          <cell r="R78">
            <v>81</v>
          </cell>
          <cell r="S78">
            <v>184</v>
          </cell>
          <cell r="T78">
            <v>2919.2669999999998</v>
          </cell>
          <cell r="U78">
            <v>4.1258140043778847E-2</v>
          </cell>
          <cell r="V78">
            <v>5.5966870000000002E-2</v>
          </cell>
          <cell r="W78">
            <v>1.3565048</v>
          </cell>
          <cell r="X78">
            <v>0.12331863</v>
          </cell>
          <cell r="Y78">
            <v>0.21580758999999999</v>
          </cell>
          <cell r="Z78">
            <v>0.13054624000000001</v>
          </cell>
          <cell r="AA78">
            <v>1.4489938</v>
          </cell>
          <cell r="AB78">
            <v>1.0173787000000001</v>
          </cell>
          <cell r="AC78">
            <v>9.2488970000000004E-2</v>
          </cell>
          <cell r="AD78">
            <v>0.18497793000000001</v>
          </cell>
          <cell r="AE78">
            <v>1.5723125</v>
          </cell>
          <cell r="AF78">
            <v>1.0173787000000001</v>
          </cell>
          <cell r="AG78">
            <v>1.8497794000000001</v>
          </cell>
          <cell r="AH78">
            <v>2.8671579999999999</v>
          </cell>
          <cell r="AI78">
            <v>1.0790379000000001</v>
          </cell>
          <cell r="AJ78">
            <v>1.2331862</v>
          </cell>
          <cell r="AK78">
            <v>2.3122240999999999</v>
          </cell>
          <cell r="AL78">
            <v>1.1985096</v>
          </cell>
          <cell r="AM78">
            <v>1.4847722999999999</v>
          </cell>
          <cell r="AN78">
            <v>2.6832821</v>
          </cell>
          <cell r="AO78">
            <v>0.61403508771929827</v>
          </cell>
          <cell r="AP78">
            <v>0.73991174000000004</v>
          </cell>
          <cell r="AQ78">
            <v>0.55493380000000003</v>
          </cell>
          <cell r="AR78">
            <v>0.67825239999999998</v>
          </cell>
          <cell r="AS78">
            <v>0.73991174000000004</v>
          </cell>
          <cell r="AT78">
            <v>0.53416149068322982</v>
          </cell>
          <cell r="AU78">
            <v>2.6513502999999998</v>
          </cell>
          <cell r="AV78">
            <v>3.1976744186046513E-2</v>
          </cell>
          <cell r="AW78">
            <v>1.5723125</v>
          </cell>
          <cell r="AX78">
            <v>0.676056338028169</v>
          </cell>
          <cell r="AY78">
            <v>1.4798235</v>
          </cell>
          <cell r="AZ78">
            <v>41.034269999999999</v>
          </cell>
          <cell r="BA78">
            <v>0.20497271073377801</v>
          </cell>
          <cell r="BB78">
            <v>0.14796846573681019</v>
          </cell>
          <cell r="BC78">
            <v>0.6470588235294118</v>
          </cell>
          <cell r="BD78">
            <v>11.468631999999999</v>
          </cell>
          <cell r="BE78">
            <v>0.19623655913978491</v>
          </cell>
          <cell r="BF78">
            <v>0.1397849462365591</v>
          </cell>
          <cell r="BG78">
            <v>0.66397849462365588</v>
          </cell>
          <cell r="BH78">
            <v>0.31818181818181818</v>
          </cell>
          <cell r="BI78">
            <v>0.84232868405093997</v>
          </cell>
          <cell r="BJ78">
            <v>9.0909090909090912E-2</v>
          </cell>
          <cell r="BK78">
            <v>0.12331863</v>
          </cell>
          <cell r="BL78">
            <v>0.52410409999999996</v>
          </cell>
          <cell r="BM78">
            <v>0.37777777777777782</v>
          </cell>
          <cell r="BN78">
            <v>3.0829657E-2</v>
          </cell>
          <cell r="BO78">
            <v>1.8089358</v>
          </cell>
          <cell r="BP78">
            <v>0.18497793000000001</v>
          </cell>
          <cell r="BQ78">
            <v>0.79413235000000004</v>
          </cell>
          <cell r="BR78">
            <v>0.67032473999999997</v>
          </cell>
          <cell r="BS78">
            <v>0.66684619999999994</v>
          </cell>
          <cell r="BT78">
            <v>0.60360044000000002</v>
          </cell>
          <cell r="BU78">
            <v>9.1796870000000003E-2</v>
          </cell>
          <cell r="BV78">
            <v>6.1659314E-2</v>
          </cell>
          <cell r="BW78">
            <v>25.758717000000001</v>
          </cell>
          <cell r="BX78">
            <v>21.742854999999999</v>
          </cell>
          <cell r="BY78">
            <v>21.630023999999999</v>
          </cell>
          <cell r="BZ78">
            <v>19.578565999999999</v>
          </cell>
          <cell r="CA78">
            <v>1.8774575000000002E-2</v>
          </cell>
          <cell r="CB78">
            <v>1.5847561999999999E-2</v>
          </cell>
          <cell r="CC78">
            <v>1.5765324000000001E-2</v>
          </cell>
          <cell r="CD78">
            <v>1.4270091E-2</v>
          </cell>
          <cell r="CE78" t="str">
            <v>Left Back</v>
          </cell>
          <cell r="CF78" t="str">
            <v>Left Wing Back</v>
          </cell>
          <cell r="CG78">
            <v>1.973098</v>
          </cell>
          <cell r="CH78">
            <v>4.5627893999999998</v>
          </cell>
          <cell r="CI78">
            <v>5.9192939999999998</v>
          </cell>
          <cell r="CJ78">
            <v>10.4204235</v>
          </cell>
          <cell r="CK78">
            <v>1.5414828</v>
          </cell>
          <cell r="CL78">
            <v>2.5588614999999999</v>
          </cell>
          <cell r="CM78">
            <v>0.23529411764705879</v>
          </cell>
          <cell r="CN78">
            <v>3.874938E-2</v>
          </cell>
          <cell r="CO78">
            <v>9.4869992972593121E-3</v>
          </cell>
          <cell r="CP78">
            <v>4.655278</v>
          </cell>
          <cell r="CQ78">
            <v>1.4489938</v>
          </cell>
          <cell r="CR78">
            <v>0</v>
          </cell>
          <cell r="CS78">
            <v>0</v>
          </cell>
          <cell r="CT78">
            <v>0</v>
          </cell>
          <cell r="CU78">
            <v>0</v>
          </cell>
          <cell r="CV78">
            <v>0</v>
          </cell>
          <cell r="CW78">
            <v>0</v>
          </cell>
          <cell r="CX78">
            <v>0</v>
          </cell>
          <cell r="CZ78">
            <v>0.93413173652694614</v>
          </cell>
          <cell r="DA78">
            <v>0.72803347280334729</v>
          </cell>
          <cell r="DB78">
            <v>0.1449363250454821</v>
          </cell>
          <cell r="DC78">
            <v>18.538897864235899</v>
          </cell>
          <cell r="DD78">
            <v>17.328598868340531</v>
          </cell>
          <cell r="DE78">
            <v>15.966928482055661</v>
          </cell>
          <cell r="DF78">
            <v>15.960440635681151</v>
          </cell>
          <cell r="DG78">
            <v>0</v>
          </cell>
          <cell r="DH78">
            <v>0</v>
          </cell>
          <cell r="DJ78">
            <v>0</v>
          </cell>
          <cell r="DK78">
            <v>0</v>
          </cell>
          <cell r="DL78">
            <v>0.11400848600000001</v>
          </cell>
          <cell r="DM78">
            <v>0.15221346999999999</v>
          </cell>
          <cell r="DN78">
            <v>0</v>
          </cell>
          <cell r="DO78">
            <v>0.40106770000000003</v>
          </cell>
          <cell r="DP78">
            <v>33</v>
          </cell>
          <cell r="DQ78">
            <v>88.462639999999993</v>
          </cell>
          <cell r="DR78">
            <v>7.1802277999999999</v>
          </cell>
          <cell r="DS78">
            <v>3.0829657E-2</v>
          </cell>
          <cell r="DT78">
            <v>0.43161516999999999</v>
          </cell>
          <cell r="DU78">
            <v>0.18651308</v>
          </cell>
          <cell r="DV78">
            <v>2.9294489E-2</v>
          </cell>
          <cell r="DW78">
            <v>2.8054988000000001</v>
          </cell>
          <cell r="DX78">
            <v>0.46244484000000002</v>
          </cell>
          <cell r="DY78">
            <v>1.2023566000000001</v>
          </cell>
          <cell r="DZ78">
            <v>0.61538464000000004</v>
          </cell>
          <cell r="EA78">
            <v>0.55493380000000003</v>
          </cell>
          <cell r="EB78">
            <v>0</v>
          </cell>
          <cell r="EC78">
            <v>0.93471570000000004</v>
          </cell>
          <cell r="ED78">
            <v>0.99959370000000003</v>
          </cell>
          <cell r="EE78">
            <v>-0.11429521400000001</v>
          </cell>
          <cell r="EF78">
            <v>-2.5719693000000001</v>
          </cell>
          <cell r="EG78">
            <v>36.779780000000002</v>
          </cell>
          <cell r="EH78">
            <v>0.94886839999999995</v>
          </cell>
          <cell r="EI78">
            <v>5.4140579999999998</v>
          </cell>
          <cell r="EJ78">
            <v>0.47368421999999999</v>
          </cell>
          <cell r="EK78">
            <v>1.4489938</v>
          </cell>
          <cell r="EL78">
            <v>0.12331863</v>
          </cell>
          <cell r="EM78">
            <v>0</v>
          </cell>
          <cell r="EN78">
            <v>3.0829657E-2</v>
          </cell>
          <cell r="EO78">
            <v>6.1659314E-2</v>
          </cell>
          <cell r="EP78">
            <v>11.973155999999999</v>
          </cell>
          <cell r="EQ78">
            <v>3.6995586999999999</v>
          </cell>
          <cell r="ER78">
            <v>0.27746690000000002</v>
          </cell>
          <cell r="ES78">
            <v>30</v>
          </cell>
          <cell r="ET78">
            <v>38.491591999999997</v>
          </cell>
          <cell r="EU78">
            <v>3.4837509999999998</v>
          </cell>
          <cell r="EV78">
            <v>0.92488970000000004</v>
          </cell>
          <cell r="EW78">
            <v>0.33431952999999998</v>
          </cell>
          <cell r="EX78">
            <v>0.63829785999999999</v>
          </cell>
          <cell r="EY78">
            <v>33.135596999999997</v>
          </cell>
          <cell r="EZ78">
            <v>52.669772999999999</v>
          </cell>
          <cell r="FA78" t="str">
            <v>2025-05-09T18:45</v>
          </cell>
          <cell r="FB78">
            <v>32.436301999999998</v>
          </cell>
          <cell r="FC78">
            <v>0.19857912999999999</v>
          </cell>
          <cell r="FD78">
            <v>0.11678106000000001</v>
          </cell>
          <cell r="FE78">
            <v>-3.8100562999999997E-2</v>
          </cell>
          <cell r="FF78">
            <v>4.9585710000000002E-3</v>
          </cell>
          <cell r="FG78">
            <v>0.114940085</v>
          </cell>
          <cell r="FI78">
            <v>0.21580758999999999</v>
          </cell>
          <cell r="FJ78">
            <v>7.1216507</v>
          </cell>
          <cell r="FK78">
            <v>3.1650959999999999E-2</v>
          </cell>
          <cell r="FL78">
            <v>0</v>
          </cell>
          <cell r="FM78">
            <v>0</v>
          </cell>
          <cell r="FN78">
            <v>2.6513502999999998</v>
          </cell>
          <cell r="FO78">
            <v>8.2733480000000004</v>
          </cell>
          <cell r="FP78">
            <v>7.7352189999999998</v>
          </cell>
          <cell r="FQ78">
            <v>6.5793467000000003</v>
          </cell>
          <cell r="FR78">
            <v>0.31983804999999998</v>
          </cell>
          <cell r="FS78">
            <v>0.94230769999999997</v>
          </cell>
          <cell r="FT78">
            <v>0.77125509999999997</v>
          </cell>
          <cell r="FU78">
            <v>0.27787932999999998</v>
          </cell>
          <cell r="FV78">
            <v>0.92504569999999997</v>
          </cell>
          <cell r="FW78">
            <v>0.73308956999999997</v>
          </cell>
          <cell r="FX78">
            <v>0.15708812</v>
          </cell>
          <cell r="FY78">
            <v>0.88505745000000002</v>
          </cell>
          <cell r="FZ78">
            <v>0.64750960000000002</v>
          </cell>
          <cell r="GA78">
            <v>6.1351019999999998</v>
          </cell>
          <cell r="GB78">
            <v>4.1620035</v>
          </cell>
          <cell r="GC78">
            <v>0.67839192999999998</v>
          </cell>
          <cell r="GD78">
            <v>1.6648014</v>
          </cell>
          <cell r="GE78">
            <v>0.64285713</v>
          </cell>
          <cell r="GF78">
            <v>0.73991174000000004</v>
          </cell>
          <cell r="GG78">
            <v>0.38709675999999998</v>
          </cell>
          <cell r="GH78">
            <v>2.5896911999999999</v>
          </cell>
          <cell r="GI78">
            <v>1.9114386999999999</v>
          </cell>
          <cell r="GJ78">
            <v>4.980159E-2</v>
          </cell>
          <cell r="GK78">
            <v>3.947059E-2</v>
          </cell>
          <cell r="GL78">
            <v>2.578457E-2</v>
          </cell>
          <cell r="GM78">
            <v>0.16284778999999999</v>
          </cell>
          <cell r="GN78">
            <v>0.14070351</v>
          </cell>
          <cell r="GO78">
            <v>0.22142856999999999</v>
          </cell>
          <cell r="GP78">
            <v>2.3430537999999999</v>
          </cell>
          <cell r="GQ78">
            <v>1.7572904</v>
          </cell>
          <cell r="GR78">
            <v>1.1406974000000001</v>
          </cell>
          <cell r="GS78">
            <v>4.1697825999999996</v>
          </cell>
          <cell r="GT78">
            <v>4.0593950000000003</v>
          </cell>
          <cell r="GU78">
            <v>3.4763923000000001</v>
          </cell>
          <cell r="GV78">
            <v>9.2488970000000004E-2</v>
          </cell>
          <cell r="GW78">
            <v>3.0829657E-2</v>
          </cell>
          <cell r="GX78">
            <v>0</v>
          </cell>
          <cell r="GY78">
            <v>1.4798235</v>
          </cell>
          <cell r="GZ78">
            <v>1.0790379000000001</v>
          </cell>
          <cell r="HA78">
            <v>0.61659310000000001</v>
          </cell>
          <cell r="HB78">
            <v>0.67825239999999998</v>
          </cell>
          <cell r="HC78">
            <v>0.40078550000000002</v>
          </cell>
          <cell r="HD78">
            <v>0.12331863</v>
          </cell>
          <cell r="HE78">
            <v>4.2793619999999999</v>
          </cell>
          <cell r="HF78">
            <v>3.9277030000000002</v>
          </cell>
          <cell r="HG78">
            <v>3.3472550000000001</v>
          </cell>
          <cell r="HH78">
            <v>9.2488970000000004E-2</v>
          </cell>
          <cell r="HI78">
            <v>3.0829657E-2</v>
          </cell>
          <cell r="HJ78">
            <v>0</v>
          </cell>
          <cell r="HK78">
            <v>2.9596469999999999</v>
          </cell>
          <cell r="HL78">
            <v>1.0790379000000001</v>
          </cell>
          <cell r="HM78">
            <v>0.43161516999999999</v>
          </cell>
          <cell r="HN78">
            <v>0.64742279999999996</v>
          </cell>
          <cell r="HO78">
            <v>0.21580758999999999</v>
          </cell>
          <cell r="HP78">
            <v>6.1659314E-2</v>
          </cell>
          <cell r="HQ78">
            <v>2919.2669999999998</v>
          </cell>
          <cell r="HR78">
            <v>11.992736000000001</v>
          </cell>
        </row>
        <row r="80">
          <cell r="B80" t="str">
            <v>LATERAL ESQUERDO - MÉDIA SÉRIE A 2024</v>
          </cell>
          <cell r="E80" t="str">
            <v>LATERAL ESQUERDO - MÉDIA SÉRIE A 2024</v>
          </cell>
          <cell r="T80">
            <v>2061.6359781249994</v>
          </cell>
          <cell r="U80">
            <v>5.2181796283464976E-2</v>
          </cell>
          <cell r="V80">
            <v>4.349608181249999E-2</v>
          </cell>
          <cell r="W80">
            <v>0.8545343875000001</v>
          </cell>
          <cell r="X80">
            <v>5.3924615000000009E-2</v>
          </cell>
          <cell r="Y80">
            <v>0.10328243484375003</v>
          </cell>
          <cell r="Z80">
            <v>7.2294350896874984E-2</v>
          </cell>
          <cell r="AA80">
            <v>0.91419292218750003</v>
          </cell>
          <cell r="AB80">
            <v>0.7307549753125</v>
          </cell>
          <cell r="AC80">
            <v>5.6979816281250012E-2</v>
          </cell>
          <cell r="AD80">
            <v>4.4330132406249993E-2</v>
          </cell>
          <cell r="AE80">
            <v>1.178672349375</v>
          </cell>
          <cell r="AF80">
            <v>0.83985435718750012</v>
          </cell>
          <cell r="AG80">
            <v>1.3574908646875004</v>
          </cell>
          <cell r="AH80">
            <v>2.1973452221874998</v>
          </cell>
          <cell r="AI80">
            <v>2.0692609049999997</v>
          </cell>
          <cell r="AJ80">
            <v>1.5098831206250001</v>
          </cell>
          <cell r="AK80">
            <v>3.5791440156250003</v>
          </cell>
          <cell r="AL80">
            <v>2.0819187281250002</v>
          </cell>
          <cell r="AM80">
            <v>1.5089978534375001</v>
          </cell>
          <cell r="AN80">
            <v>3.59091665</v>
          </cell>
          <cell r="AO80">
            <v>0.72795034262035063</v>
          </cell>
          <cell r="AP80">
            <v>0.62656696593750016</v>
          </cell>
          <cell r="AQ80">
            <v>1.2207727803125001</v>
          </cell>
          <cell r="AR80">
            <v>0.75296081843749996</v>
          </cell>
          <cell r="AS80">
            <v>0.8224665015624999</v>
          </cell>
          <cell r="AT80">
            <v>0.49718833095323589</v>
          </cell>
          <cell r="AU80">
            <v>2.7818892937500004</v>
          </cell>
          <cell r="AV80">
            <v>2.2367521796965533E-2</v>
          </cell>
          <cell r="AW80">
            <v>2.2048557312499999</v>
          </cell>
          <cell r="AX80">
            <v>0.54007353694616245</v>
          </cell>
          <cell r="AY80">
            <v>1.3474397184374995</v>
          </cell>
          <cell r="AZ80">
            <v>38.709157187500004</v>
          </cell>
          <cell r="BA80">
            <v>0.27382286197473843</v>
          </cell>
          <cell r="BB80">
            <v>0.10960025156922082</v>
          </cell>
          <cell r="BC80">
            <v>0.61657688645604058</v>
          </cell>
          <cell r="BD80">
            <v>9.7213581718749982</v>
          </cell>
          <cell r="BE80">
            <v>0.25654130484765381</v>
          </cell>
          <cell r="BF80">
            <v>0.13614607858135386</v>
          </cell>
          <cell r="BG80">
            <v>0.60731261657099234</v>
          </cell>
          <cell r="BH80">
            <v>0.25909955125161599</v>
          </cell>
          <cell r="BI80">
            <v>0.783121946490698</v>
          </cell>
          <cell r="BJ80">
            <v>5.3329646296577098E-2</v>
          </cell>
          <cell r="BK80">
            <v>4.6302619437500005E-2</v>
          </cell>
          <cell r="BL80">
            <v>0.64523504624999983</v>
          </cell>
          <cell r="BM80">
            <v>0.30441951681616619</v>
          </cell>
          <cell r="BN80">
            <v>4.1815670624999997E-3</v>
          </cell>
          <cell r="BO80">
            <v>2.0921449237499994</v>
          </cell>
          <cell r="BP80">
            <v>0.16844368078125002</v>
          </cell>
          <cell r="BQ80">
            <v>0.46136981031250007</v>
          </cell>
          <cell r="BR80">
            <v>0.40393103187500007</v>
          </cell>
          <cell r="BS80">
            <v>0.39200221218750003</v>
          </cell>
          <cell r="BT80">
            <v>0.3534741246875</v>
          </cell>
          <cell r="BU80">
            <v>6.1205008656249997E-2</v>
          </cell>
          <cell r="BV80">
            <v>5.0097128218750002E-2</v>
          </cell>
          <cell r="BW80">
            <v>10.498379815625004</v>
          </cell>
          <cell r="BX80">
            <v>9.1002907593750013</v>
          </cell>
          <cell r="BY80">
            <v>8.9270275250000015</v>
          </cell>
          <cell r="BZ80">
            <v>8.013584787500001</v>
          </cell>
          <cell r="CA80">
            <v>1.1082646006249997E-2</v>
          </cell>
          <cell r="CB80">
            <v>9.6889001750000044E-3</v>
          </cell>
          <cell r="CC80">
            <v>9.3901365593750015E-3</v>
          </cell>
          <cell r="CD80">
            <v>8.4581148187499993E-3</v>
          </cell>
          <cell r="CE80">
            <v>0</v>
          </cell>
          <cell r="CF80">
            <v>0</v>
          </cell>
          <cell r="CG80">
            <v>2.7092044156249995</v>
          </cell>
          <cell r="CH80">
            <v>5.1029600156250003</v>
          </cell>
          <cell r="CI80">
            <v>7.1071413406250006</v>
          </cell>
          <cell r="CJ80">
            <v>11.535920478124996</v>
          </cell>
          <cell r="CK80">
            <v>1.2088229175000003</v>
          </cell>
          <cell r="CL80">
            <v>2.4982230999999997</v>
          </cell>
          <cell r="CM80">
            <v>0.41104139443042498</v>
          </cell>
          <cell r="CN80">
            <v>1.1089342711249998E-2</v>
          </cell>
          <cell r="CO80">
            <v>6.9361148979106791E-3</v>
          </cell>
          <cell r="CP80">
            <v>4.7488980312500013</v>
          </cell>
          <cell r="CQ80">
            <v>1.0329784</v>
          </cell>
          <cell r="CR80">
            <v>0</v>
          </cell>
          <cell r="CS80">
            <v>0</v>
          </cell>
          <cell r="CT80">
            <v>0</v>
          </cell>
          <cell r="CU80">
            <v>0</v>
          </cell>
          <cell r="CV80">
            <v>0</v>
          </cell>
          <cell r="CW80">
            <v>0</v>
          </cell>
          <cell r="CX80">
            <v>0</v>
          </cell>
          <cell r="CY80">
            <v>0</v>
          </cell>
          <cell r="CZ80">
            <v>0.89776211776757386</v>
          </cell>
          <cell r="DA80">
            <v>0.68748040742113503</v>
          </cell>
          <cell r="DB80">
            <v>0.11695777290008923</v>
          </cell>
          <cell r="DC80">
            <v>20.179354306336101</v>
          </cell>
          <cell r="DD80">
            <v>18.695853567182535</v>
          </cell>
          <cell r="DE80">
            <v>17.663875550031662</v>
          </cell>
          <cell r="DF80">
            <v>17.369361460208893</v>
          </cell>
          <cell r="DG80">
            <v>0</v>
          </cell>
          <cell r="DH80">
            <v>0</v>
          </cell>
          <cell r="DI80">
            <v>0</v>
          </cell>
          <cell r="DJ80">
            <v>0</v>
          </cell>
          <cell r="DK80">
            <v>0</v>
          </cell>
          <cell r="DL80">
            <v>0.10207033593749999</v>
          </cell>
          <cell r="DM80">
            <v>0.19531738093749998</v>
          </cell>
          <cell r="DN80">
            <v>0</v>
          </cell>
          <cell r="DO80">
            <v>0.34032606812499999</v>
          </cell>
          <cell r="DP80">
            <v>24.5625</v>
          </cell>
          <cell r="DQ80">
            <v>82.008511187500019</v>
          </cell>
          <cell r="DR80">
            <v>5.1801353593749999</v>
          </cell>
          <cell r="DS80">
            <v>6.8826876562499998E-3</v>
          </cell>
          <cell r="DT80">
            <v>0.18343794993749998</v>
          </cell>
          <cell r="DU80">
            <v>0.11579043337499999</v>
          </cell>
          <cell r="DV80">
            <v>-1.2507998036562499E-2</v>
          </cell>
          <cell r="DW80">
            <v>1.7687272978124999</v>
          </cell>
          <cell r="DX80">
            <v>0.53304633687500003</v>
          </cell>
          <cell r="DY80">
            <v>1.1596133134375002</v>
          </cell>
          <cell r="DZ80">
            <v>0.52381114156249997</v>
          </cell>
          <cell r="EA80">
            <v>0.33881799490625009</v>
          </cell>
          <cell r="EB80">
            <v>0.125</v>
          </cell>
          <cell r="EC80">
            <v>0.92766477500000011</v>
          </cell>
          <cell r="ED80">
            <v>0.98540322312499973</v>
          </cell>
          <cell r="EE80">
            <v>-9.5641538843749999E-2</v>
          </cell>
          <cell r="EF80">
            <v>-2.5154787987500002</v>
          </cell>
          <cell r="EG80">
            <v>34.934783718750005</v>
          </cell>
          <cell r="EH80">
            <v>0.94339561812499995</v>
          </cell>
          <cell r="EI80">
            <v>4.5490407281249992</v>
          </cell>
          <cell r="EJ80">
            <v>0.55232882375000003</v>
          </cell>
          <cell r="EK80">
            <v>2.091286871875</v>
          </cell>
          <cell r="EL80">
            <v>0.17722008343749998</v>
          </cell>
          <cell r="EM80">
            <v>5.2596935312499999E-3</v>
          </cell>
          <cell r="EN80">
            <v>6.1102688749999998E-3</v>
          </cell>
          <cell r="EO80">
            <v>1.6198559781250003E-2</v>
          </cell>
          <cell r="EP80">
            <v>11.30691179375</v>
          </cell>
          <cell r="EQ80">
            <v>4.1187756124999995</v>
          </cell>
          <cell r="ER80">
            <v>0.24108075531249998</v>
          </cell>
          <cell r="ES80">
            <v>20.78125</v>
          </cell>
          <cell r="ET80">
            <v>40.457140281249984</v>
          </cell>
          <cell r="EU80">
            <v>4.0642453624999995</v>
          </cell>
          <cell r="EV80">
            <v>1.4444076890625004</v>
          </cell>
          <cell r="EW80">
            <v>0.35277920218750003</v>
          </cell>
          <cell r="EX80">
            <v>0.68315033749999998</v>
          </cell>
          <cell r="EY80">
            <v>35.692938749999989</v>
          </cell>
          <cell r="EZ80">
            <v>50.960768843750003</v>
          </cell>
          <cell r="FA80">
            <v>0</v>
          </cell>
          <cell r="FB80">
            <v>22.9070663125</v>
          </cell>
          <cell r="FC80">
            <v>0.22137896421874997</v>
          </cell>
          <cell r="FD80">
            <v>0.12970847821875001</v>
          </cell>
          <cell r="FE80">
            <v>-1.6839174605000007E-2</v>
          </cell>
          <cell r="FF80">
            <v>3.3889849234374998E-2</v>
          </cell>
          <cell r="FG80">
            <v>7.4619823625000012E-2</v>
          </cell>
          <cell r="FH80">
            <v>0</v>
          </cell>
          <cell r="FI80">
            <v>0.21057022315624999</v>
          </cell>
          <cell r="FJ80">
            <v>8.0815745531249998</v>
          </cell>
          <cell r="FK80">
            <v>4.3841280111562485E-2</v>
          </cell>
          <cell r="FL80">
            <v>0</v>
          </cell>
          <cell r="FM80">
            <v>0</v>
          </cell>
          <cell r="FN80">
            <v>3.0989634031250004</v>
          </cell>
          <cell r="FO80">
            <v>8.7689801281249995</v>
          </cell>
          <cell r="FP80">
            <v>8.0966118531250029</v>
          </cell>
          <cell r="FQ80">
            <v>6.9744617843749985</v>
          </cell>
          <cell r="FR80">
            <v>0.35664786406249993</v>
          </cell>
          <cell r="FS80">
            <v>0.9500797525000001</v>
          </cell>
          <cell r="FT80">
            <v>0.76861482687500016</v>
          </cell>
          <cell r="FU80">
            <v>0.30388772562499999</v>
          </cell>
          <cell r="FV80">
            <v>0.94033743843750017</v>
          </cell>
          <cell r="FW80">
            <v>0.73767211624999984</v>
          </cell>
          <cell r="FX80">
            <v>0.20391380875000006</v>
          </cell>
          <cell r="FY80">
            <v>0.91594906937499998</v>
          </cell>
          <cell r="FZ80">
            <v>0.66077792093749987</v>
          </cell>
          <cell r="GA80">
            <v>7.8868702187500022</v>
          </cell>
          <cell r="GB80">
            <v>4.2635613749999992</v>
          </cell>
          <cell r="GC80">
            <v>0.53435996750000003</v>
          </cell>
          <cell r="GD80">
            <v>2.0267201346874999</v>
          </cell>
          <cell r="GE80">
            <v>0.50947011500000006</v>
          </cell>
          <cell r="GF80">
            <v>1.0008936771874999</v>
          </cell>
          <cell r="GG80">
            <v>0.35503807937499998</v>
          </cell>
          <cell r="GH80">
            <v>3.9160524312499994</v>
          </cell>
          <cell r="GI80">
            <v>2.7220206953125001</v>
          </cell>
          <cell r="GJ80">
            <v>5.1767303437500002E-2</v>
          </cell>
          <cell r="GK80">
            <v>3.7650472281249993E-2</v>
          </cell>
          <cell r="GL80">
            <v>2.9281243289687505E-2</v>
          </cell>
          <cell r="GM80">
            <v>0.2210928784375</v>
          </cell>
          <cell r="GN80">
            <v>0.23696980518749999</v>
          </cell>
          <cell r="GO80">
            <v>0.35186856999999994</v>
          </cell>
          <cell r="GP80">
            <v>1.7827967262500002</v>
          </cell>
          <cell r="GQ80">
            <v>1.5194888578124999</v>
          </cell>
          <cell r="GR80">
            <v>1.1773868215625001</v>
          </cell>
          <cell r="GS80">
            <v>4.9891621906250005</v>
          </cell>
          <cell r="GT80">
            <v>4.5833809656249995</v>
          </cell>
          <cell r="GU80">
            <v>4.38386449375</v>
          </cell>
          <cell r="GV80">
            <v>0.2872613724375</v>
          </cell>
          <cell r="GW80">
            <v>0.22210570725000006</v>
          </cell>
          <cell r="GX80">
            <v>0.14566172968750002</v>
          </cell>
          <cell r="GY80">
            <v>1.4634953296875002</v>
          </cell>
          <cell r="GZ80">
            <v>1.2296075765625001</v>
          </cell>
          <cell r="HA80">
            <v>0.92223807687500003</v>
          </cell>
          <cell r="HB80">
            <v>0.81318294781250011</v>
          </cell>
          <cell r="HC80">
            <v>0.65821398906249984</v>
          </cell>
          <cell r="HD80">
            <v>0.47105862531249992</v>
          </cell>
          <cell r="HE80">
            <v>6.3574463749999994</v>
          </cell>
          <cell r="HF80">
            <v>6.1334026906249992</v>
          </cell>
          <cell r="HG80">
            <v>5.7318050468750004</v>
          </cell>
          <cell r="HH80">
            <v>0.14087680193749999</v>
          </cell>
          <cell r="HI80">
            <v>4.5569342937499993E-2</v>
          </cell>
          <cell r="HJ80">
            <v>1.8299842843750001E-2</v>
          </cell>
          <cell r="HK80">
            <v>2.9731794812500012</v>
          </cell>
          <cell r="HL80">
            <v>1.3754162612500003</v>
          </cell>
          <cell r="HM80">
            <v>0.64109311749999986</v>
          </cell>
          <cell r="HN80">
            <v>1.1666396578124998</v>
          </cell>
          <cell r="HO80">
            <v>0.43624122062500004</v>
          </cell>
          <cell r="HP80">
            <v>0.18221487234374997</v>
          </cell>
          <cell r="HQ80">
            <v>2061.3510812499994</v>
          </cell>
          <cell r="HR80">
            <v>14.801264531249997</v>
          </cell>
        </row>
        <row r="81">
          <cell r="B81" t="str">
            <v>LATERAL ESQUERDO - MUNDO</v>
          </cell>
          <cell r="E81" t="str">
            <v>LATERAL ESQUERDO - MUNDO</v>
          </cell>
          <cell r="T81">
            <v>2139.6890666666663</v>
          </cell>
          <cell r="U81">
            <v>7.1074252905318255E-2</v>
          </cell>
          <cell r="V81">
            <v>7.5130429999999998E-2</v>
          </cell>
          <cell r="W81">
            <v>1.1018658099999998</v>
          </cell>
          <cell r="X81">
            <v>9.1871526666666661E-2</v>
          </cell>
          <cell r="Y81">
            <v>0.20782313333333335</v>
          </cell>
          <cell r="Z81">
            <v>0.15117964333333334</v>
          </cell>
          <cell r="AA81">
            <v>1.4762617999999998</v>
          </cell>
          <cell r="AB81">
            <v>1.2667553333333335</v>
          </cell>
          <cell r="AC81">
            <v>0.11595160666666667</v>
          </cell>
          <cell r="AD81">
            <v>0.17652010333333334</v>
          </cell>
          <cell r="AE81">
            <v>1.5260803666666665</v>
          </cell>
          <cell r="AF81">
            <v>1.2411110666666667</v>
          </cell>
          <cell r="AG81">
            <v>2.2641722333333334</v>
          </cell>
          <cell r="AH81">
            <v>3.5052834333333336</v>
          </cell>
          <cell r="AI81">
            <v>1.5739523666666668</v>
          </cell>
          <cell r="AJ81">
            <v>1.4027866333333332</v>
          </cell>
          <cell r="AK81">
            <v>2.9767390999999996</v>
          </cell>
          <cell r="AL81">
            <v>2.4546459999999999</v>
          </cell>
          <cell r="AM81">
            <v>2.1695427666666665</v>
          </cell>
          <cell r="AN81">
            <v>4.6241887666666663</v>
          </cell>
          <cell r="AO81">
            <v>0.70951804799354712</v>
          </cell>
          <cell r="AP81">
            <v>1.1711878133333335</v>
          </cell>
          <cell r="AQ81">
            <v>0.54187441000000003</v>
          </cell>
          <cell r="AR81">
            <v>0.64553685999999999</v>
          </cell>
          <cell r="AS81">
            <v>1.2640060466666667</v>
          </cell>
          <cell r="AT81">
            <v>0.60548370628775627</v>
          </cell>
          <cell r="AU81">
            <v>2.94154932</v>
          </cell>
          <cell r="AV81">
            <v>3.332611007628989E-2</v>
          </cell>
          <cell r="AW81">
            <v>1.2394364433333334</v>
          </cell>
          <cell r="AX81">
            <v>0.63859787074940055</v>
          </cell>
          <cell r="AY81">
            <v>1.02195415</v>
          </cell>
          <cell r="AZ81">
            <v>56.258181999999998</v>
          </cell>
          <cell r="BA81">
            <v>0.17828386395456494</v>
          </cell>
          <cell r="BB81">
            <v>0.13940738155772447</v>
          </cell>
          <cell r="BC81">
            <v>0.68230875448771056</v>
          </cell>
          <cell r="BD81">
            <v>17.040975666666665</v>
          </cell>
          <cell r="BE81">
            <v>0.17849619633099312</v>
          </cell>
          <cell r="BF81">
            <v>0.14494148325894726</v>
          </cell>
          <cell r="BG81">
            <v>0.67656232041005959</v>
          </cell>
          <cell r="BH81">
            <v>0.32361429420252952</v>
          </cell>
          <cell r="BI81">
            <v>0.87277107290329126</v>
          </cell>
          <cell r="BJ81">
            <v>8.165690518631695E-2</v>
          </cell>
          <cell r="BK81">
            <v>9.1871526666666661E-2</v>
          </cell>
          <cell r="BL81">
            <v>0.62389291999999996</v>
          </cell>
          <cell r="BM81">
            <v>0.31871589457796357</v>
          </cell>
          <cell r="BN81">
            <v>2.6685238E-2</v>
          </cell>
          <cell r="BO81">
            <v>1.7682002333333333</v>
          </cell>
          <cell r="BP81">
            <v>0.30061648666666668</v>
          </cell>
          <cell r="BQ81">
            <v>1.0851535833333334</v>
          </cell>
          <cell r="BR81">
            <v>1.0008522799999999</v>
          </cell>
          <cell r="BS81">
            <v>0.95437943333333342</v>
          </cell>
          <cell r="BT81">
            <v>0.89520316</v>
          </cell>
          <cell r="BU81">
            <v>0.13153275</v>
          </cell>
          <cell r="BV81">
            <v>8.9266367999999999E-2</v>
          </cell>
          <cell r="BW81">
            <v>24.60112766666667</v>
          </cell>
          <cell r="BX81">
            <v>22.429756666666663</v>
          </cell>
          <cell r="BY81">
            <v>21.480544999999996</v>
          </cell>
          <cell r="BZ81">
            <v>20.064283</v>
          </cell>
          <cell r="CA81">
            <v>2.3080780999999998E-2</v>
          </cell>
          <cell r="CB81">
            <v>2.1216710666666666E-2</v>
          </cell>
          <cell r="CC81">
            <v>2.0282886666666666E-2</v>
          </cell>
          <cell r="CD81">
            <v>1.8994032666666664E-2</v>
          </cell>
          <cell r="CE81" t="e">
            <v>#DIV/0!</v>
          </cell>
          <cell r="CF81" t="e">
            <v>#DIV/0!</v>
          </cell>
          <cell r="CG81">
            <v>1.7432582333333333</v>
          </cell>
          <cell r="CH81">
            <v>4.0489138000000002</v>
          </cell>
          <cell r="CI81">
            <v>6.0066470999999995</v>
          </cell>
          <cell r="CJ81">
            <v>10.548355166666667</v>
          </cell>
          <cell r="CK81">
            <v>2.1675637666666665</v>
          </cell>
          <cell r="CL81">
            <v>2.7051334333333337</v>
          </cell>
          <cell r="CM81">
            <v>0.22871802283566989</v>
          </cell>
          <cell r="CN81">
            <v>1.9646900333333332E-2</v>
          </cell>
          <cell r="CO81">
            <v>6.471177768837817E-3</v>
          </cell>
          <cell r="CP81">
            <v>6.4703918000000007</v>
          </cell>
          <cell r="CQ81">
            <v>1.5675408333333334</v>
          </cell>
          <cell r="CR81">
            <v>0</v>
          </cell>
          <cell r="CS81">
            <v>0</v>
          </cell>
          <cell r="CT81">
            <v>0</v>
          </cell>
          <cell r="CU81">
            <v>0</v>
          </cell>
          <cell r="CV81">
            <v>0</v>
          </cell>
          <cell r="CW81">
            <v>0</v>
          </cell>
          <cell r="CX81">
            <v>0</v>
          </cell>
          <cell r="CY81" t="e">
            <v>#DIV/0!</v>
          </cell>
          <cell r="CZ81">
            <v>0.86414234257787648</v>
          </cell>
          <cell r="DA81">
            <v>0.77005411654922373</v>
          </cell>
          <cell r="DB81">
            <v>0.12740522916489572</v>
          </cell>
          <cell r="DC81">
            <v>17.89411870663244</v>
          </cell>
          <cell r="DD81">
            <v>17.278053445595123</v>
          </cell>
          <cell r="DE81">
            <v>16.034118970235188</v>
          </cell>
          <cell r="DF81">
            <v>16.275770505269371</v>
          </cell>
          <cell r="DG81">
            <v>0</v>
          </cell>
          <cell r="DH81">
            <v>0</v>
          </cell>
          <cell r="DI81" t="e">
            <v>#DIV/0!</v>
          </cell>
          <cell r="DJ81">
            <v>0</v>
          </cell>
          <cell r="DK81">
            <v>0</v>
          </cell>
          <cell r="DL81">
            <v>9.6347143666666676E-2</v>
          </cell>
          <cell r="DM81">
            <v>0.13850836666666666</v>
          </cell>
          <cell r="DN81">
            <v>0</v>
          </cell>
          <cell r="DO81">
            <v>0.38712225333333333</v>
          </cell>
          <cell r="DP81">
            <v>25.333333333333332</v>
          </cell>
          <cell r="DQ81">
            <v>84.205168</v>
          </cell>
          <cell r="DR81">
            <v>8.1267616</v>
          </cell>
          <cell r="DS81">
            <v>2.6685238E-2</v>
          </cell>
          <cell r="DT81">
            <v>0.2095064666666667</v>
          </cell>
          <cell r="DU81">
            <v>0.22631010333333335</v>
          </cell>
          <cell r="DV81">
            <v>-1.8486943666666665E-2</v>
          </cell>
          <cell r="DW81">
            <v>2.5781276000000002</v>
          </cell>
          <cell r="DX81">
            <v>0.96383801333333319</v>
          </cell>
          <cell r="DY81">
            <v>2.1350257999999998</v>
          </cell>
          <cell r="DZ81">
            <v>0.56133738</v>
          </cell>
          <cell r="EA81">
            <v>0.28496930333333337</v>
          </cell>
          <cell r="EB81">
            <v>0</v>
          </cell>
          <cell r="EC81">
            <v>0.96623653666666665</v>
          </cell>
          <cell r="ED81">
            <v>1.0141196666666668</v>
          </cell>
          <cell r="EE81">
            <v>-0.10271695533333332</v>
          </cell>
          <cell r="EF81">
            <v>-1.8599994333333332</v>
          </cell>
          <cell r="EG81">
            <v>53.461165999999999</v>
          </cell>
          <cell r="EH81">
            <v>0.94139679333333337</v>
          </cell>
          <cell r="EI81">
            <v>4.931656133333334</v>
          </cell>
          <cell r="EJ81">
            <v>0.56614508666666674</v>
          </cell>
          <cell r="EK81">
            <v>2.4100479333333333</v>
          </cell>
          <cell r="EL81">
            <v>9.0332266666666661E-2</v>
          </cell>
          <cell r="EM81">
            <v>0</v>
          </cell>
          <cell r="EN81">
            <v>1.0276552333333333E-2</v>
          </cell>
          <cell r="EO81">
            <v>5.4909736999999993E-2</v>
          </cell>
          <cell r="EP81">
            <v>15.900056333333334</v>
          </cell>
          <cell r="EQ81">
            <v>3.9632458000000006</v>
          </cell>
          <cell r="ER81">
            <v>0.33452465333333331</v>
          </cell>
          <cell r="ES81">
            <v>22</v>
          </cell>
          <cell r="ET81">
            <v>44.881514333333335</v>
          </cell>
          <cell r="EU81">
            <v>4.5969135000000003</v>
          </cell>
          <cell r="EV81">
            <v>1.6200057000000001</v>
          </cell>
          <cell r="EW81">
            <v>0.43788935333333329</v>
          </cell>
          <cell r="EX81">
            <v>0.66402178666666667</v>
          </cell>
          <cell r="EY81">
            <v>40.445818333333328</v>
          </cell>
          <cell r="EZ81">
            <v>53.21159766666667</v>
          </cell>
          <cell r="FA81" t="e">
            <v>#DIV/0!</v>
          </cell>
          <cell r="FB81">
            <v>23.774324333333329</v>
          </cell>
          <cell r="FC81">
            <v>0.34760531666666661</v>
          </cell>
          <cell r="FD81">
            <v>0.15209089666666667</v>
          </cell>
          <cell r="FE81">
            <v>2.8949808000000004E-2</v>
          </cell>
          <cell r="FF81">
            <v>3.0201032999999999E-2</v>
          </cell>
          <cell r="FG81">
            <v>0.13636357499999999</v>
          </cell>
          <cell r="FH81" t="e">
            <v>#DIV/0!</v>
          </cell>
          <cell r="FI81">
            <v>0.46934603000000003</v>
          </cell>
          <cell r="FJ81">
            <v>8.8908688999999992</v>
          </cell>
          <cell r="FK81">
            <v>0.11006144666666667</v>
          </cell>
          <cell r="FL81">
            <v>0</v>
          </cell>
          <cell r="FM81">
            <v>0</v>
          </cell>
          <cell r="FN81">
            <v>4.1163854333333338</v>
          </cell>
          <cell r="FO81">
            <v>8.2516581000000002</v>
          </cell>
          <cell r="FP81">
            <v>7.5911471333333331</v>
          </cell>
          <cell r="FQ81">
            <v>6.6963396666666668</v>
          </cell>
          <cell r="FR81">
            <v>0.3159788633333333</v>
          </cell>
          <cell r="FS81">
            <v>0.94817376666666675</v>
          </cell>
          <cell r="FT81">
            <v>0.75890995333333333</v>
          </cell>
          <cell r="FU81">
            <v>0.2606704033333333</v>
          </cell>
          <cell r="FV81">
            <v>0.93798576666666678</v>
          </cell>
          <cell r="FW81">
            <v>0.72196689000000003</v>
          </cell>
          <cell r="FX81">
            <v>0.18099365000000001</v>
          </cell>
          <cell r="FY81">
            <v>0.90654690000000004</v>
          </cell>
          <cell r="FZ81">
            <v>0.65247903333333335</v>
          </cell>
          <cell r="GA81">
            <v>6.8826087666666673</v>
          </cell>
          <cell r="GB81">
            <v>4.572219266666667</v>
          </cell>
          <cell r="GC81">
            <v>0.67016875666666664</v>
          </cell>
          <cell r="GD81">
            <v>2.3486518666666667</v>
          </cell>
          <cell r="GE81">
            <v>0.63071442333333338</v>
          </cell>
          <cell r="GF81">
            <v>1.0353005466666667</v>
          </cell>
          <cell r="GG81">
            <v>0.4755930966666666</v>
          </cell>
          <cell r="GH81">
            <v>3.7737854333333338</v>
          </cell>
          <cell r="GI81">
            <v>2.202158733333333</v>
          </cell>
          <cell r="GJ81">
            <v>5.7515708666666665E-2</v>
          </cell>
          <cell r="GK81">
            <v>4.5099979666666658E-2</v>
          </cell>
          <cell r="GL81">
            <v>3.3873254666666665E-2</v>
          </cell>
          <cell r="GM81">
            <v>0.14231289999999999</v>
          </cell>
          <cell r="GN81">
            <v>0.14596768333333335</v>
          </cell>
          <cell r="GO81">
            <v>0.19490752333333336</v>
          </cell>
          <cell r="GP81">
            <v>2.954198233333333</v>
          </cell>
          <cell r="GQ81">
            <v>2.4317861666666669</v>
          </cell>
          <cell r="GR81">
            <v>1.7780796666666667</v>
          </cell>
          <cell r="GS81">
            <v>4.6012432999999993</v>
          </cell>
          <cell r="GT81">
            <v>4.2290932000000003</v>
          </cell>
          <cell r="GU81">
            <v>3.7733859333333335</v>
          </cell>
          <cell r="GV81">
            <v>0.2877347733333333</v>
          </cell>
          <cell r="GW81">
            <v>0.19692913233333331</v>
          </cell>
          <cell r="GX81">
            <v>0.13588727</v>
          </cell>
          <cell r="GY81">
            <v>2.2080276333333333</v>
          </cell>
          <cell r="GZ81">
            <v>1.8144488333333333</v>
          </cell>
          <cell r="HA81">
            <v>1.2628903333333332</v>
          </cell>
          <cell r="HB81">
            <v>0.99987799999999993</v>
          </cell>
          <cell r="HC81">
            <v>0.71611865333333335</v>
          </cell>
          <cell r="HD81">
            <v>0.50415111333333329</v>
          </cell>
          <cell r="HE81">
            <v>5.0528778999999995</v>
          </cell>
          <cell r="HF81">
            <v>4.5886883333333337</v>
          </cell>
          <cell r="HG81">
            <v>4.3610891999999994</v>
          </cell>
          <cell r="HH81">
            <v>0.16363839666666666</v>
          </cell>
          <cell r="HI81">
            <v>2.6685238E-2</v>
          </cell>
          <cell r="HJ81">
            <v>0</v>
          </cell>
          <cell r="HK81">
            <v>3.1186924999999999</v>
          </cell>
          <cell r="HL81">
            <v>1.5216478000000002</v>
          </cell>
          <cell r="HM81">
            <v>0.58896869333333324</v>
          </cell>
          <cell r="HN81">
            <v>0.99932994333333325</v>
          </cell>
          <cell r="HO81">
            <v>0.37344923666666668</v>
          </cell>
          <cell r="HP81">
            <v>6.9779161333333325E-2</v>
          </cell>
          <cell r="HQ81">
            <v>2139.6890666666663</v>
          </cell>
          <cell r="HR81">
            <v>12.610811666666669</v>
          </cell>
        </row>
        <row r="82">
          <cell r="B82" t="str">
            <v>LATERAL ESQUERDO - BRASIL</v>
          </cell>
          <cell r="E82" t="str">
            <v>LATERAL ESQUERDO - BRASIL</v>
          </cell>
          <cell r="T82">
            <v>1507.2167666666667</v>
          </cell>
          <cell r="U82">
            <v>7.1802986192242554E-2</v>
          </cell>
          <cell r="V82">
            <v>6.2558596000000008E-2</v>
          </cell>
          <cell r="W82">
            <v>1.0377531500000001</v>
          </cell>
          <cell r="X82">
            <v>5.9178330000000001E-2</v>
          </cell>
          <cell r="Y82">
            <v>0.17248226666666666</v>
          </cell>
          <cell r="Z82">
            <v>0.10510190333333332</v>
          </cell>
          <cell r="AA82">
            <v>1.4543992999999997</v>
          </cell>
          <cell r="AB82">
            <v>1.1448852333333333</v>
          </cell>
          <cell r="AC82">
            <v>0.11330393666666666</v>
          </cell>
          <cell r="AD82">
            <v>7.3838649999999992E-2</v>
          </cell>
          <cell r="AE82">
            <v>1.9245527666666664</v>
          </cell>
          <cell r="AF82">
            <v>1.4471112333333334</v>
          </cell>
          <cell r="AG82">
            <v>1.7692202800000001</v>
          </cell>
          <cell r="AH82">
            <v>3.2163315666666663</v>
          </cell>
          <cell r="AI82">
            <v>1.6369057999999999</v>
          </cell>
          <cell r="AJ82">
            <v>1.7395642999999998</v>
          </cell>
          <cell r="AK82">
            <v>3.3764701000000001</v>
          </cell>
          <cell r="AL82">
            <v>2.0450988333333333</v>
          </cell>
          <cell r="AM82">
            <v>1.8919560333333336</v>
          </cell>
          <cell r="AN82">
            <v>3.9370548000000007</v>
          </cell>
          <cell r="AO82">
            <v>0.64761904761904754</v>
          </cell>
          <cell r="AP82">
            <v>0.6865746233333333</v>
          </cell>
          <cell r="AQ82">
            <v>1.3455268333333334</v>
          </cell>
          <cell r="AR82">
            <v>0.89736388</v>
          </cell>
          <cell r="AS82">
            <v>0.92502542999999993</v>
          </cell>
          <cell r="AT82">
            <v>0.54926296759838689</v>
          </cell>
          <cell r="AU82">
            <v>3.1741750999999998</v>
          </cell>
          <cell r="AV82">
            <v>3.2762872438388657E-2</v>
          </cell>
          <cell r="AW82">
            <v>1.3669382333333335</v>
          </cell>
          <cell r="AX82">
            <v>0.50585556278464539</v>
          </cell>
          <cell r="AY82">
            <v>1.1110909666666666</v>
          </cell>
          <cell r="AZ82">
            <v>45.017923999999994</v>
          </cell>
          <cell r="BA82">
            <v>0.23324125971327003</v>
          </cell>
          <cell r="BB82">
            <v>0.11701756840630807</v>
          </cell>
          <cell r="BC82">
            <v>0.64974117188042191</v>
          </cell>
          <cell r="BD82">
            <v>14.116776666666667</v>
          </cell>
          <cell r="BE82">
            <v>0.24309306457824284</v>
          </cell>
          <cell r="BF82">
            <v>0.11825923486806013</v>
          </cell>
          <cell r="BG82">
            <v>0.63864770055369702</v>
          </cell>
          <cell r="BH82">
            <v>0.34821256038647341</v>
          </cell>
          <cell r="BI82">
            <v>0.8065862730443154</v>
          </cell>
          <cell r="BJ82">
            <v>5.4492753623188402E-2</v>
          </cell>
          <cell r="BK82">
            <v>5.9178330000000001E-2</v>
          </cell>
          <cell r="BL82">
            <v>1.2982335666666669</v>
          </cell>
          <cell r="BM82">
            <v>0.42814776822115252</v>
          </cell>
          <cell r="BN82">
            <v>1.2962043333333333E-2</v>
          </cell>
          <cell r="BO82">
            <v>1.5029453866666664</v>
          </cell>
          <cell r="BP82">
            <v>0.38157324333333337</v>
          </cell>
          <cell r="BQ82">
            <v>0.57697931000000002</v>
          </cell>
          <cell r="BR82">
            <v>0.52205946333333331</v>
          </cell>
          <cell r="BS82">
            <v>0.48409618666666671</v>
          </cell>
          <cell r="BT82">
            <v>0.44887815999999997</v>
          </cell>
          <cell r="BU82">
            <v>8.834842666666666E-2</v>
          </cell>
          <cell r="BV82">
            <v>0.11330393666666666</v>
          </cell>
          <cell r="BW82">
            <v>10.162736766666667</v>
          </cell>
          <cell r="BX82">
            <v>9.3471636</v>
          </cell>
          <cell r="BY82">
            <v>9.022654600000001</v>
          </cell>
          <cell r="BZ82">
            <v>8.4323791999999997</v>
          </cell>
          <cell r="CA82">
            <v>1.3243907999999999E-2</v>
          </cell>
          <cell r="CB82">
            <v>1.1921544000000001E-2</v>
          </cell>
          <cell r="CC82">
            <v>1.0938781666666666E-2</v>
          </cell>
          <cell r="CD82">
            <v>1.01207E-2</v>
          </cell>
          <cell r="CE82" t="e">
            <v>#DIV/0!</v>
          </cell>
          <cell r="CF82" t="e">
            <v>#DIV/0!</v>
          </cell>
          <cell r="CG82">
            <v>1.9899030333333334</v>
          </cell>
          <cell r="CH82">
            <v>5.1443651666666668</v>
          </cell>
          <cell r="CI82">
            <v>6.3326927999999993</v>
          </cell>
          <cell r="CJ82">
            <v>11.940451000000001</v>
          </cell>
          <cell r="CK82">
            <v>1.3759246000000001</v>
          </cell>
          <cell r="CL82">
            <v>2.8342182666666669</v>
          </cell>
          <cell r="CM82">
            <v>0.41529538131041893</v>
          </cell>
          <cell r="CN82">
            <v>1.6753480666666667E-2</v>
          </cell>
          <cell r="CO82">
            <v>7.3018491658210193E-3</v>
          </cell>
          <cell r="CP82">
            <v>5.4214612999999998</v>
          </cell>
          <cell r="CQ82">
            <v>0.74124019000000008</v>
          </cell>
          <cell r="CR82">
            <v>0</v>
          </cell>
          <cell r="CS82">
            <v>0</v>
          </cell>
          <cell r="CT82">
            <v>0</v>
          </cell>
          <cell r="CU82">
            <v>0</v>
          </cell>
          <cell r="CV82">
            <v>0</v>
          </cell>
          <cell r="CW82">
            <v>0</v>
          </cell>
          <cell r="CX82">
            <v>0</v>
          </cell>
          <cell r="CY82">
            <v>0</v>
          </cell>
          <cell r="CZ82">
            <v>0.89994590114340223</v>
          </cell>
          <cell r="DA82">
            <v>0.72460879284649771</v>
          </cell>
          <cell r="DB82">
            <v>0.11961714848789091</v>
          </cell>
          <cell r="DC82">
            <v>19.621723274689245</v>
          </cell>
          <cell r="DD82">
            <v>18.413024804038979</v>
          </cell>
          <cell r="DE82">
            <v>17.92869440714518</v>
          </cell>
          <cell r="DF82">
            <v>17.257694244384769</v>
          </cell>
          <cell r="DG82">
            <v>0</v>
          </cell>
          <cell r="DH82">
            <v>0</v>
          </cell>
          <cell r="DI82">
            <v>0</v>
          </cell>
          <cell r="DJ82">
            <v>0</v>
          </cell>
          <cell r="DK82">
            <v>0</v>
          </cell>
          <cell r="DL82">
            <v>0.11347371666666665</v>
          </cell>
          <cell r="DM82">
            <v>0.21552436333333333</v>
          </cell>
          <cell r="DN82">
            <v>0</v>
          </cell>
          <cell r="DO82">
            <v>0.40457098666666669</v>
          </cell>
          <cell r="DP82">
            <v>17</v>
          </cell>
          <cell r="DQ82">
            <v>84.615843333333331</v>
          </cell>
          <cell r="DR82">
            <v>6.8976217333333336</v>
          </cell>
          <cell r="DS82">
            <v>0</v>
          </cell>
          <cell r="DT82">
            <v>0.30951412666666661</v>
          </cell>
          <cell r="DU82">
            <v>0.16766051000000001</v>
          </cell>
          <cell r="DV82">
            <v>4.8217633333333303E-3</v>
          </cell>
          <cell r="DW82">
            <v>2.4921523666666667</v>
          </cell>
          <cell r="DX82">
            <v>0.65779394999999996</v>
          </cell>
          <cell r="DY82">
            <v>1.3443685333333333</v>
          </cell>
          <cell r="DZ82">
            <v>0.52145390000000003</v>
          </cell>
          <cell r="EA82">
            <v>0.47744152999999995</v>
          </cell>
          <cell r="EB82">
            <v>0</v>
          </cell>
          <cell r="EC82">
            <v>0.9389210566666667</v>
          </cell>
          <cell r="ED82">
            <v>0.97412551999999997</v>
          </cell>
          <cell r="EE82">
            <v>-8.1977479000000006E-2</v>
          </cell>
          <cell r="EF82">
            <v>-1.6930290000000001</v>
          </cell>
          <cell r="EG82">
            <v>40.724084666666663</v>
          </cell>
          <cell r="EH82">
            <v>0.94006421000000007</v>
          </cell>
          <cell r="EI82">
            <v>4.6271132000000001</v>
          </cell>
          <cell r="EJ82">
            <v>0.44627224333333332</v>
          </cell>
          <cell r="EK82">
            <v>2.5879365333333335</v>
          </cell>
          <cell r="EL82">
            <v>0.20743478999999998</v>
          </cell>
          <cell r="EM82">
            <v>0</v>
          </cell>
          <cell r="EN82">
            <v>0</v>
          </cell>
          <cell r="EO82">
            <v>1.2962043333333333E-2</v>
          </cell>
          <cell r="EP82">
            <v>14.015205333333334</v>
          </cell>
          <cell r="EQ82">
            <v>4.3714032666666665</v>
          </cell>
          <cell r="ER82">
            <v>0.29539379666666671</v>
          </cell>
          <cell r="ES82">
            <v>14.666666666666666</v>
          </cell>
          <cell r="ET82">
            <v>44.69862066666667</v>
          </cell>
          <cell r="EU82">
            <v>5.0642253333333338</v>
          </cell>
          <cell r="EV82">
            <v>2.0552501666666667</v>
          </cell>
          <cell r="EW82">
            <v>0.42789946666666667</v>
          </cell>
          <cell r="EX82">
            <v>0.7961978666666667</v>
          </cell>
          <cell r="EY82">
            <v>40.756426666666663</v>
          </cell>
          <cell r="EZ82">
            <v>54.289712666666667</v>
          </cell>
          <cell r="FA82" t="e">
            <v>#DIV/0!</v>
          </cell>
          <cell r="FB82">
            <v>16.746852333333333</v>
          </cell>
          <cell r="FC82">
            <v>0.32596678333333334</v>
          </cell>
          <cell r="FD82">
            <v>0.18741424666666665</v>
          </cell>
          <cell r="FE82">
            <v>-4.3942563333333332E-3</v>
          </cell>
          <cell r="FF82">
            <v>3.7319620333333338E-2</v>
          </cell>
          <cell r="FG82">
            <v>0.10562715666666667</v>
          </cell>
          <cell r="FH82">
            <v>0</v>
          </cell>
          <cell r="FI82">
            <v>0.43342139666666668</v>
          </cell>
          <cell r="FJ82">
            <v>8.7406949999999988</v>
          </cell>
          <cell r="FK82">
            <v>6.9363049999999996E-2</v>
          </cell>
          <cell r="FL82">
            <v>0</v>
          </cell>
          <cell r="FM82">
            <v>0</v>
          </cell>
          <cell r="FN82">
            <v>3.7327435333333336</v>
          </cell>
          <cell r="FO82">
            <v>8.2788005666666677</v>
          </cell>
          <cell r="FP82">
            <v>7.6531428666666672</v>
          </cell>
          <cell r="FQ82">
            <v>7.0159757999999997</v>
          </cell>
          <cell r="FR82">
            <v>0.29600236666666663</v>
          </cell>
          <cell r="FS82">
            <v>0.94647844666666658</v>
          </cell>
          <cell r="FT82">
            <v>0.73682750000000008</v>
          </cell>
          <cell r="FU82">
            <v>0.24576271000000002</v>
          </cell>
          <cell r="FV82">
            <v>0.94178001666666666</v>
          </cell>
          <cell r="FW82">
            <v>0.70814014333333342</v>
          </cell>
          <cell r="FX82">
            <v>0.18109332333333331</v>
          </cell>
          <cell r="FY82">
            <v>0.92759893333333332</v>
          </cell>
          <cell r="FZ82">
            <v>0.66515840999999998</v>
          </cell>
          <cell r="GA82">
            <v>8.7198686666666649</v>
          </cell>
          <cell r="GB82">
            <v>5.3568134666666678</v>
          </cell>
          <cell r="GC82">
            <v>0.61228567</v>
          </cell>
          <cell r="GD82">
            <v>2.8393552</v>
          </cell>
          <cell r="GE82">
            <v>0.58813278000000002</v>
          </cell>
          <cell r="GF82">
            <v>1.7577054000000001</v>
          </cell>
          <cell r="GG82">
            <v>0.47102672666666673</v>
          </cell>
          <cell r="GH82">
            <v>4.8365493333333331</v>
          </cell>
          <cell r="GI82">
            <v>3.6793623333333336</v>
          </cell>
          <cell r="GJ82">
            <v>7.9586759333333326E-2</v>
          </cell>
          <cell r="GK82">
            <v>6.5596777666666661E-2</v>
          </cell>
          <cell r="GL82">
            <v>5.4455996666666673E-2</v>
          </cell>
          <cell r="GM82">
            <v>0.22094649333333335</v>
          </cell>
          <cell r="GN82">
            <v>0.23536632000000002</v>
          </cell>
          <cell r="GO82">
            <v>0.31213373666666661</v>
          </cell>
          <cell r="GP82">
            <v>1.7435037333333334</v>
          </cell>
          <cell r="GQ82">
            <v>1.5540837666666667</v>
          </cell>
          <cell r="GR82">
            <v>1.3263567333333335</v>
          </cell>
          <cell r="GS82">
            <v>5.1532540999999998</v>
          </cell>
          <cell r="GT82">
            <v>4.7454369666666665</v>
          </cell>
          <cell r="GU82">
            <v>4.5167149666666662</v>
          </cell>
          <cell r="GV82">
            <v>0.33204461000000002</v>
          </cell>
          <cell r="GW82">
            <v>0.27058883666666667</v>
          </cell>
          <cell r="GX82">
            <v>0.19675017333333333</v>
          </cell>
          <cell r="GY82">
            <v>1.4233442333333333</v>
          </cell>
          <cell r="GZ82">
            <v>1.2745085666666667</v>
          </cell>
          <cell r="HA82">
            <v>1.0467815899999999</v>
          </cell>
          <cell r="HB82">
            <v>0.72210923333333332</v>
          </cell>
          <cell r="HC82">
            <v>0.61948991666666664</v>
          </cell>
          <cell r="HD82">
            <v>0.47181260000000003</v>
          </cell>
          <cell r="HE82">
            <v>5.9715708666666663</v>
          </cell>
          <cell r="HF82">
            <v>5.9214180333333326</v>
          </cell>
          <cell r="HG82">
            <v>5.7556953333333327</v>
          </cell>
          <cell r="HH82">
            <v>0.23505716333333329</v>
          </cell>
          <cell r="HI82">
            <v>0.10709290333333334</v>
          </cell>
          <cell r="HJ82">
            <v>4.0584406666666663E-2</v>
          </cell>
          <cell r="HK82">
            <v>3.6871091000000003</v>
          </cell>
          <cell r="HL82">
            <v>1.9345799333333333</v>
          </cell>
          <cell r="HM82">
            <v>1.0158046999999999</v>
          </cell>
          <cell r="HN82">
            <v>1.4769298333333334</v>
          </cell>
          <cell r="HO82">
            <v>0.59132756666666664</v>
          </cell>
          <cell r="HP82">
            <v>0.31738428333333329</v>
          </cell>
          <cell r="HQ82">
            <v>1507.2167666666667</v>
          </cell>
          <cell r="HR82">
            <v>14.881720000000001</v>
          </cell>
        </row>
        <row r="83">
          <cell r="E83" t="str">
            <v>MELHORES MUNDO X MÉDIA BRASIL</v>
          </cell>
          <cell r="T83">
            <v>1.0378597819255435</v>
          </cell>
          <cell r="U83">
            <v>1.3620507143760361</v>
          </cell>
          <cell r="V83">
            <v>1.7272919046793054</v>
          </cell>
          <cell r="W83">
            <v>1.2894341364349129</v>
          </cell>
          <cell r="X83">
            <v>1.7037029687957279</v>
          </cell>
          <cell r="Y83">
            <v>2.0121827457663719</v>
          </cell>
          <cell r="Z83">
            <v>2.0911681404953075</v>
          </cell>
          <cell r="AA83">
            <v>1.6148252345550538</v>
          </cell>
          <cell r="AB83">
            <v>1.7334884826362191</v>
          </cell>
          <cell r="AC83">
            <v>2.0349592932054104</v>
          </cell>
          <cell r="AD83">
            <v>3.9819439679464215</v>
          </cell>
          <cell r="AE83">
            <v>1.2947451999496571</v>
          </cell>
          <cell r="AF83">
            <v>1.4777693966164478</v>
          </cell>
          <cell r="AG83">
            <v>1.6679097386445798</v>
          </cell>
          <cell r="AH83">
            <v>1.5952356497918683</v>
          </cell>
          <cell r="AI83">
            <v>0.76063504745268795</v>
          </cell>
          <cell r="AJ83">
            <v>0.92906968372006471</v>
          </cell>
          <cell r="AK83">
            <v>0.83169022732945075</v>
          </cell>
          <cell r="AL83">
            <v>1.1790306541940194</v>
          </cell>
          <cell r="AM83">
            <v>1.4377374770444131</v>
          </cell>
          <cell r="AN83">
            <v>1.2877460596771764</v>
          </cell>
          <cell r="AO83">
            <v>0.9746791868241258</v>
          </cell>
          <cell r="AP83">
            <v>1.8692141095899382</v>
          </cell>
          <cell r="AQ83">
            <v>0.44387818825816877</v>
          </cell>
          <cell r="AR83">
            <v>0.85733127699736111</v>
          </cell>
          <cell r="AS83">
            <v>1.5368480591797256</v>
          </cell>
          <cell r="AT83">
            <v>1.2178156014379717</v>
          </cell>
          <cell r="AU83">
            <v>1.0573926599482961</v>
          </cell>
          <cell r="AV83">
            <v>1.4899330546672829</v>
          </cell>
          <cell r="AW83">
            <v>0.56213947505339001</v>
          </cell>
          <cell r="AX83">
            <v>1.1824276270974921</v>
          </cell>
          <cell r="AY83">
            <v>0.7584414619936134</v>
          </cell>
          <cell r="AZ83">
            <v>1.4533559004525922</v>
          </cell>
          <cell r="BA83">
            <v>0.6510919602140911</v>
          </cell>
          <cell r="BB83">
            <v>1.2719622406129079</v>
          </cell>
          <cell r="BC83">
            <v>1.1066077394004883</v>
          </cell>
          <cell r="BD83">
            <v>1.7529418590879777</v>
          </cell>
          <cell r="BE83">
            <v>0.6957795604765965</v>
          </cell>
          <cell r="BF83">
            <v>1.0646027029881564</v>
          </cell>
          <cell r="BG83">
            <v>1.1140264535093389</v>
          </cell>
          <cell r="BH83">
            <v>1.2489959656018939</v>
          </cell>
          <cell r="BI83">
            <v>1.1144765854338856</v>
          </cell>
          <cell r="BJ83">
            <v>1.5311728251900669</v>
          </cell>
          <cell r="BK83">
            <v>1.9841539805469597</v>
          </cell>
          <cell r="BL83">
            <v>0.9669234856754344</v>
          </cell>
          <cell r="BM83">
            <v>1.0469627503233661</v>
          </cell>
          <cell r="BN83">
            <v>6.3816357841803724</v>
          </cell>
          <cell r="BO83">
            <v>0.84516144807214333</v>
          </cell>
          <cell r="BP83">
            <v>1.7846706108082697</v>
          </cell>
          <cell r="BQ83">
            <v>2.3520255532071448</v>
          </cell>
          <cell r="BR83">
            <v>2.4777801184379471</v>
          </cell>
          <cell r="BS83">
            <v>2.4346276721439537</v>
          </cell>
          <cell r="BT83">
            <v>2.5325846999166708</v>
          </cell>
          <cell r="BU83">
            <v>2.1490520610614836</v>
          </cell>
          <cell r="BV83">
            <v>1.7818659706444013</v>
          </cell>
          <cell r="BW83">
            <v>2.3433261225748558</v>
          </cell>
          <cell r="BX83">
            <v>2.4647296729019144</v>
          </cell>
          <cell r="BY83">
            <v>2.4062371197852883</v>
          </cell>
          <cell r="BZ83">
            <v>2.5037837038047308</v>
          </cell>
          <cell r="CA83">
            <v>2.0826056328952238</v>
          </cell>
          <cell r="CB83">
            <v>2.1897955684806769</v>
          </cell>
          <cell r="CC83">
            <v>2.1600204148699489</v>
          </cell>
          <cell r="CD83">
            <v>2.2456579360403786</v>
          </cell>
          <cell r="CE83" t="e">
            <v>#DIV/0!</v>
          </cell>
          <cell r="CF83" t="e">
            <v>#DIV/0!</v>
          </cell>
          <cell r="CG83">
            <v>0.64345762293878905</v>
          </cell>
          <cell r="CH83">
            <v>0.79344415547102765</v>
          </cell>
          <cell r="CI83">
            <v>0.84515655621839314</v>
          </cell>
          <cell r="CJ83">
            <v>0.91439215333262736</v>
          </cell>
          <cell r="CK83">
            <v>1.7931193521293129</v>
          </cell>
          <cell r="CL83">
            <v>1.0828230006092465</v>
          </cell>
          <cell r="CM83">
            <v>0.55643549757951183</v>
          </cell>
          <cell r="CN83">
            <v>1.771692051089899</v>
          </cell>
          <cell r="CO83">
            <v>0.93296865234846205</v>
          </cell>
          <cell r="CP83">
            <v>1.3625038392952962</v>
          </cell>
          <cell r="CQ83">
            <v>1.5174962354811421</v>
          </cell>
          <cell r="CR83" t="e">
            <v>#DIV/0!</v>
          </cell>
          <cell r="CS83" t="e">
            <v>#DIV/0!</v>
          </cell>
          <cell r="CT83" t="e">
            <v>#DIV/0!</v>
          </cell>
          <cell r="CU83" t="e">
            <v>#DIV/0!</v>
          </cell>
          <cell r="CV83" t="e">
            <v>#DIV/0!</v>
          </cell>
          <cell r="CW83" t="e">
            <v>#DIV/0!</v>
          </cell>
          <cell r="CX83" t="e">
            <v>#DIV/0!</v>
          </cell>
          <cell r="CY83" t="e">
            <v>#DIV/0!</v>
          </cell>
          <cell r="CZ83">
            <v>0.96255157738967845</v>
          </cell>
          <cell r="DA83">
            <v>1.1201106362257476</v>
          </cell>
          <cell r="DB83">
            <v>1.08932673738351</v>
          </cell>
          <cell r="DC83">
            <v>0.88675377987757908</v>
          </cell>
          <cell r="DD83">
            <v>0.92416499645268269</v>
          </cell>
          <cell r="DE83">
            <v>0.90773505082843764</v>
          </cell>
          <cell r="DF83">
            <v>0.93703908129007463</v>
          </cell>
          <cell r="DG83" t="e">
            <v>#DIV/0!</v>
          </cell>
          <cell r="DH83" t="e">
            <v>#DIV/0!</v>
          </cell>
          <cell r="DI83" t="e">
            <v>#DIV/0!</v>
          </cell>
          <cell r="DJ83" t="e">
            <v>#DIV/0!</v>
          </cell>
          <cell r="DK83" t="e">
            <v>#DIV/0!</v>
          </cell>
          <cell r="DL83">
            <v>0.94392893666640076</v>
          </cell>
          <cell r="DM83">
            <v>0.70914511551323867</v>
          </cell>
          <cell r="DN83" t="e">
            <v>#DIV/0!</v>
          </cell>
          <cell r="DO83">
            <v>1.1375039692555826</v>
          </cell>
          <cell r="DP83">
            <v>1.0313825275657336</v>
          </cell>
          <cell r="DQ83">
            <v>1.026785717490684</v>
          </cell>
          <cell r="DR83">
            <v>1.5688319003657309</v>
          </cell>
          <cell r="DS83">
            <v>3.8771537127313613</v>
          </cell>
          <cell r="DT83">
            <v>1.1421108158810576</v>
          </cell>
          <cell r="DU83">
            <v>1.9544801477718226</v>
          </cell>
          <cell r="DV83">
            <v>1.4780097992202217</v>
          </cell>
          <cell r="DW83">
            <v>1.4576173518600286</v>
          </cell>
          <cell r="DX83">
            <v>1.8081692840886257</v>
          </cell>
          <cell r="DY83">
            <v>1.8411532320813351</v>
          </cell>
          <cell r="DZ83">
            <v>1.0716407793953395</v>
          </cell>
          <cell r="EA83">
            <v>0.84106897395512747</v>
          </cell>
          <cell r="EB83">
            <v>0</v>
          </cell>
          <cell r="EC83">
            <v>1.0415794182404592</v>
          </cell>
          <cell r="ED83">
            <v>1.0291418201886928</v>
          </cell>
          <cell r="EE83">
            <v>1.0739784885847818</v>
          </cell>
          <cell r="EF83">
            <v>0.7394216298931281</v>
          </cell>
          <cell r="EG83">
            <v>1.5303133527432322</v>
          </cell>
          <cell r="EH83">
            <v>0.99788124435468628</v>
          </cell>
          <cell r="EI83">
            <v>1.0841090304693841</v>
          </cell>
          <cell r="EJ83">
            <v>1.0250145607518037</v>
          </cell>
          <cell r="EK83">
            <v>1.1524234029033709</v>
          </cell>
          <cell r="EL83">
            <v>0.50971800099915898</v>
          </cell>
          <cell r="EM83">
            <v>0</v>
          </cell>
          <cell r="EN83">
            <v>1.6818494478008275</v>
          </cell>
          <cell r="EO83">
            <v>3.3897912988263665</v>
          </cell>
          <cell r="EP83">
            <v>1.4062244955445957</v>
          </cell>
          <cell r="EQ83">
            <v>0.96223882358922774</v>
          </cell>
          <cell r="ER83">
            <v>1.387604136629268</v>
          </cell>
          <cell r="ES83">
            <v>1.0586466165413533</v>
          </cell>
          <cell r="ET83">
            <v>1.1093595350864145</v>
          </cell>
          <cell r="EU83">
            <v>1.1310620029033744</v>
          </cell>
          <cell r="EV83">
            <v>1.1215709472243758</v>
          </cell>
          <cell r="EW83">
            <v>1.2412561472390817</v>
          </cell>
          <cell r="EX83">
            <v>0.97199950028080995</v>
          </cell>
          <cell r="EY83">
            <v>1.1331602201943469</v>
          </cell>
          <cell r="EZ83">
            <v>1.044167874111513</v>
          </cell>
          <cell r="FA83" t="e">
            <v>#DIV/0!</v>
          </cell>
          <cell r="FB83">
            <v>1.0378598467827407</v>
          </cell>
          <cell r="FC83">
            <v>1.5701822343119705</v>
          </cell>
          <cell r="FD83">
            <v>1.1725594098033383</v>
          </cell>
          <cell r="FE83">
            <v>-1.7191940032146245</v>
          </cell>
          <cell r="FF83">
            <v>0.89115276940703014</v>
          </cell>
          <cell r="FG83">
            <v>1.8274443489077594</v>
          </cell>
          <cell r="FH83" t="e">
            <v>#DIV/0!</v>
          </cell>
          <cell r="FI83">
            <v>2.2289287771316553</v>
          </cell>
          <cell r="FJ83">
            <v>1.1001406769875135</v>
          </cell>
          <cell r="FK83">
            <v>2.5104523952447182</v>
          </cell>
          <cell r="FL83" t="e">
            <v>#DIV/0!</v>
          </cell>
          <cell r="FM83" t="e">
            <v>#DIV/0!</v>
          </cell>
          <cell r="FN83">
            <v>1.3283104373489416</v>
          </cell>
          <cell r="FO83">
            <v>0.94100545096849086</v>
          </cell>
          <cell r="FP83">
            <v>0.93757083469469038</v>
          </cell>
          <cell r="FQ83">
            <v>0.96012278419369745</v>
          </cell>
          <cell r="FR83">
            <v>0.88596875285915166</v>
          </cell>
          <cell r="FS83">
            <v>0.9979938675376272</v>
          </cell>
          <cell r="FT83">
            <v>0.98737355408413796</v>
          </cell>
          <cell r="FU83">
            <v>0.85778523234927484</v>
          </cell>
          <cell r="FV83">
            <v>0.99749911927920154</v>
          </cell>
          <cell r="FW83">
            <v>0.9787097466421284</v>
          </cell>
          <cell r="FX83">
            <v>0.88759879043748158</v>
          </cell>
          <cell r="FY83">
            <v>0.98973505221047331</v>
          </cell>
          <cell r="FZ83">
            <v>0.98744073108194619</v>
          </cell>
          <cell r="GA83">
            <v>0.87266666951158467</v>
          </cell>
          <cell r="GB83">
            <v>1.0723943821886857</v>
          </cell>
          <cell r="GC83">
            <v>1.2541522520896302</v>
          </cell>
          <cell r="GD83">
            <v>1.1588437034148307</v>
          </cell>
          <cell r="GE83">
            <v>1.2379811980401114</v>
          </cell>
          <cell r="GF83">
            <v>1.0343761482996374</v>
          </cell>
          <cell r="GG83">
            <v>1.3395551753318646</v>
          </cell>
          <cell r="GH83">
            <v>0.96367081380694031</v>
          </cell>
          <cell r="GI83">
            <v>0.80901616109149943</v>
          </cell>
          <cell r="GJ83">
            <v>1.1110431652308654</v>
          </cell>
          <cell r="GK83">
            <v>1.1978596000009947</v>
          </cell>
          <cell r="GL83">
            <v>1.1568243305637371</v>
          </cell>
          <cell r="GM83">
            <v>0.64367925826353534</v>
          </cell>
          <cell r="GN83">
            <v>0.61597587598908599</v>
          </cell>
          <cell r="GO83">
            <v>0.55392137846620793</v>
          </cell>
          <cell r="GP83">
            <v>1.6570583678080346</v>
          </cell>
          <cell r="GQ83">
            <v>1.6003974982531537</v>
          </cell>
          <cell r="GR83">
            <v>1.5101915819874663</v>
          </cell>
          <cell r="GS83">
            <v>0.92224768892983089</v>
          </cell>
          <cell r="GT83">
            <v>0.92270165445941987</v>
          </cell>
          <cell r="GU83">
            <v>0.86074419925912049</v>
          </cell>
          <cell r="GV83">
            <v>1.0016479796493916</v>
          </cell>
          <cell r="GW83">
            <v>0.88664597939246903</v>
          </cell>
          <cell r="GX83">
            <v>0.93289617177778983</v>
          </cell>
          <cell r="GY83">
            <v>1.5087356881451839</v>
          </cell>
          <cell r="GZ83">
            <v>1.4756324439751907</v>
          </cell>
          <cell r="HA83">
            <v>1.3693756146055387</v>
          </cell>
          <cell r="HB83">
            <v>1.2295855473724802</v>
          </cell>
          <cell r="HC83">
            <v>1.0879723999079807</v>
          </cell>
          <cell r="HD83">
            <v>1.0702513153195736</v>
          </cell>
          <cell r="HE83">
            <v>0.79479677876166122</v>
          </cell>
          <cell r="HF83">
            <v>0.74814724628259199</v>
          </cell>
          <cell r="HG83">
            <v>0.7608579085183087</v>
          </cell>
          <cell r="HH83">
            <v>1.1615709216572425</v>
          </cell>
          <cell r="HI83">
            <v>0.58559628644634554</v>
          </cell>
          <cell r="HJ83">
            <v>0</v>
          </cell>
          <cell r="HK83">
            <v>1.0489418885296562</v>
          </cell>
          <cell r="HL83">
            <v>1.1063180237647492</v>
          </cell>
          <cell r="HM83">
            <v>0.91869445678978667</v>
          </cell>
          <cell r="HN83">
            <v>0.85658835325992644</v>
          </cell>
          <cell r="HO83">
            <v>0.85606132343850572</v>
          </cell>
          <cell r="HP83">
            <v>0.38294986811885651</v>
          </cell>
          <cell r="HQ83">
            <v>1.0380032232884671</v>
          </cell>
          <cell r="HR83">
            <v>0.85200907260601877</v>
          </cell>
        </row>
        <row r="84">
          <cell r="E84" t="str">
            <v>MELHORES BRASIL X MÉDIA BRASIL</v>
          </cell>
          <cell r="T84">
            <v>0.73107802864278615</v>
          </cell>
          <cell r="U84">
            <v>1.3760159922857047</v>
          </cell>
          <cell r="V84">
            <v>1.4382581923050779</v>
          </cell>
          <cell r="W84">
            <v>1.2144077115913605</v>
          </cell>
          <cell r="X84">
            <v>1.097427028454445</v>
          </cell>
          <cell r="Y84">
            <v>1.6700058139373362</v>
          </cell>
          <cell r="Z84">
            <v>1.4538052009521047</v>
          </cell>
          <cell r="AA84">
            <v>1.5909106980612828</v>
          </cell>
          <cell r="AB84">
            <v>1.5667156187937477</v>
          </cell>
          <cell r="AC84">
            <v>1.9884924884173569</v>
          </cell>
          <cell r="AD84">
            <v>1.665653721115204</v>
          </cell>
          <cell r="AE84">
            <v>1.6328140451306721</v>
          </cell>
          <cell r="AF84">
            <v>1.7230502181109257</v>
          </cell>
          <cell r="AG84">
            <v>1.3033017945260954</v>
          </cell>
          <cell r="AH84">
            <v>1.4637352083732869</v>
          </cell>
          <cell r="AI84">
            <v>0.79105819669463096</v>
          </cell>
          <cell r="AJ84">
            <v>1.1521185158225531</v>
          </cell>
          <cell r="AK84">
            <v>0.94337363494170301</v>
          </cell>
          <cell r="AL84">
            <v>0.98231444182029748</v>
          </cell>
          <cell r="AM84">
            <v>1.2537831177317145</v>
          </cell>
          <cell r="AN84">
            <v>1.0963926996189122</v>
          </cell>
          <cell r="AO84">
            <v>0.88964728732437948</v>
          </cell>
          <cell r="AP84">
            <v>1.0957721371506504</v>
          </cell>
          <cell r="AQ84">
            <v>1.1021926889530564</v>
          </cell>
          <cell r="AR84">
            <v>1.1917803131671005</v>
          </cell>
          <cell r="AS84">
            <v>1.1246967849057212</v>
          </cell>
          <cell r="AT84">
            <v>1.1047382518920159</v>
          </cell>
          <cell r="AU84">
            <v>1.141014168727468</v>
          </cell>
          <cell r="AV84">
            <v>1.4647520067615805</v>
          </cell>
          <cell r="AW84">
            <v>0.61996719964910108</v>
          </cell>
          <cell r="AX84">
            <v>0.93664200924377439</v>
          </cell>
          <cell r="AY84">
            <v>0.8245941925736725</v>
          </cell>
          <cell r="AZ84">
            <v>1.1629786663125081</v>
          </cell>
          <cell r="BA84">
            <v>0.85179615036960554</v>
          </cell>
          <cell r="BB84">
            <v>1.0676760931739528</v>
          </cell>
          <cell r="BC84">
            <v>1.0537877532435622</v>
          </cell>
          <cell r="BD84">
            <v>1.4521403714460512</v>
          </cell>
          <cell r="BE84">
            <v>0.94757865491719873</v>
          </cell>
          <cell r="BF84">
            <v>0.86862020632782699</v>
          </cell>
          <cell r="BG84">
            <v>1.0515963000400499</v>
          </cell>
          <cell r="BH84">
            <v>1.3439334753934724</v>
          </cell>
          <cell r="BI84">
            <v>1.0299625449890213</v>
          </cell>
          <cell r="BJ84">
            <v>1.0218097701256639</v>
          </cell>
          <cell r="BK84">
            <v>1.2780773683847375</v>
          </cell>
          <cell r="BL84">
            <v>2.0120320094387112</v>
          </cell>
          <cell r="BM84">
            <v>1.4064399441238971</v>
          </cell>
          <cell r="BN84">
            <v>3.0998052021157401</v>
          </cell>
          <cell r="BO84">
            <v>0.71837537142157404</v>
          </cell>
          <cell r="BP84">
            <v>2.2652867805047836</v>
          </cell>
          <cell r="BQ84">
            <v>1.2505788135751537</v>
          </cell>
          <cell r="BR84">
            <v>1.2924470321331714</v>
          </cell>
          <cell r="BS84">
            <v>1.2349322825635405</v>
          </cell>
          <cell r="BT84">
            <v>1.2699038731529357</v>
          </cell>
          <cell r="BU84">
            <v>1.4434836070829458</v>
          </cell>
          <cell r="BV84">
            <v>2.261685264111807</v>
          </cell>
          <cell r="BW84">
            <v>0.96802906211691908</v>
          </cell>
          <cell r="BX84">
            <v>1.0271280168021746</v>
          </cell>
          <cell r="BY84">
            <v>1.010712084703693</v>
          </cell>
          <cell r="BZ84">
            <v>1.052260557990633</v>
          </cell>
          <cell r="CA84">
            <v>1.195013175782315</v>
          </cell>
          <cell r="CB84">
            <v>1.2304331538847748</v>
          </cell>
          <cell r="CC84">
            <v>1.1649225330749333</v>
          </cell>
          <cell r="CD84">
            <v>1.1965668729826617</v>
          </cell>
          <cell r="CE84" t="e">
            <v>#DIV/0!</v>
          </cell>
          <cell r="CF84" t="e">
            <v>#DIV/0!</v>
          </cell>
          <cell r="CG84">
            <v>0.73449719107824241</v>
          </cell>
          <cell r="CH84">
            <v>1.0081139477704872</v>
          </cell>
          <cell r="CI84">
            <v>0.89103234289176292</v>
          </cell>
          <cell r="CJ84">
            <v>1.0350670345415518</v>
          </cell>
          <cell r="CK84">
            <v>1.138235038466666</v>
          </cell>
          <cell r="CL84">
            <v>1.1344936593800079</v>
          </cell>
          <cell r="CM84">
            <v>1.0103492906982974</v>
          </cell>
          <cell r="CN84">
            <v>1.5107731001649423</v>
          </cell>
          <cell r="CO84">
            <v>1.0527289806027447</v>
          </cell>
          <cell r="CP84">
            <v>1.1416251232021015</v>
          </cell>
          <cell r="CQ84">
            <v>0.71757569180536607</v>
          </cell>
          <cell r="CR84" t="e">
            <v>#DIV/0!</v>
          </cell>
          <cell r="CS84" t="e">
            <v>#DIV/0!</v>
          </cell>
          <cell r="CT84" t="e">
            <v>#DIV/0!</v>
          </cell>
          <cell r="CU84" t="e">
            <v>#DIV/0!</v>
          </cell>
          <cell r="CV84" t="e">
            <v>#DIV/0!</v>
          </cell>
          <cell r="CW84" t="e">
            <v>#DIV/0!</v>
          </cell>
          <cell r="CX84" t="e">
            <v>#DIV/0!</v>
          </cell>
          <cell r="CY84" t="e">
            <v>#DIV/0!</v>
          </cell>
          <cell r="CZ84">
            <v>1.0024324744078739</v>
          </cell>
          <cell r="DA84">
            <v>1.0540064633472801</v>
          </cell>
          <cell r="DB84">
            <v>1.0227379123410074</v>
          </cell>
          <cell r="DC84">
            <v>0.97236625993172798</v>
          </cell>
          <cell r="DD84">
            <v>0.98487211283896581</v>
          </cell>
          <cell r="DE84">
            <v>1.0149921151993762</v>
          </cell>
          <cell r="DF84">
            <v>0.99357102354741478</v>
          </cell>
          <cell r="DG84" t="e">
            <v>#DIV/0!</v>
          </cell>
          <cell r="DH84" t="e">
            <v>#DIV/0!</v>
          </cell>
          <cell r="DI84" t="e">
            <v>#DIV/0!</v>
          </cell>
          <cell r="DJ84" t="e">
            <v>#DIV/0!</v>
          </cell>
          <cell r="DK84" t="e">
            <v>#DIV/0!</v>
          </cell>
          <cell r="DL84">
            <v>1.1117208111879755</v>
          </cell>
          <cell r="DM84">
            <v>1.1034571644307447</v>
          </cell>
          <cell r="DN84" t="e">
            <v>#DIV/0!</v>
          </cell>
          <cell r="DO84">
            <v>1.1887746034137763</v>
          </cell>
          <cell r="DP84">
            <v>0.69211195928753177</v>
          </cell>
          <cell r="DQ84">
            <v>1.0317934334873127</v>
          </cell>
          <cell r="DR84">
            <v>1.3315524122067641</v>
          </cell>
          <cell r="DS84">
            <v>0</v>
          </cell>
          <cell r="DT84">
            <v>1.6872960408253725</v>
          </cell>
          <cell r="DU84">
            <v>1.4479651307376413</v>
          </cell>
          <cell r="DV84">
            <v>-0.38549441079529206</v>
          </cell>
          <cell r="DW84">
            <v>1.409008822190325</v>
          </cell>
          <cell r="DX84">
            <v>1.2340277092163066</v>
          </cell>
          <cell r="DY84">
            <v>1.1593248523062865</v>
          </cell>
          <cell r="DZ84">
            <v>0.9954998254610079</v>
          </cell>
          <cell r="EA84">
            <v>1.4091386442804095</v>
          </cell>
          <cell r="EB84">
            <v>0</v>
          </cell>
          <cell r="EC84">
            <v>1.0121339970752545</v>
          </cell>
          <cell r="ED84">
            <v>0.98855524027084574</v>
          </cell>
          <cell r="EE84">
            <v>0.85713258058224029</v>
          </cell>
          <cell r="EF84">
            <v>0.67304443227321398</v>
          </cell>
          <cell r="EG84">
            <v>1.1657173834114638</v>
          </cell>
          <cell r="EH84">
            <v>0.99646870511056529</v>
          </cell>
          <cell r="EI84">
            <v>1.0171624033595277</v>
          </cell>
          <cell r="EJ84">
            <v>0.80798289740411777</v>
          </cell>
          <cell r="EK84">
            <v>1.2374851906439066</v>
          </cell>
          <cell r="EL84">
            <v>1.170492564817891</v>
          </cell>
          <cell r="EM84">
            <v>0</v>
          </cell>
          <cell r="EN84">
            <v>0</v>
          </cell>
          <cell r="EO84">
            <v>0.80019727113869898</v>
          </cell>
          <cell r="EP84">
            <v>1.2395254857369957</v>
          </cell>
          <cell r="EQ84">
            <v>1.0613356195952923</v>
          </cell>
          <cell r="ER84">
            <v>1.2252898257422649</v>
          </cell>
          <cell r="ES84">
            <v>0.70576441102756893</v>
          </cell>
          <cell r="ET84">
            <v>1.1048388580095074</v>
          </cell>
          <cell r="EU84">
            <v>1.2460432089213793</v>
          </cell>
          <cell r="EV84">
            <v>1.4229017072047272</v>
          </cell>
          <cell r="EW84">
            <v>1.2129384726008896</v>
          </cell>
          <cell r="EX84">
            <v>1.1654797238048158</v>
          </cell>
          <cell r="EY84">
            <v>1.1418624549839476</v>
          </cell>
          <cell r="EZ84">
            <v>1.0653236577557039</v>
          </cell>
          <cell r="FA84" t="e">
            <v>#DIV/0!</v>
          </cell>
          <cell r="FB84">
            <v>0.73107800470263007</v>
          </cell>
          <cell r="FC84">
            <v>1.4724379278025603</v>
          </cell>
          <cell r="FD84">
            <v>1.4448881772446467</v>
          </cell>
          <cell r="FE84">
            <v>0.26095437789620396</v>
          </cell>
          <cell r="FF84">
            <v>1.1012034923861351</v>
          </cell>
          <cell r="FG84">
            <v>1.4155374742976237</v>
          </cell>
          <cell r="FH84" t="e">
            <v>#DIV/0!</v>
          </cell>
          <cell r="FI84">
            <v>2.058322350473333</v>
          </cell>
          <cell r="FJ84">
            <v>1.0815584194072836</v>
          </cell>
          <cell r="FK84">
            <v>1.5821401615895454</v>
          </cell>
          <cell r="FL84" t="e">
            <v>#DIV/0!</v>
          </cell>
          <cell r="FM84" t="e">
            <v>#DIV/0!</v>
          </cell>
          <cell r="FN84">
            <v>1.2045135897923893</v>
          </cell>
          <cell r="FO84">
            <v>0.94410073300472364</v>
          </cell>
          <cell r="FP84">
            <v>0.94522783177667424</v>
          </cell>
          <cell r="FQ84">
            <v>1.0059522894968047</v>
          </cell>
          <cell r="FR84">
            <v>0.82995693089246814</v>
          </cell>
          <cell r="FS84">
            <v>0.99620946996938187</v>
          </cell>
          <cell r="FT84">
            <v>0.95864335976416226</v>
          </cell>
          <cell r="FU84">
            <v>0.80872864968318359</v>
          </cell>
          <cell r="FV84">
            <v>1.001534106981387</v>
          </cell>
          <cell r="FW84">
            <v>0.95996598994849636</v>
          </cell>
          <cell r="FX84">
            <v>0.88808759173026453</v>
          </cell>
          <cell r="FY84">
            <v>1.0127188992792826</v>
          </cell>
          <cell r="FZ84">
            <v>1.00662929090652</v>
          </cell>
          <cell r="GA84">
            <v>1.1056183790036658</v>
          </cell>
          <cell r="GB84">
            <v>1.2564175804005329</v>
          </cell>
          <cell r="GC84">
            <v>1.1458299783656603</v>
          </cell>
          <cell r="GD84">
            <v>1.4009606710883149</v>
          </cell>
          <cell r="GE84">
            <v>1.1544009406714659</v>
          </cell>
          <cell r="GF84">
            <v>1.756135981335333</v>
          </cell>
          <cell r="GG84">
            <v>1.3266935408614484</v>
          </cell>
          <cell r="GH84">
            <v>1.235057348757078</v>
          </cell>
          <cell r="GI84">
            <v>1.3517025567327388</v>
          </cell>
          <cell r="GJ84">
            <v>1.5373943406076862</v>
          </cell>
          <cell r="GK84">
            <v>1.7422564364307851</v>
          </cell>
          <cell r="GL84">
            <v>1.8597569825815903</v>
          </cell>
          <cell r="GM84">
            <v>0.99933790221918872</v>
          </cell>
          <cell r="GN84">
            <v>0.99323337761859054</v>
          </cell>
          <cell r="GO84">
            <v>0.88707478666442607</v>
          </cell>
          <cell r="GP84">
            <v>0.97795991414045447</v>
          </cell>
          <cell r="GQ84">
            <v>1.0227674646485863</v>
          </cell>
          <cell r="GR84">
            <v>1.1265258868560604</v>
          </cell>
          <cell r="GS84">
            <v>1.0328896722747039</v>
          </cell>
          <cell r="GT84">
            <v>1.0353573055037482</v>
          </cell>
          <cell r="GU84">
            <v>1.0303044204733218</v>
          </cell>
          <cell r="GV84">
            <v>1.1558971788740708</v>
          </cell>
          <cell r="GW84">
            <v>1.2182885348465831</v>
          </cell>
          <cell r="GX84">
            <v>1.3507334682585297</v>
          </cell>
          <cell r="GY84">
            <v>0.97256493031464586</v>
          </cell>
          <cell r="GZ84">
            <v>1.036516520359847</v>
          </cell>
          <cell r="HA84">
            <v>1.1350448612434385</v>
          </cell>
          <cell r="HB84">
            <v>0.88800341334731714</v>
          </cell>
          <cell r="HC84">
            <v>0.94116795899311068</v>
          </cell>
          <cell r="HD84">
            <v>1.0016005962888375</v>
          </cell>
          <cell r="HE84">
            <v>0.93930337975783029</v>
          </cell>
          <cell r="HF84">
            <v>0.96543767497678112</v>
          </cell>
          <cell r="HG84">
            <v>1.0041680214632138</v>
          </cell>
          <cell r="HH84">
            <v>1.6685299502867508</v>
          </cell>
          <cell r="HI84">
            <v>2.3501085692680523</v>
          </cell>
          <cell r="HJ84">
            <v>2.2177461857563205</v>
          </cell>
          <cell r="HK84">
            <v>1.240123283256968</v>
          </cell>
          <cell r="HL84">
            <v>1.4065414142880324</v>
          </cell>
          <cell r="HM84">
            <v>1.5844885435070983</v>
          </cell>
          <cell r="HN84">
            <v>1.2659691648941895</v>
          </cell>
          <cell r="HO84">
            <v>1.3555059419178119</v>
          </cell>
          <cell r="HP84">
            <v>1.7418132738066794</v>
          </cell>
          <cell r="HQ84">
            <v>0.73117907006539284</v>
          </cell>
          <cell r="HR84">
            <v>1.0054357158863108</v>
          </cell>
        </row>
        <row r="85">
          <cell r="E85" t="str">
            <v>PESO</v>
          </cell>
          <cell r="T85">
            <v>1.0378597819255435</v>
          </cell>
          <cell r="U85">
            <v>1.3620507143760361</v>
          </cell>
          <cell r="V85">
            <v>1.7272919046793054</v>
          </cell>
          <cell r="W85">
            <v>1.2894341364349129</v>
          </cell>
          <cell r="X85">
            <v>1.7037029687957279</v>
          </cell>
          <cell r="Y85">
            <v>2.0121827457663719</v>
          </cell>
          <cell r="Z85">
            <v>2.0911681404953075</v>
          </cell>
          <cell r="AA85">
            <v>1.6148252345550538</v>
          </cell>
          <cell r="AB85">
            <v>1.7334884826362191</v>
          </cell>
          <cell r="AC85">
            <v>2.0349592932054104</v>
          </cell>
          <cell r="AD85">
            <v>3.9819439679464215</v>
          </cell>
          <cell r="AE85">
            <v>1.2947451999496571</v>
          </cell>
          <cell r="AF85">
            <v>1.4777693966164478</v>
          </cell>
          <cell r="AG85">
            <v>1.6679097386445798</v>
          </cell>
          <cell r="AH85">
            <v>1.5952356497918683</v>
          </cell>
          <cell r="AI85">
            <v>0.76063504745268795</v>
          </cell>
          <cell r="AJ85">
            <v>0.92906968372006471</v>
          </cell>
          <cell r="AK85">
            <v>0.83169022732945075</v>
          </cell>
          <cell r="AL85">
            <v>1.1790306541940194</v>
          </cell>
          <cell r="AM85">
            <v>1.4377374770444131</v>
          </cell>
          <cell r="AN85">
            <v>1.2877460596771764</v>
          </cell>
          <cell r="AO85">
            <v>0.9746791868241258</v>
          </cell>
          <cell r="AP85">
            <v>1.8692141095899382</v>
          </cell>
          <cell r="AQ85">
            <v>0.44387818825816877</v>
          </cell>
          <cell r="AR85">
            <v>0.85733127699736111</v>
          </cell>
          <cell r="AS85">
            <v>1.5368480591797256</v>
          </cell>
          <cell r="AT85">
            <v>1.2178156014379717</v>
          </cell>
          <cell r="AU85">
            <v>1.0573926599482961</v>
          </cell>
          <cell r="AV85">
            <v>1.4899330546672829</v>
          </cell>
          <cell r="AW85">
            <v>0.56213947505339001</v>
          </cell>
          <cell r="AX85">
            <v>1.1824276270974921</v>
          </cell>
          <cell r="AY85">
            <v>0.7584414619936134</v>
          </cell>
          <cell r="AZ85">
            <v>1.4533559004525922</v>
          </cell>
          <cell r="BA85">
            <v>0.6510919602140911</v>
          </cell>
          <cell r="BB85">
            <v>1.2719622406129079</v>
          </cell>
          <cell r="BC85">
            <v>1.1066077394004883</v>
          </cell>
          <cell r="BD85">
            <v>1.7529418590879777</v>
          </cell>
          <cell r="BE85">
            <v>0.6957795604765965</v>
          </cell>
          <cell r="BF85">
            <v>1.0646027029881564</v>
          </cell>
          <cell r="BG85">
            <v>1.1140264535093389</v>
          </cell>
          <cell r="BH85">
            <v>1.2489959656018939</v>
          </cell>
          <cell r="BI85">
            <v>1.1144765854338856</v>
          </cell>
          <cell r="BJ85">
            <v>1.5311728251900669</v>
          </cell>
          <cell r="BK85">
            <v>1.9841539805469597</v>
          </cell>
          <cell r="BL85">
            <v>0.9669234856754344</v>
          </cell>
          <cell r="BM85">
            <v>1.0469627503233661</v>
          </cell>
          <cell r="BN85">
            <v>6.3816357841803724</v>
          </cell>
          <cell r="BO85">
            <v>0.84516144807214333</v>
          </cell>
          <cell r="BP85">
            <v>1.7846706108082697</v>
          </cell>
          <cell r="BQ85">
            <v>2.3520255532071448</v>
          </cell>
          <cell r="BR85">
            <v>2.4777801184379471</v>
          </cell>
          <cell r="BS85">
            <v>2.4346276721439537</v>
          </cell>
          <cell r="BT85">
            <v>2.5325846999166708</v>
          </cell>
          <cell r="BU85">
            <v>2.1490520610614836</v>
          </cell>
          <cell r="BV85">
            <v>1.7818659706444013</v>
          </cell>
          <cell r="BW85">
            <v>2.3433261225748558</v>
          </cell>
          <cell r="BX85">
            <v>2.4647296729019144</v>
          </cell>
          <cell r="BY85">
            <v>2.4062371197852883</v>
          </cell>
          <cell r="BZ85">
            <v>2.5037837038047308</v>
          </cell>
          <cell r="CA85">
            <v>2.0826056328952238</v>
          </cell>
          <cell r="CB85">
            <v>2.1897955684806769</v>
          </cell>
          <cell r="CC85">
            <v>2.1600204148699489</v>
          </cell>
          <cell r="CD85">
            <v>2.2456579360403786</v>
          </cell>
          <cell r="CE85" t="e">
            <v>#DIV/0!</v>
          </cell>
          <cell r="CF85" t="e">
            <v>#DIV/0!</v>
          </cell>
          <cell r="CG85">
            <v>0.64345762293878905</v>
          </cell>
          <cell r="CH85">
            <v>0.79344415547102765</v>
          </cell>
          <cell r="CI85">
            <v>0.84515655621839314</v>
          </cell>
          <cell r="CJ85">
            <v>0.91439215333262736</v>
          </cell>
          <cell r="CK85">
            <v>1.7931193521293129</v>
          </cell>
          <cell r="CL85">
            <v>1.0828230006092465</v>
          </cell>
          <cell r="CM85">
            <v>0.55643549757951183</v>
          </cell>
          <cell r="CN85">
            <v>1.771692051089899</v>
          </cell>
          <cell r="CO85">
            <v>0.93296865234846205</v>
          </cell>
          <cell r="CP85">
            <v>1.3625038392952962</v>
          </cell>
          <cell r="CQ85">
            <v>1.5174962354811421</v>
          </cell>
          <cell r="CR85" t="e">
            <v>#DIV/0!</v>
          </cell>
          <cell r="CS85" t="e">
            <v>#DIV/0!</v>
          </cell>
          <cell r="CT85" t="e">
            <v>#DIV/0!</v>
          </cell>
          <cell r="CU85" t="e">
            <v>#DIV/0!</v>
          </cell>
          <cell r="CV85" t="e">
            <v>#DIV/0!</v>
          </cell>
          <cell r="CW85" t="e">
            <v>#DIV/0!</v>
          </cell>
          <cell r="CX85" t="e">
            <v>#DIV/0!</v>
          </cell>
          <cell r="CY85" t="e">
            <v>#DIV/0!</v>
          </cell>
          <cell r="CZ85">
            <v>0.96255157738967845</v>
          </cell>
          <cell r="DA85">
            <v>1.1201106362257476</v>
          </cell>
          <cell r="DB85">
            <v>1.08932673738351</v>
          </cell>
          <cell r="DC85">
            <v>0.88675377987757908</v>
          </cell>
          <cell r="DD85">
            <v>0.92416499645268269</v>
          </cell>
          <cell r="DE85">
            <v>0.90773505082843764</v>
          </cell>
          <cell r="DF85">
            <v>0.93703908129007463</v>
          </cell>
          <cell r="DG85" t="e">
            <v>#DIV/0!</v>
          </cell>
          <cell r="DH85" t="e">
            <v>#DIV/0!</v>
          </cell>
          <cell r="DI85" t="e">
            <v>#DIV/0!</v>
          </cell>
          <cell r="DJ85" t="e">
            <v>#DIV/0!</v>
          </cell>
          <cell r="DK85" t="e">
            <v>#DIV/0!</v>
          </cell>
          <cell r="DL85">
            <v>0.94392893666640076</v>
          </cell>
          <cell r="DM85">
            <v>0.70914511551323867</v>
          </cell>
          <cell r="DN85" t="e">
            <v>#DIV/0!</v>
          </cell>
          <cell r="DO85">
            <v>1.1375039692555826</v>
          </cell>
          <cell r="DP85">
            <v>1.0313825275657336</v>
          </cell>
          <cell r="DQ85">
            <v>1.026785717490684</v>
          </cell>
          <cell r="DR85">
            <v>1.5688319003657309</v>
          </cell>
          <cell r="DS85">
            <v>3.8771537127313613</v>
          </cell>
          <cell r="DT85">
            <v>1.1421108158810576</v>
          </cell>
          <cell r="DU85">
            <v>1.9544801477718226</v>
          </cell>
          <cell r="DV85">
            <v>1.4780097992202217</v>
          </cell>
          <cell r="DW85">
            <v>1.4576173518600286</v>
          </cell>
          <cell r="DX85">
            <v>1.8081692840886257</v>
          </cell>
          <cell r="DY85">
            <v>1.8411532320813351</v>
          </cell>
          <cell r="DZ85">
            <v>1.0716407793953395</v>
          </cell>
          <cell r="EA85">
            <v>0.84106897395512747</v>
          </cell>
          <cell r="EB85">
            <v>0</v>
          </cell>
          <cell r="EC85">
            <v>1.0415794182404592</v>
          </cell>
          <cell r="ED85">
            <v>1.0291418201886928</v>
          </cell>
          <cell r="EE85">
            <v>1.0739784885847818</v>
          </cell>
          <cell r="EF85">
            <v>0.7394216298931281</v>
          </cell>
          <cell r="EG85">
            <v>1.5303133527432322</v>
          </cell>
          <cell r="EH85">
            <v>0.99788124435468628</v>
          </cell>
          <cell r="EI85">
            <v>1.0841090304693841</v>
          </cell>
          <cell r="EJ85">
            <v>1.0250145607518037</v>
          </cell>
          <cell r="EK85">
            <v>1.1524234029033709</v>
          </cell>
          <cell r="EL85">
            <v>0.50971800099915898</v>
          </cell>
          <cell r="EM85">
            <v>0</v>
          </cell>
          <cell r="EN85">
            <v>1.6818494478008275</v>
          </cell>
          <cell r="EO85">
            <v>3.3897912988263665</v>
          </cell>
          <cell r="EP85">
            <v>1.4062244955445957</v>
          </cell>
          <cell r="EQ85">
            <v>0.96223882358922774</v>
          </cell>
          <cell r="ER85">
            <v>1.387604136629268</v>
          </cell>
          <cell r="ES85">
            <v>1.0586466165413533</v>
          </cell>
          <cell r="ET85">
            <v>1.1093595350864145</v>
          </cell>
          <cell r="EU85">
            <v>1.1310620029033744</v>
          </cell>
          <cell r="EV85">
            <v>1.1215709472243758</v>
          </cell>
          <cell r="EW85">
            <v>1.2412561472390817</v>
          </cell>
          <cell r="EX85">
            <v>0.97199950028080995</v>
          </cell>
          <cell r="EY85">
            <v>1.1331602201943469</v>
          </cell>
          <cell r="EZ85">
            <v>1.044167874111513</v>
          </cell>
          <cell r="FA85" t="e">
            <v>#DIV/0!</v>
          </cell>
          <cell r="FB85">
            <v>1.0378598467827407</v>
          </cell>
          <cell r="FC85">
            <v>1.5701822343119705</v>
          </cell>
          <cell r="FD85">
            <v>1.1725594098033383</v>
          </cell>
          <cell r="FE85">
            <v>-1.7191940032146245</v>
          </cell>
          <cell r="FF85">
            <v>0.89115276940703014</v>
          </cell>
          <cell r="FG85">
            <v>1.8274443489077594</v>
          </cell>
          <cell r="FH85" t="e">
            <v>#DIV/0!</v>
          </cell>
          <cell r="FI85">
            <v>2.2289287771316553</v>
          </cell>
          <cell r="FJ85">
            <v>1.1001406769875135</v>
          </cell>
          <cell r="FK85">
            <v>2.5104523952447182</v>
          </cell>
          <cell r="FL85" t="e">
            <v>#DIV/0!</v>
          </cell>
          <cell r="FM85" t="e">
            <v>#DIV/0!</v>
          </cell>
          <cell r="FN85">
            <v>1.3283104373489416</v>
          </cell>
          <cell r="FO85">
            <v>0.94100545096849086</v>
          </cell>
          <cell r="FP85">
            <v>0.93757083469469038</v>
          </cell>
          <cell r="FQ85">
            <v>0.96012278419369745</v>
          </cell>
          <cell r="FR85">
            <v>0.88596875285915166</v>
          </cell>
          <cell r="FS85">
            <v>0.9979938675376272</v>
          </cell>
          <cell r="FT85">
            <v>0.98737355408413796</v>
          </cell>
          <cell r="FU85">
            <v>0.85778523234927484</v>
          </cell>
          <cell r="FV85">
            <v>0.99749911927920154</v>
          </cell>
          <cell r="FW85">
            <v>0.9787097466421284</v>
          </cell>
          <cell r="FX85">
            <v>0.88759879043748158</v>
          </cell>
          <cell r="FY85">
            <v>0.98973505221047331</v>
          </cell>
          <cell r="FZ85">
            <v>0.98744073108194619</v>
          </cell>
          <cell r="GA85">
            <v>0.87266666951158467</v>
          </cell>
          <cell r="GB85">
            <v>1.0723943821886857</v>
          </cell>
          <cell r="GC85">
            <v>1.2541522520896302</v>
          </cell>
          <cell r="GD85">
            <v>1.1588437034148307</v>
          </cell>
          <cell r="GE85">
            <v>1.2379811980401114</v>
          </cell>
          <cell r="GF85">
            <v>1.0343761482996374</v>
          </cell>
          <cell r="GG85">
            <v>1.3395551753318646</v>
          </cell>
          <cell r="GH85">
            <v>0.96367081380694031</v>
          </cell>
          <cell r="GI85">
            <v>0.80901616109149943</v>
          </cell>
          <cell r="GJ85">
            <v>1.1110431652308654</v>
          </cell>
          <cell r="GK85">
            <v>1.1978596000009947</v>
          </cell>
          <cell r="GL85">
            <v>1.1568243305637371</v>
          </cell>
          <cell r="GM85">
            <v>0.64367925826353534</v>
          </cell>
          <cell r="GN85">
            <v>0.61597587598908599</v>
          </cell>
          <cell r="GO85">
            <v>0.55392137846620793</v>
          </cell>
          <cell r="GP85">
            <v>1.6570583678080346</v>
          </cell>
          <cell r="GQ85">
            <v>1.6003974982531537</v>
          </cell>
          <cell r="GR85">
            <v>1.5101915819874663</v>
          </cell>
          <cell r="GS85">
            <v>0.92224768892983089</v>
          </cell>
          <cell r="GT85">
            <v>0.92270165445941987</v>
          </cell>
          <cell r="GU85">
            <v>0.86074419925912049</v>
          </cell>
          <cell r="GV85">
            <v>1.0016479796493916</v>
          </cell>
          <cell r="GW85">
            <v>0.88664597939246903</v>
          </cell>
          <cell r="GX85">
            <v>0.93289617177778983</v>
          </cell>
          <cell r="GY85">
            <v>1.5087356881451839</v>
          </cell>
          <cell r="GZ85">
            <v>1.4756324439751907</v>
          </cell>
          <cell r="HA85">
            <v>1.3693756146055387</v>
          </cell>
          <cell r="HB85">
            <v>1.2295855473724802</v>
          </cell>
          <cell r="HC85">
            <v>1.0879723999079807</v>
          </cell>
          <cell r="HD85">
            <v>1.0702513153195736</v>
          </cell>
          <cell r="HE85">
            <v>0.79479677876166122</v>
          </cell>
          <cell r="HF85">
            <v>0.74814724628259199</v>
          </cell>
          <cell r="HG85">
            <v>0.7608579085183087</v>
          </cell>
          <cell r="HH85">
            <v>1.1615709216572425</v>
          </cell>
          <cell r="HI85">
            <v>0.58559628644634554</v>
          </cell>
          <cell r="HJ85">
            <v>0</v>
          </cell>
          <cell r="HK85">
            <v>1.0489418885296562</v>
          </cell>
          <cell r="HL85">
            <v>1.1063180237647492</v>
          </cell>
          <cell r="HM85">
            <v>0.91869445678978667</v>
          </cell>
          <cell r="HN85">
            <v>0.85658835325992644</v>
          </cell>
          <cell r="HO85">
            <v>0.85606132343850572</v>
          </cell>
          <cell r="HP85">
            <v>0.38294986811885651</v>
          </cell>
          <cell r="HQ85">
            <v>1.0380032232884671</v>
          </cell>
          <cell r="HR85">
            <v>0.85200907260601877</v>
          </cell>
        </row>
        <row r="86">
          <cell r="E86" t="str">
            <v>É DIFERENCIAL?</v>
          </cell>
        </row>
        <row r="87">
          <cell r="E87" t="str">
            <v>FAZ SENTIDO?</v>
          </cell>
        </row>
      </sheetData>
      <sheetData sheetId="8">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207</v>
          </cell>
          <cell r="B2" t="str">
            <v>VOLANTE</v>
          </cell>
          <cell r="C2">
            <v>539</v>
          </cell>
          <cell r="D2">
            <v>44724</v>
          </cell>
          <cell r="E2" t="str">
            <v>Roni Medeiros de Moura</v>
          </cell>
          <cell r="F2">
            <v>2925</v>
          </cell>
          <cell r="G2" t="str">
            <v>Ac Goianiense</v>
          </cell>
          <cell r="H2">
            <v>71</v>
          </cell>
          <cell r="I2" t="str">
            <v>Serie A</v>
          </cell>
          <cell r="J2">
            <v>282</v>
          </cell>
          <cell r="K2" t="str">
            <v>2024</v>
          </cell>
          <cell r="L2">
            <v>31</v>
          </cell>
          <cell r="M2" t="str">
            <v>1999-04-15</v>
          </cell>
          <cell r="N2" t="b">
            <v>0</v>
          </cell>
          <cell r="Q2" t="str">
            <v>Roni</v>
          </cell>
          <cell r="S2">
            <v>174</v>
          </cell>
          <cell r="T2">
            <v>1613.4999</v>
          </cell>
          <cell r="U2">
            <v>4.691465411867414E-2</v>
          </cell>
          <cell r="V2">
            <v>3.6636174000000001E-2</v>
          </cell>
          <cell r="W2">
            <v>0.78091115</v>
          </cell>
          <cell r="X2">
            <v>5.5779363999999998E-2</v>
          </cell>
          <cell r="Y2">
            <v>5.5779363999999998E-2</v>
          </cell>
          <cell r="Z2">
            <v>1.4595624999999999E-2</v>
          </cell>
          <cell r="AA2">
            <v>0.44623489999999999</v>
          </cell>
          <cell r="AB2">
            <v>0.44623489999999999</v>
          </cell>
          <cell r="AC2">
            <v>0</v>
          </cell>
          <cell r="AD2">
            <v>0</v>
          </cell>
          <cell r="AE2">
            <v>0.50201430000000002</v>
          </cell>
          <cell r="AF2">
            <v>0.50201430000000002</v>
          </cell>
          <cell r="AG2">
            <v>0.39045556999999997</v>
          </cell>
          <cell r="AH2">
            <v>0.89246979999999998</v>
          </cell>
          <cell r="AI2">
            <v>1.9522778999999999</v>
          </cell>
          <cell r="AJ2">
            <v>0.94824920000000001</v>
          </cell>
          <cell r="AK2">
            <v>2.9005269999999999</v>
          </cell>
          <cell r="AL2">
            <v>1.7052854</v>
          </cell>
          <cell r="AM2">
            <v>0.92911535999999995</v>
          </cell>
          <cell r="AN2">
            <v>2.6344006000000002</v>
          </cell>
          <cell r="AO2">
            <v>0.60344827586206895</v>
          </cell>
          <cell r="AP2">
            <v>0.44623489999999999</v>
          </cell>
          <cell r="AQ2">
            <v>1.4502634999999999</v>
          </cell>
          <cell r="AR2">
            <v>1.2829254000000001</v>
          </cell>
          <cell r="AS2">
            <v>0.55779369999999995</v>
          </cell>
          <cell r="AT2">
            <v>0.676056338028169</v>
          </cell>
          <cell r="AU2">
            <v>2.6774095999999998</v>
          </cell>
          <cell r="AV2">
            <v>5.0228310502283102E-2</v>
          </cell>
          <cell r="AW2">
            <v>1.673381</v>
          </cell>
          <cell r="AX2">
            <v>0.4</v>
          </cell>
          <cell r="AY2">
            <v>0.66935239999999996</v>
          </cell>
          <cell r="AZ2">
            <v>39.045555</v>
          </cell>
          <cell r="BA2">
            <v>0.18431911966987621</v>
          </cell>
          <cell r="BB2">
            <v>7.7028885832187075E-2</v>
          </cell>
          <cell r="BC2">
            <v>0.73865199449793673</v>
          </cell>
          <cell r="BD2">
            <v>7.4744349999999997</v>
          </cell>
          <cell r="BE2">
            <v>0.1417910447761194</v>
          </cell>
          <cell r="BF2">
            <v>7.4626865671641784E-2</v>
          </cell>
          <cell r="BG2">
            <v>0.78358208955223885</v>
          </cell>
          <cell r="BH2">
            <v>0.35714285714285721</v>
          </cell>
          <cell r="BI2">
            <v>0.8528198074277854</v>
          </cell>
          <cell r="BJ2">
            <v>7.1428571428571425E-2</v>
          </cell>
          <cell r="BK2">
            <v>5.5779363999999998E-2</v>
          </cell>
          <cell r="BL2">
            <v>5.5779363999999998E-2</v>
          </cell>
          <cell r="BM2">
            <v>0.1</v>
          </cell>
          <cell r="BN2">
            <v>0</v>
          </cell>
          <cell r="BO2">
            <v>1.1652718</v>
          </cell>
          <cell r="BP2">
            <v>0</v>
          </cell>
          <cell r="BQ2">
            <v>0.28121712999999998</v>
          </cell>
          <cell r="BR2">
            <v>0.27993400000000002</v>
          </cell>
          <cell r="BS2">
            <v>0.26338196000000003</v>
          </cell>
          <cell r="BT2">
            <v>0.26209880000000002</v>
          </cell>
          <cell r="BU2">
            <v>1.4595624999999999E-2</v>
          </cell>
          <cell r="BV2">
            <v>0</v>
          </cell>
          <cell r="BW2">
            <v>5.0415979999999996</v>
          </cell>
          <cell r="BX2">
            <v>5.0185940000000002</v>
          </cell>
          <cell r="BY2">
            <v>4.7218530000000003</v>
          </cell>
          <cell r="BZ2">
            <v>4.6988487000000001</v>
          </cell>
          <cell r="CA2">
            <v>8.347017E-3</v>
          </cell>
          <cell r="CB2">
            <v>8.3089300000000008E-3</v>
          </cell>
          <cell r="CC2">
            <v>7.8176370000000005E-3</v>
          </cell>
          <cell r="CD2">
            <v>7.7795507000000003E-3</v>
          </cell>
          <cell r="CE2" t="str">
            <v>Centre Defensive Midfielder</v>
          </cell>
          <cell r="CF2" t="str">
            <v>Right Defensive Midfielder</v>
          </cell>
          <cell r="CG2">
            <v>2.008057</v>
          </cell>
          <cell r="CH2">
            <v>3.6256590000000002</v>
          </cell>
          <cell r="CI2">
            <v>9.3151539999999997</v>
          </cell>
          <cell r="CJ2">
            <v>14.893090000000001</v>
          </cell>
          <cell r="CK2">
            <v>0.8366905</v>
          </cell>
          <cell r="CL2">
            <v>3.012086</v>
          </cell>
          <cell r="CM2">
            <v>0.1111111111111111</v>
          </cell>
          <cell r="CN2">
            <v>0</v>
          </cell>
          <cell r="CO2">
            <v>9.0702947845804991E-3</v>
          </cell>
          <cell r="CP2">
            <v>3.5698793000000002</v>
          </cell>
          <cell r="CQ2">
            <v>0.78091115</v>
          </cell>
          <cell r="CR2">
            <v>0</v>
          </cell>
          <cell r="CS2">
            <v>0</v>
          </cell>
          <cell r="CT2">
            <v>0</v>
          </cell>
          <cell r="CU2">
            <v>0</v>
          </cell>
          <cell r="CV2">
            <v>0</v>
          </cell>
          <cell r="CW2">
            <v>0</v>
          </cell>
          <cell r="CX2">
            <v>0</v>
          </cell>
          <cell r="CZ2">
            <v>0.17777777777777781</v>
          </cell>
          <cell r="DA2">
            <v>0.72727272727272729</v>
          </cell>
          <cell r="DB2">
            <v>0.13617606602475929</v>
          </cell>
          <cell r="DC2">
            <v>19.908807599724899</v>
          </cell>
          <cell r="DD2">
            <v>19.420711000504031</v>
          </cell>
          <cell r="DE2">
            <v>17.624237060546879</v>
          </cell>
          <cell r="DF2">
            <v>17.634576797485352</v>
          </cell>
          <cell r="DG2">
            <v>0</v>
          </cell>
          <cell r="DH2">
            <v>0</v>
          </cell>
          <cell r="DJ2">
            <v>0</v>
          </cell>
          <cell r="DK2">
            <v>0</v>
          </cell>
          <cell r="DL2">
            <v>5.5020633999999999E-2</v>
          </cell>
          <cell r="DM2">
            <v>0.12792297</v>
          </cell>
          <cell r="DN2">
            <v>0</v>
          </cell>
          <cell r="DO2">
            <v>0.29138836000000001</v>
          </cell>
          <cell r="DP2">
            <v>22</v>
          </cell>
          <cell r="DQ2">
            <v>73.340903999999995</v>
          </cell>
          <cell r="DR2">
            <v>4.3786810000000003</v>
          </cell>
          <cell r="DS2">
            <v>0</v>
          </cell>
          <cell r="DT2">
            <v>0</v>
          </cell>
          <cell r="DU2">
            <v>5.1231793999999997E-2</v>
          </cell>
          <cell r="DV2">
            <v>4.5475656999999997E-3</v>
          </cell>
          <cell r="DW2">
            <v>1.2271460000000001</v>
          </cell>
          <cell r="DX2">
            <v>0.22311745999999999</v>
          </cell>
          <cell r="DY2">
            <v>0.66935239999999996</v>
          </cell>
          <cell r="DZ2">
            <v>0.66666669999999995</v>
          </cell>
          <cell r="EA2">
            <v>0</v>
          </cell>
          <cell r="EC2">
            <v>0.97548336000000002</v>
          </cell>
          <cell r="ED2">
            <v>1.0005866000000001</v>
          </cell>
          <cell r="EE2">
            <v>-0.12554708000000001</v>
          </cell>
          <cell r="EF2">
            <v>-2.2845694999999999</v>
          </cell>
          <cell r="EG2">
            <v>33.690734999999997</v>
          </cell>
          <cell r="EH2">
            <v>0.9586093</v>
          </cell>
          <cell r="EI2">
            <v>3.3557899999999998</v>
          </cell>
          <cell r="EJ2">
            <v>0.29032257</v>
          </cell>
          <cell r="EK2">
            <v>3.6256590000000002</v>
          </cell>
          <cell r="EL2">
            <v>0.27889683999999998</v>
          </cell>
          <cell r="EM2">
            <v>0</v>
          </cell>
          <cell r="EN2">
            <v>0</v>
          </cell>
          <cell r="EO2">
            <v>5.5779363999999998E-2</v>
          </cell>
          <cell r="EP2">
            <v>12.748844999999999</v>
          </cell>
          <cell r="EQ2">
            <v>4.5181290000000001</v>
          </cell>
          <cell r="ER2">
            <v>0.39045556999999997</v>
          </cell>
          <cell r="ES2">
            <v>16</v>
          </cell>
          <cell r="ET2">
            <v>40.530388000000002</v>
          </cell>
          <cell r="EU2">
            <v>4.4623493999999999</v>
          </cell>
          <cell r="EV2">
            <v>1.8964984</v>
          </cell>
          <cell r="EW2">
            <v>0.29962546000000001</v>
          </cell>
          <cell r="EX2">
            <v>0.52307694999999998</v>
          </cell>
          <cell r="EY2">
            <v>36.592686</v>
          </cell>
          <cell r="EZ2">
            <v>48.206325999999997</v>
          </cell>
          <cell r="FA2" t="str">
            <v>2024-12-08T21:00</v>
          </cell>
          <cell r="FB2">
            <v>17.927776000000001</v>
          </cell>
          <cell r="FC2">
            <v>0.17663202</v>
          </cell>
          <cell r="FD2">
            <v>9.4418674999999994E-3</v>
          </cell>
          <cell r="FE2">
            <v>2.9882218000000001E-4</v>
          </cell>
          <cell r="FF2">
            <v>0.12868863</v>
          </cell>
          <cell r="FG2">
            <v>3.8202717999999997E-2</v>
          </cell>
          <cell r="FI2">
            <v>0</v>
          </cell>
          <cell r="FJ2">
            <v>8.9246990000000004</v>
          </cell>
          <cell r="FK2">
            <v>5.7421873999999998E-2</v>
          </cell>
          <cell r="FL2">
            <v>0</v>
          </cell>
          <cell r="FM2">
            <v>0</v>
          </cell>
          <cell r="FN2">
            <v>3.9045557999999998</v>
          </cell>
          <cell r="FO2">
            <v>7.1005609999999999</v>
          </cell>
          <cell r="FP2">
            <v>6.8768105999999998</v>
          </cell>
          <cell r="FQ2">
            <v>5.6525790000000002</v>
          </cell>
          <cell r="FR2">
            <v>0.21518987000000001</v>
          </cell>
          <cell r="FS2">
            <v>0.93037974999999995</v>
          </cell>
          <cell r="FT2">
            <v>0.66455699999999995</v>
          </cell>
          <cell r="FU2">
            <v>0.20158102999999999</v>
          </cell>
          <cell r="FV2">
            <v>0.92885375000000003</v>
          </cell>
          <cell r="FW2">
            <v>0.65612649999999995</v>
          </cell>
          <cell r="FX2">
            <v>0.12658227999999999</v>
          </cell>
          <cell r="FY2">
            <v>0.89873415000000001</v>
          </cell>
          <cell r="FZ2">
            <v>0.50632909999999998</v>
          </cell>
          <cell r="GA2">
            <v>5.8568334999999996</v>
          </cell>
          <cell r="GB2">
            <v>3.5141</v>
          </cell>
          <cell r="GC2">
            <v>0.6</v>
          </cell>
          <cell r="GD2">
            <v>1.8407191000000001</v>
          </cell>
          <cell r="GE2">
            <v>0.67346936000000002</v>
          </cell>
          <cell r="GF2">
            <v>0.61357300000000004</v>
          </cell>
          <cell r="GG2">
            <v>0.57894736999999996</v>
          </cell>
          <cell r="GH2">
            <v>2.7331889</v>
          </cell>
          <cell r="GI2">
            <v>1.0598079</v>
          </cell>
          <cell r="GJ2">
            <v>2.758269E-2</v>
          </cell>
          <cell r="GK2">
            <v>1.6401714000000001E-2</v>
          </cell>
          <cell r="GL2">
            <v>4.8763679999999998E-3</v>
          </cell>
          <cell r="GM2">
            <v>0.16129031999999999</v>
          </cell>
          <cell r="GN2">
            <v>0.16780822000000001</v>
          </cell>
          <cell r="GO2">
            <v>0.23170731999999999</v>
          </cell>
          <cell r="GP2">
            <v>1.7291603</v>
          </cell>
          <cell r="GQ2">
            <v>1.0598079</v>
          </cell>
          <cell r="GR2">
            <v>0.61357300000000004</v>
          </cell>
          <cell r="GS2">
            <v>5.2154236000000003</v>
          </cell>
          <cell r="GT2">
            <v>4.9632234999999998</v>
          </cell>
          <cell r="GU2">
            <v>3.6737988000000001</v>
          </cell>
          <cell r="GV2">
            <v>0</v>
          </cell>
          <cell r="GW2">
            <v>0</v>
          </cell>
          <cell r="GX2">
            <v>0</v>
          </cell>
          <cell r="GY2">
            <v>1.2829254000000001</v>
          </cell>
          <cell r="GZ2">
            <v>0.78091115</v>
          </cell>
          <cell r="HA2">
            <v>0.44623489999999999</v>
          </cell>
          <cell r="HB2">
            <v>0.66935239999999996</v>
          </cell>
          <cell r="HC2">
            <v>0.27889683999999998</v>
          </cell>
          <cell r="HD2">
            <v>0.16733809999999999</v>
          </cell>
          <cell r="HE2">
            <v>5.1147340000000003</v>
          </cell>
          <cell r="HF2">
            <v>4.531739</v>
          </cell>
          <cell r="HG2">
            <v>5.1707260000000002</v>
          </cell>
          <cell r="HH2">
            <v>0.16733809999999999</v>
          </cell>
          <cell r="HI2">
            <v>0.11155872999999999</v>
          </cell>
          <cell r="HJ2">
            <v>0</v>
          </cell>
          <cell r="HK2">
            <v>2.6774095999999998</v>
          </cell>
          <cell r="HL2">
            <v>1.2829254000000001</v>
          </cell>
          <cell r="HM2">
            <v>0.44623489999999999</v>
          </cell>
          <cell r="HN2">
            <v>1.0040286</v>
          </cell>
          <cell r="HO2">
            <v>0.39045556999999997</v>
          </cell>
          <cell r="HP2">
            <v>5.5779363999999998E-2</v>
          </cell>
          <cell r="HQ2">
            <v>1613.4999</v>
          </cell>
          <cell r="HR2">
            <v>18.295631</v>
          </cell>
        </row>
        <row r="3">
          <cell r="A3">
            <v>208</v>
          </cell>
          <cell r="B3" t="str">
            <v>VOLANTE</v>
          </cell>
          <cell r="C3">
            <v>539</v>
          </cell>
          <cell r="D3">
            <v>48826</v>
          </cell>
          <cell r="E3" t="str">
            <v>Lucas Kal Schenfeld Prigioli</v>
          </cell>
          <cell r="F3">
            <v>2925</v>
          </cell>
          <cell r="G3" t="str">
            <v>Ac Goianiense</v>
          </cell>
          <cell r="H3">
            <v>71</v>
          </cell>
          <cell r="I3" t="str">
            <v>Serie A</v>
          </cell>
          <cell r="J3">
            <v>282</v>
          </cell>
          <cell r="K3" t="str">
            <v>2024</v>
          </cell>
          <cell r="L3">
            <v>31</v>
          </cell>
          <cell r="M3" t="str">
            <v>1996-03-16</v>
          </cell>
          <cell r="N3" t="b">
            <v>0</v>
          </cell>
          <cell r="Q3" t="str">
            <v>Lucas Kal</v>
          </cell>
          <cell r="R3">
            <v>78</v>
          </cell>
          <cell r="S3">
            <v>186</v>
          </cell>
          <cell r="T3">
            <v>1295.2834</v>
          </cell>
          <cell r="U3">
            <v>3.7128578532825807E-2</v>
          </cell>
          <cell r="V3">
            <v>2.8377797E-2</v>
          </cell>
          <cell r="W3">
            <v>0.76431150000000003</v>
          </cell>
          <cell r="X3">
            <v>0</v>
          </cell>
          <cell r="Y3">
            <v>6.9482859999999994E-2</v>
          </cell>
          <cell r="Z3">
            <v>2.0679494E-2</v>
          </cell>
          <cell r="AA3">
            <v>6.9482859999999994E-2</v>
          </cell>
          <cell r="AB3">
            <v>6.9482859999999994E-2</v>
          </cell>
          <cell r="AC3">
            <v>6.9482859999999994E-2</v>
          </cell>
          <cell r="AD3">
            <v>6.9482859999999994E-2</v>
          </cell>
          <cell r="AE3">
            <v>0.34741428000000002</v>
          </cell>
          <cell r="AF3">
            <v>0.27793145000000002</v>
          </cell>
          <cell r="AG3">
            <v>0.48638004000000001</v>
          </cell>
          <cell r="AH3">
            <v>0.76431150000000003</v>
          </cell>
          <cell r="AI3">
            <v>1.3896571</v>
          </cell>
          <cell r="AJ3">
            <v>1.5286230000000001</v>
          </cell>
          <cell r="AK3">
            <v>2.9182804</v>
          </cell>
          <cell r="AL3">
            <v>1.0883712999999999</v>
          </cell>
          <cell r="AM3">
            <v>1.3739357999999999</v>
          </cell>
          <cell r="AN3">
            <v>2.4623072000000001</v>
          </cell>
          <cell r="AO3">
            <v>0.7142857142857143</v>
          </cell>
          <cell r="AP3">
            <v>0.27793145000000002</v>
          </cell>
          <cell r="AQ3">
            <v>0.9032772</v>
          </cell>
          <cell r="AR3">
            <v>0.55586290000000005</v>
          </cell>
          <cell r="AS3">
            <v>0.55586290000000005</v>
          </cell>
          <cell r="AT3">
            <v>0.64423076923076927</v>
          </cell>
          <cell r="AU3">
            <v>4.6553516000000004</v>
          </cell>
          <cell r="AV3">
            <v>1.734104046242774E-2</v>
          </cell>
          <cell r="AW3">
            <v>1.6675887</v>
          </cell>
          <cell r="AX3">
            <v>0.61764705882352944</v>
          </cell>
          <cell r="AY3">
            <v>1.4591402</v>
          </cell>
          <cell r="AZ3">
            <v>37.520744000000001</v>
          </cell>
          <cell r="BA3">
            <v>0.27224199288256229</v>
          </cell>
          <cell r="BB3">
            <v>6.4056939501779361E-2</v>
          </cell>
          <cell r="BC3">
            <v>0.66370106761565839</v>
          </cell>
          <cell r="BD3">
            <v>7.2262177000000003</v>
          </cell>
          <cell r="BE3">
            <v>0.26923076923076922</v>
          </cell>
          <cell r="BF3">
            <v>4.807692307692308E-2</v>
          </cell>
          <cell r="BG3">
            <v>0.68269230769230771</v>
          </cell>
          <cell r="BH3">
            <v>9.0909090909090912E-2</v>
          </cell>
          <cell r="BI3">
            <v>0.81672597864768681</v>
          </cell>
          <cell r="BJ3">
            <v>0</v>
          </cell>
          <cell r="BK3">
            <v>0</v>
          </cell>
          <cell r="BL3">
            <v>0</v>
          </cell>
          <cell r="BM3">
            <v>0</v>
          </cell>
          <cell r="BN3">
            <v>0</v>
          </cell>
          <cell r="BO3">
            <v>1.7465546000000001</v>
          </cell>
          <cell r="BP3">
            <v>0</v>
          </cell>
          <cell r="BQ3">
            <v>0.38582379999999999</v>
          </cell>
          <cell r="BR3">
            <v>0.34477862999999997</v>
          </cell>
          <cell r="BS3">
            <v>0.38387758</v>
          </cell>
          <cell r="BT3">
            <v>0.34317005</v>
          </cell>
          <cell r="BU3">
            <v>2.0679494E-2</v>
          </cell>
          <cell r="BV3">
            <v>6.9482859999999994E-2</v>
          </cell>
          <cell r="BW3">
            <v>5.5527905999999998</v>
          </cell>
          <cell r="BX3">
            <v>4.9620670000000002</v>
          </cell>
          <cell r="BY3">
            <v>5.5247809999999999</v>
          </cell>
          <cell r="BZ3">
            <v>4.9389159999999999</v>
          </cell>
          <cell r="CA3">
            <v>1.1172616999999999E-2</v>
          </cell>
          <cell r="CB3">
            <v>9.9840390000000001E-3</v>
          </cell>
          <cell r="CC3">
            <v>1.1116259999999999E-2</v>
          </cell>
          <cell r="CD3">
            <v>9.9374570000000002E-3</v>
          </cell>
          <cell r="CE3" t="str">
            <v>Centre Defensive Midfielder</v>
          </cell>
          <cell r="CF3" t="str">
            <v>Right Centre Back</v>
          </cell>
          <cell r="CG3">
            <v>2.5013830000000001</v>
          </cell>
          <cell r="CH3">
            <v>6.3924227</v>
          </cell>
          <cell r="CI3">
            <v>8.6853580000000008</v>
          </cell>
          <cell r="CJ3">
            <v>13.13226</v>
          </cell>
          <cell r="CK3">
            <v>0.62534577000000002</v>
          </cell>
          <cell r="CL3">
            <v>2.5013830000000001</v>
          </cell>
          <cell r="CM3">
            <v>0</v>
          </cell>
          <cell r="CN3">
            <v>0</v>
          </cell>
          <cell r="CO3">
            <v>8.130081300813009E-3</v>
          </cell>
          <cell r="CP3">
            <v>5.4196629999999999</v>
          </cell>
          <cell r="CQ3">
            <v>0.48638004000000001</v>
          </cell>
          <cell r="CR3">
            <v>0</v>
          </cell>
          <cell r="CS3">
            <v>0</v>
          </cell>
          <cell r="CT3">
            <v>0</v>
          </cell>
          <cell r="CU3">
            <v>0</v>
          </cell>
          <cell r="CV3">
            <v>0</v>
          </cell>
          <cell r="CW3">
            <v>0</v>
          </cell>
          <cell r="CX3">
            <v>0</v>
          </cell>
          <cell r="CZ3">
            <v>0.12993039443155449</v>
          </cell>
          <cell r="DA3">
            <v>0.69354838709677424</v>
          </cell>
          <cell r="DB3">
            <v>0.1103202846975089</v>
          </cell>
          <cell r="DC3">
            <v>23.64159287422153</v>
          </cell>
          <cell r="DD3">
            <v>22.502925432325711</v>
          </cell>
          <cell r="DE3">
            <v>20.108469009399411</v>
          </cell>
          <cell r="DF3">
            <v>18.18160438537598</v>
          </cell>
          <cell r="DG3">
            <v>0</v>
          </cell>
          <cell r="DH3">
            <v>0</v>
          </cell>
          <cell r="DJ3">
            <v>0</v>
          </cell>
          <cell r="DK3">
            <v>0</v>
          </cell>
          <cell r="DL3">
            <v>6.5836295000000003E-2</v>
          </cell>
          <cell r="DM3">
            <v>0.13523131999999999</v>
          </cell>
          <cell r="DN3">
            <v>0</v>
          </cell>
          <cell r="DO3">
            <v>0.20709036</v>
          </cell>
          <cell r="DP3">
            <v>17</v>
          </cell>
          <cell r="DQ3">
            <v>76.193145999999999</v>
          </cell>
          <cell r="DR3">
            <v>3.3282292</v>
          </cell>
          <cell r="DS3">
            <v>0</v>
          </cell>
          <cell r="DT3">
            <v>0</v>
          </cell>
          <cell r="DU3">
            <v>4.9057294000000001E-2</v>
          </cell>
          <cell r="DV3">
            <v>2.0425570000000001E-2</v>
          </cell>
          <cell r="DW3">
            <v>0.83379435999999996</v>
          </cell>
          <cell r="DX3">
            <v>0.20844858999999999</v>
          </cell>
          <cell r="DY3">
            <v>0.48638004000000001</v>
          </cell>
          <cell r="DZ3">
            <v>0.57142859999999995</v>
          </cell>
          <cell r="EA3">
            <v>6.9482859999999994E-2</v>
          </cell>
          <cell r="EC3">
            <v>0.95183629999999997</v>
          </cell>
          <cell r="ED3">
            <v>0.90417650000000005</v>
          </cell>
          <cell r="EE3">
            <v>-0.12317759</v>
          </cell>
          <cell r="EF3">
            <v>-3.5331234999999999</v>
          </cell>
          <cell r="EG3">
            <v>28.626937999999999</v>
          </cell>
          <cell r="EH3">
            <v>0.95873785</v>
          </cell>
          <cell r="EI3">
            <v>4.7004704000000004</v>
          </cell>
          <cell r="EJ3">
            <v>0.57142859999999995</v>
          </cell>
          <cell r="EK3">
            <v>2.3624171999999999</v>
          </cell>
          <cell r="EL3">
            <v>6.9482859999999994E-2</v>
          </cell>
          <cell r="EM3">
            <v>0</v>
          </cell>
          <cell r="EN3">
            <v>0</v>
          </cell>
          <cell r="EO3">
            <v>6.9482859999999994E-2</v>
          </cell>
          <cell r="EP3">
            <v>10.759042000000001</v>
          </cell>
          <cell r="EQ3">
            <v>3.6131088999999998</v>
          </cell>
          <cell r="ER3">
            <v>0.27793145000000002</v>
          </cell>
          <cell r="ES3">
            <v>13</v>
          </cell>
          <cell r="ET3">
            <v>42.31026</v>
          </cell>
          <cell r="EU3">
            <v>4.5858689999999998</v>
          </cell>
          <cell r="EV3">
            <v>1.5286230000000001</v>
          </cell>
          <cell r="EW3">
            <v>0.34920635999999999</v>
          </cell>
          <cell r="EX3">
            <v>0.64705884000000002</v>
          </cell>
          <cell r="EY3">
            <v>39.200899999999997</v>
          </cell>
          <cell r="EZ3">
            <v>46.115580000000001</v>
          </cell>
          <cell r="FA3" t="str">
            <v>2024-07-28T22:00</v>
          </cell>
          <cell r="FB3">
            <v>14.392037999999999</v>
          </cell>
          <cell r="FC3">
            <v>4.2748319999999999E-2</v>
          </cell>
          <cell r="FD3">
            <v>3.2078013000000002E-2</v>
          </cell>
          <cell r="FE3">
            <v>-3.2712627000000001E-2</v>
          </cell>
          <cell r="FF3">
            <v>-4.5892390000000002E-3</v>
          </cell>
          <cell r="FG3">
            <v>4.7972175999999998E-2</v>
          </cell>
          <cell r="FI3">
            <v>0</v>
          </cell>
          <cell r="FJ3">
            <v>9.7276000000000007</v>
          </cell>
          <cell r="FK3">
            <v>1.6840519999999999E-3</v>
          </cell>
          <cell r="FL3">
            <v>0</v>
          </cell>
          <cell r="FM3">
            <v>0</v>
          </cell>
          <cell r="FN3">
            <v>3.8910402999999998</v>
          </cell>
          <cell r="FO3">
            <v>9.2329650000000001</v>
          </cell>
          <cell r="FP3">
            <v>8.9687710000000003</v>
          </cell>
          <cell r="FQ3">
            <v>6.7576365000000003</v>
          </cell>
          <cell r="FR3">
            <v>0.39939025</v>
          </cell>
          <cell r="FS3">
            <v>0.94512194000000005</v>
          </cell>
          <cell r="FT3">
            <v>0.77743899999999999</v>
          </cell>
          <cell r="FU3">
            <v>0.36241612000000001</v>
          </cell>
          <cell r="FV3">
            <v>0.95973149999999996</v>
          </cell>
          <cell r="FW3">
            <v>0.7718121</v>
          </cell>
          <cell r="FX3">
            <v>0.2</v>
          </cell>
          <cell r="FY3">
            <v>0.93333334000000001</v>
          </cell>
          <cell r="FZ3">
            <v>0.6</v>
          </cell>
          <cell r="GA3">
            <v>7.7125973999999999</v>
          </cell>
          <cell r="GB3">
            <v>4.3774199999999999</v>
          </cell>
          <cell r="GC3">
            <v>0.56756759999999995</v>
          </cell>
          <cell r="GD3">
            <v>2.1539687999999999</v>
          </cell>
          <cell r="GE3">
            <v>0.63265305999999999</v>
          </cell>
          <cell r="GF3">
            <v>0.69482856999999998</v>
          </cell>
          <cell r="GG3">
            <v>0.5263158</v>
          </cell>
          <cell r="GH3">
            <v>3.4046601999999999</v>
          </cell>
          <cell r="GI3">
            <v>1.3201742999999999</v>
          </cell>
          <cell r="GJ3">
            <v>2.6594172999999999E-2</v>
          </cell>
          <cell r="GK3">
            <v>1.5453025E-2</v>
          </cell>
          <cell r="GL3">
            <v>-4.4481936000000002E-4</v>
          </cell>
          <cell r="GM3">
            <v>0.21637426000000001</v>
          </cell>
          <cell r="GN3">
            <v>0.245</v>
          </cell>
          <cell r="GO3">
            <v>0.39583333999999998</v>
          </cell>
          <cell r="GP3">
            <v>1.5286230000000001</v>
          </cell>
          <cell r="GQ3">
            <v>0.55586290000000005</v>
          </cell>
          <cell r="GR3">
            <v>0</v>
          </cell>
          <cell r="GS3">
            <v>5.2627997000000004</v>
          </cell>
          <cell r="GT3">
            <v>5.8365654999999999</v>
          </cell>
          <cell r="GU3">
            <v>6.1107740000000002</v>
          </cell>
          <cell r="GV3">
            <v>0.20844858999999999</v>
          </cell>
          <cell r="GW3">
            <v>0</v>
          </cell>
          <cell r="GX3">
            <v>0</v>
          </cell>
          <cell r="GY3">
            <v>1.3896571</v>
          </cell>
          <cell r="GZ3">
            <v>0.48638004000000001</v>
          </cell>
          <cell r="HA3">
            <v>0</v>
          </cell>
          <cell r="HB3">
            <v>0.69482856999999998</v>
          </cell>
          <cell r="HC3">
            <v>0.20844858999999999</v>
          </cell>
          <cell r="HD3">
            <v>0</v>
          </cell>
          <cell r="HE3">
            <v>5.4708284999999997</v>
          </cell>
          <cell r="HF3">
            <v>4.5243897000000004</v>
          </cell>
          <cell r="HH3">
            <v>0.20844858999999999</v>
          </cell>
          <cell r="HI3">
            <v>0.20844858999999999</v>
          </cell>
          <cell r="HJ3">
            <v>6.9482859999999994E-2</v>
          </cell>
          <cell r="HK3">
            <v>3.4046601999999999</v>
          </cell>
          <cell r="HL3">
            <v>1.5981057000000001</v>
          </cell>
          <cell r="HM3">
            <v>0.41689717999999998</v>
          </cell>
          <cell r="HN3">
            <v>1.5286230000000001</v>
          </cell>
          <cell r="HO3">
            <v>0.76431150000000003</v>
          </cell>
          <cell r="HP3">
            <v>0.27793145000000002</v>
          </cell>
          <cell r="HQ3">
            <v>1295.2834</v>
          </cell>
          <cell r="HR3">
            <v>15.425195</v>
          </cell>
        </row>
        <row r="4">
          <cell r="A4">
            <v>188</v>
          </cell>
          <cell r="B4" t="str">
            <v>VOLANTE</v>
          </cell>
          <cell r="C4">
            <v>539</v>
          </cell>
          <cell r="D4">
            <v>51842</v>
          </cell>
          <cell r="E4" t="str">
            <v>Gabriel Baralhas dos Santos</v>
          </cell>
          <cell r="F4">
            <v>2925</v>
          </cell>
          <cell r="G4" t="str">
            <v>Ac Goianiense</v>
          </cell>
          <cell r="H4">
            <v>71</v>
          </cell>
          <cell r="I4" t="str">
            <v>Serie A</v>
          </cell>
          <cell r="J4">
            <v>282</v>
          </cell>
          <cell r="K4" t="str">
            <v>2024</v>
          </cell>
          <cell r="L4">
            <v>31</v>
          </cell>
          <cell r="M4" t="str">
            <v>1998-10-10</v>
          </cell>
          <cell r="N4" t="b">
            <v>0</v>
          </cell>
          <cell r="Q4" t="str">
            <v>Gabriel Baralhas</v>
          </cell>
          <cell r="R4">
            <v>70</v>
          </cell>
          <cell r="S4">
            <v>177</v>
          </cell>
          <cell r="T4">
            <v>2730.183</v>
          </cell>
          <cell r="U4">
            <v>5.1719356090464491E-2</v>
          </cell>
          <cell r="V4">
            <v>8.0131209999999994E-2</v>
          </cell>
          <cell r="W4">
            <v>1.5493467000000001</v>
          </cell>
          <cell r="X4">
            <v>3.2964821999999998E-2</v>
          </cell>
          <cell r="Y4">
            <v>9.8894460000000003E-2</v>
          </cell>
          <cell r="Z4">
            <v>6.0748297999999999E-2</v>
          </cell>
          <cell r="AA4">
            <v>0.8570854</v>
          </cell>
          <cell r="AB4">
            <v>0.79115570000000002</v>
          </cell>
          <cell r="AC4">
            <v>6.5929643999999996E-2</v>
          </cell>
          <cell r="AD4">
            <v>3.2964821999999998E-2</v>
          </cell>
          <cell r="AE4">
            <v>0.65929645000000003</v>
          </cell>
          <cell r="AF4">
            <v>0.65929645000000003</v>
          </cell>
          <cell r="AG4">
            <v>1.2196984</v>
          </cell>
          <cell r="AH4">
            <v>1.8789948000000001</v>
          </cell>
          <cell r="AI4">
            <v>1.8130652</v>
          </cell>
          <cell r="AJ4">
            <v>1.483417</v>
          </cell>
          <cell r="AK4">
            <v>3.2964820000000001</v>
          </cell>
          <cell r="AL4">
            <v>1.6802897000000001</v>
          </cell>
          <cell r="AM4">
            <v>1.185624</v>
          </cell>
          <cell r="AN4">
            <v>2.8659138999999998</v>
          </cell>
          <cell r="AO4">
            <v>0.6470588235294118</v>
          </cell>
          <cell r="AP4">
            <v>0.65929645000000003</v>
          </cell>
          <cell r="AQ4">
            <v>1.1867335999999999</v>
          </cell>
          <cell r="AR4">
            <v>0.98894464999999998</v>
          </cell>
          <cell r="AS4">
            <v>0.69226129999999997</v>
          </cell>
          <cell r="AT4">
            <v>0.75572519083969469</v>
          </cell>
          <cell r="AU4">
            <v>3.2635174</v>
          </cell>
          <cell r="AV4">
            <v>2.8735632183908049E-2</v>
          </cell>
          <cell r="AW4">
            <v>1.2526633</v>
          </cell>
          <cell r="AX4">
            <v>0.52777777777777779</v>
          </cell>
          <cell r="AY4">
            <v>1.2526633</v>
          </cell>
          <cell r="AZ4">
            <v>33.723010000000002</v>
          </cell>
          <cell r="BA4">
            <v>0.18867924528301891</v>
          </cell>
          <cell r="BB4">
            <v>8.8679245283018862E-2</v>
          </cell>
          <cell r="BC4">
            <v>0.72264150943396221</v>
          </cell>
          <cell r="BD4">
            <v>8.0104509999999998</v>
          </cell>
          <cell r="BE4">
            <v>0.2098765432098765</v>
          </cell>
          <cell r="BF4">
            <v>5.3497942386831282E-2</v>
          </cell>
          <cell r="BG4">
            <v>0.73662551440329216</v>
          </cell>
          <cell r="BH4">
            <v>0.31914893617021278</v>
          </cell>
          <cell r="BI4">
            <v>0.83018867924528306</v>
          </cell>
          <cell r="BJ4">
            <v>2.1276595744680851E-2</v>
          </cell>
          <cell r="BK4">
            <v>3.2964821999999998E-2</v>
          </cell>
          <cell r="BL4">
            <v>0.13185928999999999</v>
          </cell>
          <cell r="BM4">
            <v>0.30769230769230771</v>
          </cell>
          <cell r="BN4">
            <v>3.2964821999999998E-2</v>
          </cell>
          <cell r="BO4">
            <v>1.1179816</v>
          </cell>
          <cell r="BP4">
            <v>9.8894460000000003E-2</v>
          </cell>
          <cell r="BQ4">
            <v>0.37177255999999997</v>
          </cell>
          <cell r="BR4">
            <v>0.36424884000000002</v>
          </cell>
          <cell r="BS4">
            <v>0.30567650000000002</v>
          </cell>
          <cell r="BT4">
            <v>0.29778664999999999</v>
          </cell>
          <cell r="BU4">
            <v>5.9709850000000002E-2</v>
          </cell>
          <cell r="BV4">
            <v>6.5929643999999996E-2</v>
          </cell>
          <cell r="BW4">
            <v>11.277858</v>
          </cell>
          <cell r="BX4">
            <v>11.049623</v>
          </cell>
          <cell r="BY4">
            <v>9.2728090000000005</v>
          </cell>
          <cell r="BZ4">
            <v>9.0334669999999999</v>
          </cell>
          <cell r="CA4">
            <v>1.1045894000000001E-2</v>
          </cell>
          <cell r="CB4">
            <v>1.0822353E-2</v>
          </cell>
          <cell r="CC4">
            <v>9.0820850000000002E-3</v>
          </cell>
          <cell r="CD4">
            <v>8.8476660000000006E-3</v>
          </cell>
          <cell r="CE4" t="str">
            <v>Left Centre Midfielder</v>
          </cell>
          <cell r="CF4" t="str">
            <v>Left Defensive Midfielder</v>
          </cell>
          <cell r="CG4">
            <v>1.7801003</v>
          </cell>
          <cell r="CH4">
            <v>3.7909543999999999</v>
          </cell>
          <cell r="CI4">
            <v>13.054069500000001</v>
          </cell>
          <cell r="CJ4">
            <v>22.284220000000001</v>
          </cell>
          <cell r="CK4">
            <v>1.0878391000000001</v>
          </cell>
          <cell r="CL4">
            <v>3.9557785999999999</v>
          </cell>
          <cell r="CM4">
            <v>0.15</v>
          </cell>
          <cell r="CN4">
            <v>1.0384505E-3</v>
          </cell>
          <cell r="CO4">
            <v>2.0448877805486279E-2</v>
          </cell>
          <cell r="CP4">
            <v>3.8239195000000001</v>
          </cell>
          <cell r="CQ4">
            <v>1.3185929000000001</v>
          </cell>
          <cell r="CR4">
            <v>0</v>
          </cell>
          <cell r="CS4">
            <v>0</v>
          </cell>
          <cell r="CT4">
            <v>0</v>
          </cell>
          <cell r="CU4">
            <v>0</v>
          </cell>
          <cell r="CV4">
            <v>0</v>
          </cell>
          <cell r="CW4">
            <v>0</v>
          </cell>
          <cell r="CX4">
            <v>0</v>
          </cell>
          <cell r="CZ4">
            <v>9.3446601941747573E-2</v>
          </cell>
          <cell r="DA4">
            <v>0.74456521739130432</v>
          </cell>
          <cell r="DB4">
            <v>0.17358490566037729</v>
          </cell>
          <cell r="DC4">
            <v>19.991214622641511</v>
          </cell>
          <cell r="DD4">
            <v>20.131052468039769</v>
          </cell>
          <cell r="DE4">
            <v>16.553298950195309</v>
          </cell>
          <cell r="DF4">
            <v>17.119466781616211</v>
          </cell>
          <cell r="DG4">
            <v>0</v>
          </cell>
          <cell r="DH4">
            <v>0</v>
          </cell>
          <cell r="DJ4">
            <v>0</v>
          </cell>
          <cell r="DK4">
            <v>0</v>
          </cell>
          <cell r="DL4">
            <v>8.3018869999999995E-2</v>
          </cell>
          <cell r="DM4">
            <v>0.14339623000000001</v>
          </cell>
          <cell r="DN4">
            <v>0</v>
          </cell>
          <cell r="DO4">
            <v>0.28438819999999998</v>
          </cell>
          <cell r="DP4">
            <v>33</v>
          </cell>
          <cell r="DQ4">
            <v>82.732820000000004</v>
          </cell>
          <cell r="DR4">
            <v>4.4436590000000002</v>
          </cell>
          <cell r="DS4">
            <v>0</v>
          </cell>
          <cell r="DT4">
            <v>6.5929643999999996E-2</v>
          </cell>
          <cell r="DU4">
            <v>0.14087951000000001</v>
          </cell>
          <cell r="DV4">
            <v>-4.1985034999999997E-2</v>
          </cell>
          <cell r="DW4">
            <v>2.4064320000000001</v>
          </cell>
          <cell r="DX4">
            <v>0.49447232000000002</v>
          </cell>
          <cell r="DY4">
            <v>1.1537687999999999</v>
          </cell>
          <cell r="DZ4">
            <v>0.57142859999999995</v>
          </cell>
          <cell r="EA4">
            <v>0</v>
          </cell>
          <cell r="EC4">
            <v>1.0069950000000001</v>
          </cell>
          <cell r="ED4">
            <v>1.0342027</v>
          </cell>
          <cell r="EE4">
            <v>-8.5623464999999996E-2</v>
          </cell>
          <cell r="EF4">
            <v>-3.4379149999999998</v>
          </cell>
          <cell r="EG4">
            <v>29.965022999999999</v>
          </cell>
          <cell r="EH4">
            <v>0.94169413999999996</v>
          </cell>
          <cell r="EI4">
            <v>4.0345287000000001</v>
          </cell>
          <cell r="EJ4">
            <v>0.33333333999999998</v>
          </cell>
          <cell r="EK4">
            <v>4.5491457000000004</v>
          </cell>
          <cell r="EL4">
            <v>0.29668339999999999</v>
          </cell>
          <cell r="EM4">
            <v>0</v>
          </cell>
          <cell r="EN4">
            <v>0</v>
          </cell>
          <cell r="EO4">
            <v>3.2964821999999998E-2</v>
          </cell>
          <cell r="EP4">
            <v>19.333210000000001</v>
          </cell>
          <cell r="EQ4">
            <v>5.5710550000000003</v>
          </cell>
          <cell r="ER4">
            <v>0.52743715000000002</v>
          </cell>
          <cell r="ES4">
            <v>31</v>
          </cell>
          <cell r="ET4">
            <v>46.422879999999999</v>
          </cell>
          <cell r="EU4">
            <v>9.4938690000000001</v>
          </cell>
          <cell r="EV4">
            <v>3.4283416</v>
          </cell>
          <cell r="EW4">
            <v>0.42603550000000001</v>
          </cell>
          <cell r="EX4">
            <v>0.75362320000000005</v>
          </cell>
          <cell r="EY4">
            <v>44.333120000000001</v>
          </cell>
          <cell r="EZ4">
            <v>51.114154999999997</v>
          </cell>
          <cell r="FA4" t="str">
            <v>2024-12-05T02:30</v>
          </cell>
          <cell r="FB4">
            <v>30.335367000000002</v>
          </cell>
          <cell r="FC4">
            <v>9.8268986000000003E-2</v>
          </cell>
          <cell r="FD4">
            <v>1.9026851000000001E-2</v>
          </cell>
          <cell r="FE4">
            <v>-4.8249251999999999E-2</v>
          </cell>
          <cell r="FF4">
            <v>5.0527389999999998E-2</v>
          </cell>
          <cell r="FG4">
            <v>7.6964000000000005E-2</v>
          </cell>
          <cell r="FI4">
            <v>0.16482411</v>
          </cell>
          <cell r="FJ4">
            <v>8.9005019999999995</v>
          </cell>
          <cell r="FK4">
            <v>7.4464634000000002E-2</v>
          </cell>
          <cell r="FL4">
            <v>0</v>
          </cell>
          <cell r="FM4">
            <v>0</v>
          </cell>
          <cell r="FN4">
            <v>4.9117584000000001</v>
          </cell>
          <cell r="FO4">
            <v>6.3974770000000003</v>
          </cell>
          <cell r="FP4">
            <v>5.9555189999999998</v>
          </cell>
          <cell r="FQ4">
            <v>5.1161732999999998</v>
          </cell>
          <cell r="FR4">
            <v>0.15331491999999999</v>
          </cell>
          <cell r="FS4">
            <v>0.91022099999999995</v>
          </cell>
          <cell r="FT4">
            <v>0.5787293</v>
          </cell>
          <cell r="FU4">
            <v>0.13333333999999999</v>
          </cell>
          <cell r="FV4">
            <v>0.88571429999999995</v>
          </cell>
          <cell r="FW4">
            <v>0.53333335999999998</v>
          </cell>
          <cell r="FX4">
            <v>6.9364159999999994E-2</v>
          </cell>
          <cell r="FY4">
            <v>0.87861270000000002</v>
          </cell>
          <cell r="FZ4">
            <v>0.42196533000000003</v>
          </cell>
          <cell r="GA4">
            <v>6.4940699999999998</v>
          </cell>
          <cell r="GB4">
            <v>4.2194969999999996</v>
          </cell>
          <cell r="GC4">
            <v>0.64974620000000005</v>
          </cell>
          <cell r="GD4">
            <v>2.3075375999999999</v>
          </cell>
          <cell r="GE4">
            <v>0.59829060000000001</v>
          </cell>
          <cell r="GF4">
            <v>0.75819093000000004</v>
          </cell>
          <cell r="GG4">
            <v>0.46</v>
          </cell>
          <cell r="GH4">
            <v>3.8568842000000001</v>
          </cell>
          <cell r="GI4">
            <v>1.6482410000000001</v>
          </cell>
          <cell r="GJ4">
            <v>2.9660447E-2</v>
          </cell>
          <cell r="GK4">
            <v>2.2699758E-2</v>
          </cell>
          <cell r="GL4">
            <v>9.8648009999999994E-3</v>
          </cell>
          <cell r="GM4">
            <v>0.20520832999999999</v>
          </cell>
          <cell r="GN4">
            <v>0.24074075</v>
          </cell>
          <cell r="GO4">
            <v>0.27173913</v>
          </cell>
          <cell r="GP4">
            <v>4.1535679999999999</v>
          </cell>
          <cell r="GQ4">
            <v>2.8679394999999999</v>
          </cell>
          <cell r="GR4">
            <v>1.3845225999999999</v>
          </cell>
          <cell r="GS4">
            <v>5.4413995999999996</v>
          </cell>
          <cell r="GT4">
            <v>4.8827829999999999</v>
          </cell>
          <cell r="GU4">
            <v>4.3209023000000002</v>
          </cell>
          <cell r="GV4">
            <v>0.16482411</v>
          </cell>
          <cell r="GW4">
            <v>9.8894460000000003E-2</v>
          </cell>
          <cell r="GX4">
            <v>3.2964821999999998E-2</v>
          </cell>
          <cell r="GY4">
            <v>3.3953764</v>
          </cell>
          <cell r="GZ4">
            <v>2.1427133</v>
          </cell>
          <cell r="HA4">
            <v>0.95597989999999999</v>
          </cell>
          <cell r="HB4">
            <v>1.7471356</v>
          </cell>
          <cell r="HC4">
            <v>1.0219095</v>
          </cell>
          <cell r="HD4">
            <v>0.39557785000000001</v>
          </cell>
          <cell r="HE4">
            <v>4.6948600000000003</v>
          </cell>
          <cell r="HF4">
            <v>4.4483709999999999</v>
          </cell>
          <cell r="HG4">
            <v>4.0887264999999999</v>
          </cell>
          <cell r="HH4">
            <v>0.29668339999999999</v>
          </cell>
          <cell r="HI4">
            <v>9.8894460000000003E-2</v>
          </cell>
          <cell r="HJ4">
            <v>0</v>
          </cell>
          <cell r="HK4">
            <v>3.1646228000000001</v>
          </cell>
          <cell r="HL4">
            <v>1.5163819000000001</v>
          </cell>
          <cell r="HM4">
            <v>0.46150750000000001</v>
          </cell>
          <cell r="HN4">
            <v>1.3515576</v>
          </cell>
          <cell r="HO4">
            <v>0.49447232000000002</v>
          </cell>
          <cell r="HP4">
            <v>0.13185928999999999</v>
          </cell>
          <cell r="HQ4">
            <v>2730.183</v>
          </cell>
          <cell r="HR4">
            <v>25.284018</v>
          </cell>
        </row>
        <row r="5">
          <cell r="A5">
            <v>59</v>
          </cell>
          <cell r="B5" t="str">
            <v>VOLANTE</v>
          </cell>
          <cell r="C5">
            <v>539</v>
          </cell>
          <cell r="D5">
            <v>35976</v>
          </cell>
          <cell r="E5" t="str">
            <v>Gonzalo Gastón Freitas Silva</v>
          </cell>
          <cell r="F5">
            <v>2925</v>
          </cell>
          <cell r="G5" t="str">
            <v>Ac Goianiense</v>
          </cell>
          <cell r="H5">
            <v>71</v>
          </cell>
          <cell r="I5" t="str">
            <v>Serie A</v>
          </cell>
          <cell r="J5">
            <v>282</v>
          </cell>
          <cell r="K5" t="str">
            <v>2024</v>
          </cell>
          <cell r="L5">
            <v>242</v>
          </cell>
          <cell r="M5" t="str">
            <v>1991-10-02</v>
          </cell>
          <cell r="N5" t="b">
            <v>0</v>
          </cell>
          <cell r="Q5" t="str">
            <v>Gonzalo Freitas</v>
          </cell>
          <cell r="R5">
            <v>78</v>
          </cell>
          <cell r="S5">
            <v>186</v>
          </cell>
          <cell r="T5">
            <v>942.46669999999995</v>
          </cell>
          <cell r="U5">
            <v>3.8132902453927427E-2</v>
          </cell>
          <cell r="V5">
            <v>6.1904937E-2</v>
          </cell>
          <cell r="W5">
            <v>1.6233995999999999</v>
          </cell>
          <cell r="X5">
            <v>0</v>
          </cell>
          <cell r="Y5">
            <v>0</v>
          </cell>
          <cell r="Z5">
            <v>0</v>
          </cell>
          <cell r="AA5">
            <v>0</v>
          </cell>
          <cell r="AB5">
            <v>0</v>
          </cell>
          <cell r="AC5">
            <v>0</v>
          </cell>
          <cell r="AD5">
            <v>0</v>
          </cell>
          <cell r="AE5">
            <v>0.19098818000000001</v>
          </cell>
          <cell r="AF5">
            <v>0.19098818000000001</v>
          </cell>
          <cell r="AG5">
            <v>1.7188935999999999</v>
          </cell>
          <cell r="AH5">
            <v>1.9098818</v>
          </cell>
          <cell r="AI5">
            <v>2.0053759000000002</v>
          </cell>
          <cell r="AJ5">
            <v>1.3369173000000001</v>
          </cell>
          <cell r="AK5">
            <v>3.3422933000000001</v>
          </cell>
          <cell r="AL5">
            <v>1.3708252999999999</v>
          </cell>
          <cell r="AM5">
            <v>1.0227762</v>
          </cell>
          <cell r="AN5">
            <v>2.3936014000000001</v>
          </cell>
          <cell r="AO5">
            <v>0.52500000000000002</v>
          </cell>
          <cell r="AP5">
            <v>9.5494090000000004E-2</v>
          </cell>
          <cell r="AQ5">
            <v>3.0558109999999998</v>
          </cell>
          <cell r="AR5">
            <v>1.8143878</v>
          </cell>
          <cell r="AS5">
            <v>0</v>
          </cell>
          <cell r="AT5">
            <v>0.70833333333333337</v>
          </cell>
          <cell r="AU5">
            <v>1.6233995999999999</v>
          </cell>
          <cell r="AV5">
            <v>3.2000000000000001E-2</v>
          </cell>
          <cell r="AW5">
            <v>1.9098818</v>
          </cell>
          <cell r="AX5">
            <v>0.75609756097560976</v>
          </cell>
          <cell r="AY5">
            <v>2.9603169999999999</v>
          </cell>
          <cell r="AZ5">
            <v>27.406803</v>
          </cell>
          <cell r="BA5">
            <v>0.20068027210884351</v>
          </cell>
          <cell r="BB5">
            <v>7.1428571428571425E-2</v>
          </cell>
          <cell r="BC5">
            <v>0.72789115646258506</v>
          </cell>
          <cell r="BD5">
            <v>3.7242696</v>
          </cell>
          <cell r="BE5">
            <v>0.25641025641025639</v>
          </cell>
          <cell r="BF5">
            <v>0</v>
          </cell>
          <cell r="BG5">
            <v>0.74358974358974361</v>
          </cell>
          <cell r="BH5">
            <v>0.29411764705882348</v>
          </cell>
          <cell r="BI5">
            <v>0.8231292517006803</v>
          </cell>
          <cell r="BJ5">
            <v>0</v>
          </cell>
          <cell r="BK5">
            <v>0</v>
          </cell>
          <cell r="BL5">
            <v>0.19098818000000001</v>
          </cell>
          <cell r="BM5">
            <v>1</v>
          </cell>
          <cell r="BN5">
            <v>0</v>
          </cell>
          <cell r="BO5">
            <v>1.4635023</v>
          </cell>
          <cell r="BP5">
            <v>0</v>
          </cell>
          <cell r="BQ5">
            <v>0.37712505000000002</v>
          </cell>
          <cell r="BR5">
            <v>0.37055009999999999</v>
          </cell>
          <cell r="BS5">
            <v>0.36658059999999998</v>
          </cell>
          <cell r="BT5">
            <v>0.36193936999999998</v>
          </cell>
          <cell r="BU5">
            <v>0</v>
          </cell>
          <cell r="BV5">
            <v>0</v>
          </cell>
          <cell r="BW5">
            <v>3.9491974999999999</v>
          </cell>
          <cell r="BX5">
            <v>3.8803459999999999</v>
          </cell>
          <cell r="BY5">
            <v>3.838778</v>
          </cell>
          <cell r="BZ5">
            <v>3.7901753999999999</v>
          </cell>
          <cell r="CA5">
            <v>1.2780573999999999E-2</v>
          </cell>
          <cell r="CB5">
            <v>1.2557754000000001E-2</v>
          </cell>
          <cell r="CC5">
            <v>1.2423228999999999E-2</v>
          </cell>
          <cell r="CD5">
            <v>1.2265939999999999E-2</v>
          </cell>
          <cell r="CE5" t="str">
            <v>Right Defensive Midfielder</v>
          </cell>
          <cell r="CF5" t="str">
            <v>Left Defensive Midfielder</v>
          </cell>
          <cell r="CG5">
            <v>2.2918582000000001</v>
          </cell>
          <cell r="CH5">
            <v>1.9098818</v>
          </cell>
          <cell r="CI5">
            <v>14.133125</v>
          </cell>
          <cell r="CJ5">
            <v>17.761900000000001</v>
          </cell>
          <cell r="CK5">
            <v>0.47747045999999999</v>
          </cell>
          <cell r="CL5">
            <v>2.9603169999999999</v>
          </cell>
          <cell r="CM5">
            <v>0.5</v>
          </cell>
          <cell r="CN5">
            <v>0</v>
          </cell>
          <cell r="CO5">
            <v>1.886792452830189E-2</v>
          </cell>
          <cell r="CP5">
            <v>1.7188935999999999</v>
          </cell>
          <cell r="CQ5">
            <v>0.66845863999999999</v>
          </cell>
          <cell r="CR5">
            <v>0</v>
          </cell>
          <cell r="CS5">
            <v>0</v>
          </cell>
          <cell r="CT5">
            <v>0</v>
          </cell>
          <cell r="CU5">
            <v>0</v>
          </cell>
          <cell r="CV5">
            <v>0</v>
          </cell>
          <cell r="CW5">
            <v>0</v>
          </cell>
          <cell r="CX5">
            <v>0</v>
          </cell>
          <cell r="CZ5">
            <v>0.1095890410958904</v>
          </cell>
          <cell r="DA5">
            <v>0.56862745098039214</v>
          </cell>
          <cell r="DB5">
            <v>0.17346938775510201</v>
          </cell>
          <cell r="DC5">
            <v>20.53330941751701</v>
          </cell>
          <cell r="DD5">
            <v>20.803944989669422</v>
          </cell>
          <cell r="DE5">
            <v>17.740940093994141</v>
          </cell>
          <cell r="DF5">
            <v>20.691596984863281</v>
          </cell>
          <cell r="DG5">
            <v>0</v>
          </cell>
          <cell r="DH5">
            <v>0</v>
          </cell>
          <cell r="DJ5">
            <v>0</v>
          </cell>
          <cell r="DK5">
            <v>0</v>
          </cell>
          <cell r="DL5">
            <v>7.1428574999999994E-2</v>
          </cell>
          <cell r="DM5">
            <v>0.17687074999999999</v>
          </cell>
          <cell r="DN5">
            <v>0</v>
          </cell>
          <cell r="DO5">
            <v>0.19684499999999999</v>
          </cell>
          <cell r="DP5">
            <v>15</v>
          </cell>
          <cell r="DQ5">
            <v>62.831111999999997</v>
          </cell>
          <cell r="DR5">
            <v>2.7406804999999999</v>
          </cell>
          <cell r="DS5">
            <v>0</v>
          </cell>
          <cell r="DT5">
            <v>0</v>
          </cell>
          <cell r="DU5">
            <v>6.1904937E-2</v>
          </cell>
          <cell r="DV5">
            <v>-6.1904944000000003E-2</v>
          </cell>
          <cell r="DW5">
            <v>1.6233995999999999</v>
          </cell>
          <cell r="DX5">
            <v>0.28648226999999998</v>
          </cell>
          <cell r="DY5">
            <v>0.38197637000000001</v>
          </cell>
          <cell r="DZ5">
            <v>0.25</v>
          </cell>
          <cell r="EA5">
            <v>0</v>
          </cell>
          <cell r="EC5">
            <v>1.0131804</v>
          </cell>
          <cell r="ED5">
            <v>1.1663190999999999</v>
          </cell>
          <cell r="EE5">
            <v>-0.2545018</v>
          </cell>
          <cell r="EF5">
            <v>-2.7923689999999999</v>
          </cell>
          <cell r="EG5">
            <v>18.812335999999998</v>
          </cell>
          <cell r="EH5">
            <v>0.97461927000000004</v>
          </cell>
          <cell r="EI5">
            <v>4.2693599999999998</v>
          </cell>
          <cell r="EJ5">
            <v>0.26086956</v>
          </cell>
          <cell r="EK5">
            <v>2.2918582000000001</v>
          </cell>
          <cell r="EL5">
            <v>0.66845863999999999</v>
          </cell>
          <cell r="EM5">
            <v>0</v>
          </cell>
          <cell r="EN5">
            <v>0</v>
          </cell>
          <cell r="EO5">
            <v>0</v>
          </cell>
          <cell r="EP5">
            <v>12.034916000000001</v>
          </cell>
          <cell r="EQ5">
            <v>4.7747045000000004</v>
          </cell>
          <cell r="ER5">
            <v>9.5494090000000004E-2</v>
          </cell>
          <cell r="ES5">
            <v>10</v>
          </cell>
          <cell r="ET5">
            <v>40.609715000000001</v>
          </cell>
          <cell r="EU5">
            <v>5.4431634000000004</v>
          </cell>
          <cell r="EV5">
            <v>1.3369173000000001</v>
          </cell>
          <cell r="EW5">
            <v>0.30645161999999998</v>
          </cell>
          <cell r="EX5">
            <v>0.58333330000000005</v>
          </cell>
          <cell r="EY5">
            <v>37.131104000000001</v>
          </cell>
          <cell r="EZ5">
            <v>45.561802</v>
          </cell>
          <cell r="FA5" t="str">
            <v>2024-12-08T21:00</v>
          </cell>
          <cell r="FB5">
            <v>10.471852</v>
          </cell>
          <cell r="FC5">
            <v>-0.1780428</v>
          </cell>
          <cell r="FD5">
            <v>-3.9740623999999997E-3</v>
          </cell>
          <cell r="FE5">
            <v>-4.2988177000000002E-2</v>
          </cell>
          <cell r="FF5">
            <v>-0.18530859999999999</v>
          </cell>
          <cell r="FG5">
            <v>5.4228092999999998E-2</v>
          </cell>
          <cell r="FI5">
            <v>0</v>
          </cell>
          <cell r="FJ5">
            <v>9.4539150000000003</v>
          </cell>
          <cell r="FK5">
            <v>7.5468660000000007E-2</v>
          </cell>
          <cell r="FL5">
            <v>0</v>
          </cell>
          <cell r="FM5">
            <v>0</v>
          </cell>
          <cell r="FN5">
            <v>4.8701987000000004</v>
          </cell>
          <cell r="FO5">
            <v>7.4746480000000002</v>
          </cell>
          <cell r="FP5">
            <v>7.3403559999999999</v>
          </cell>
          <cell r="FQ5">
            <v>6.3511350000000002</v>
          </cell>
          <cell r="FR5">
            <v>0.27848099999999998</v>
          </cell>
          <cell r="FS5">
            <v>0.91139239999999999</v>
          </cell>
          <cell r="FT5">
            <v>0.70886075000000004</v>
          </cell>
          <cell r="FU5">
            <v>0.26865673000000001</v>
          </cell>
          <cell r="FV5">
            <v>0.91044780000000003</v>
          </cell>
          <cell r="FW5">
            <v>0.71641790000000005</v>
          </cell>
          <cell r="FX5">
            <v>0.25</v>
          </cell>
          <cell r="FY5">
            <v>0.8</v>
          </cell>
          <cell r="FZ5">
            <v>0.65</v>
          </cell>
          <cell r="GA5">
            <v>5.2521750000000003</v>
          </cell>
          <cell r="GB5">
            <v>3.0558109999999998</v>
          </cell>
          <cell r="GC5">
            <v>0.58181815999999997</v>
          </cell>
          <cell r="GD5">
            <v>1.6233995999999999</v>
          </cell>
          <cell r="GE5">
            <v>0.60714287</v>
          </cell>
          <cell r="GF5">
            <v>0.57296455000000002</v>
          </cell>
          <cell r="GG5">
            <v>0.6</v>
          </cell>
          <cell r="GH5">
            <v>2.6738346000000002</v>
          </cell>
          <cell r="GI5">
            <v>0.95494089999999998</v>
          </cell>
          <cell r="GJ5">
            <v>2.835505E-2</v>
          </cell>
          <cell r="GK5">
            <v>2.0205946999999998E-2</v>
          </cell>
          <cell r="GL5">
            <v>1.4651703E-2</v>
          </cell>
          <cell r="GM5">
            <v>0.20370369999999999</v>
          </cell>
          <cell r="GN5">
            <v>0.26666667999999999</v>
          </cell>
          <cell r="GO5">
            <v>0.37037036000000001</v>
          </cell>
          <cell r="GP5">
            <v>0.66845863999999999</v>
          </cell>
          <cell r="GQ5">
            <v>0.19098818000000001</v>
          </cell>
          <cell r="GR5">
            <v>0.19098818000000001</v>
          </cell>
          <cell r="GS5">
            <v>5.5761247000000003</v>
          </cell>
          <cell r="GT5">
            <v>3.9176620999999998</v>
          </cell>
          <cell r="GU5">
            <v>4.4828824999999997</v>
          </cell>
          <cell r="GV5">
            <v>0</v>
          </cell>
          <cell r="GW5">
            <v>0</v>
          </cell>
          <cell r="GX5">
            <v>0</v>
          </cell>
          <cell r="GY5">
            <v>0.57296455000000002</v>
          </cell>
          <cell r="GZ5">
            <v>9.5494090000000004E-2</v>
          </cell>
          <cell r="HA5">
            <v>9.5494090000000004E-2</v>
          </cell>
          <cell r="HB5">
            <v>0.19098818000000001</v>
          </cell>
          <cell r="HC5">
            <v>0</v>
          </cell>
          <cell r="HD5">
            <v>0</v>
          </cell>
          <cell r="HE5">
            <v>4.1951485000000002</v>
          </cell>
          <cell r="HF5">
            <v>2.2272020000000001</v>
          </cell>
          <cell r="HG5">
            <v>2.2272020000000001</v>
          </cell>
          <cell r="HH5">
            <v>0.19098818000000001</v>
          </cell>
          <cell r="HI5">
            <v>0</v>
          </cell>
          <cell r="HJ5">
            <v>0</v>
          </cell>
          <cell r="HK5">
            <v>1.9098818</v>
          </cell>
          <cell r="HL5">
            <v>0.85944679999999996</v>
          </cell>
          <cell r="HM5">
            <v>0.19098818000000001</v>
          </cell>
          <cell r="HN5">
            <v>0.66845863999999999</v>
          </cell>
          <cell r="HO5">
            <v>0.19098818000000001</v>
          </cell>
          <cell r="HP5">
            <v>9.5494090000000004E-2</v>
          </cell>
          <cell r="HQ5">
            <v>942.46669999999995</v>
          </cell>
          <cell r="HR5">
            <v>22.823087999999998</v>
          </cell>
        </row>
        <row r="6">
          <cell r="A6">
            <v>248</v>
          </cell>
          <cell r="B6" t="str">
            <v>VOLANTE</v>
          </cell>
          <cell r="C6">
            <v>539</v>
          </cell>
          <cell r="D6">
            <v>3054</v>
          </cell>
          <cell r="E6" t="str">
            <v>Fernando Luiz Roza</v>
          </cell>
          <cell r="F6">
            <v>1174</v>
          </cell>
          <cell r="G6" t="str">
            <v>Athletico Paranaense</v>
          </cell>
          <cell r="H6">
            <v>71</v>
          </cell>
          <cell r="I6" t="str">
            <v>Serie A</v>
          </cell>
          <cell r="J6">
            <v>282</v>
          </cell>
          <cell r="K6" t="str">
            <v>2024</v>
          </cell>
          <cell r="L6">
            <v>31</v>
          </cell>
          <cell r="M6" t="str">
            <v>1985-05-04</v>
          </cell>
          <cell r="N6" t="b">
            <v>0</v>
          </cell>
          <cell r="O6" t="str">
            <v>Fernando</v>
          </cell>
          <cell r="P6" t="str">
            <v>Luiz Rosa</v>
          </cell>
          <cell r="Q6" t="str">
            <v>Fernandinho</v>
          </cell>
          <cell r="R6">
            <v>67</v>
          </cell>
          <cell r="S6">
            <v>179</v>
          </cell>
          <cell r="T6">
            <v>1747.1667</v>
          </cell>
          <cell r="U6">
            <v>4.9394207842209763E-2</v>
          </cell>
          <cell r="V6">
            <v>4.3254679999999997E-2</v>
          </cell>
          <cell r="W6">
            <v>0.87570345000000005</v>
          </cell>
          <cell r="X6">
            <v>0.10302393999999999</v>
          </cell>
          <cell r="Y6">
            <v>0.20604787999999999</v>
          </cell>
          <cell r="Z6">
            <v>0.11757392</v>
          </cell>
          <cell r="AA6">
            <v>2.0089670000000002</v>
          </cell>
          <cell r="AB6">
            <v>1.6483829999999999</v>
          </cell>
          <cell r="AC6">
            <v>0.15453591999999999</v>
          </cell>
          <cell r="AD6">
            <v>0.15453591999999999</v>
          </cell>
          <cell r="AE6">
            <v>2.1635027</v>
          </cell>
          <cell r="AF6">
            <v>1.4938471</v>
          </cell>
          <cell r="AG6">
            <v>0.77267956999999998</v>
          </cell>
          <cell r="AH6">
            <v>2.2665267</v>
          </cell>
          <cell r="AI6">
            <v>1.5968709999999999</v>
          </cell>
          <cell r="AJ6">
            <v>0.51511973</v>
          </cell>
          <cell r="AK6">
            <v>2.1119910000000002</v>
          </cell>
          <cell r="AL6">
            <v>1.4456738</v>
          </cell>
          <cell r="AM6">
            <v>0.43496639999999998</v>
          </cell>
          <cell r="AN6">
            <v>1.8806403</v>
          </cell>
          <cell r="AO6">
            <v>0.68888888888888888</v>
          </cell>
          <cell r="AP6">
            <v>0.56663169999999996</v>
          </cell>
          <cell r="AQ6">
            <v>2.1119910000000002</v>
          </cell>
          <cell r="AR6">
            <v>0.72116756000000004</v>
          </cell>
          <cell r="AS6">
            <v>1.1847753999999999</v>
          </cell>
          <cell r="AT6">
            <v>0.58695652173913049</v>
          </cell>
          <cell r="AU6">
            <v>5.5632929999999998</v>
          </cell>
          <cell r="AV6">
            <v>1.8018018018018021E-2</v>
          </cell>
          <cell r="AW6">
            <v>1.1332633000000001</v>
          </cell>
          <cell r="AX6">
            <v>0.76470588235294112</v>
          </cell>
          <cell r="AY6">
            <v>1.3393112</v>
          </cell>
          <cell r="AZ6">
            <v>46.927402000000001</v>
          </cell>
          <cell r="BA6">
            <v>0.24375624375624369</v>
          </cell>
          <cell r="BB6">
            <v>6.5934065934065936E-2</v>
          </cell>
          <cell r="BC6">
            <v>0.69030969030969036</v>
          </cell>
          <cell r="BD6">
            <v>14.165791499999999</v>
          </cell>
          <cell r="BE6">
            <v>0.32727272727272733</v>
          </cell>
          <cell r="BF6">
            <v>3.272727272727273E-2</v>
          </cell>
          <cell r="BG6">
            <v>0.64</v>
          </cell>
          <cell r="BH6">
            <v>0.52941176470588236</v>
          </cell>
          <cell r="BI6">
            <v>0.80219780219780223</v>
          </cell>
          <cell r="BJ6">
            <v>5.8823529411764712E-2</v>
          </cell>
          <cell r="BK6">
            <v>5.1511969999999997E-2</v>
          </cell>
          <cell r="BL6">
            <v>0.20604787999999999</v>
          </cell>
          <cell r="BM6">
            <v>0.25</v>
          </cell>
          <cell r="BN6">
            <v>0</v>
          </cell>
          <cell r="BO6">
            <v>0.95546293000000004</v>
          </cell>
          <cell r="BP6">
            <v>0.20604787999999999</v>
          </cell>
          <cell r="BQ6">
            <v>0.68808174</v>
          </cell>
          <cell r="BR6">
            <v>0.54635995999999998</v>
          </cell>
          <cell r="BS6">
            <v>0.56423449999999997</v>
          </cell>
          <cell r="BT6">
            <v>0.50828870000000004</v>
          </cell>
          <cell r="BU6">
            <v>0.10123902999999999</v>
          </cell>
          <cell r="BV6">
            <v>0.15453591999999999</v>
          </cell>
          <cell r="BW6">
            <v>13.357706</v>
          </cell>
          <cell r="BX6">
            <v>10.606465999999999</v>
          </cell>
          <cell r="BY6">
            <v>10.953464500000001</v>
          </cell>
          <cell r="BZ6">
            <v>9.8673900000000003</v>
          </cell>
          <cell r="CA6">
            <v>1.7235750000000001E-2</v>
          </cell>
          <cell r="CB6">
            <v>1.3685763E-2</v>
          </cell>
          <cell r="CC6">
            <v>1.4133503E-2</v>
          </cell>
          <cell r="CD6">
            <v>1.2732116E-2</v>
          </cell>
          <cell r="CE6" t="str">
            <v>Left Defensive Midfielder</v>
          </cell>
          <cell r="CF6" t="str">
            <v>Right Defensive Midfielder</v>
          </cell>
          <cell r="CG6">
            <v>1.8029189000000001</v>
          </cell>
          <cell r="CH6">
            <v>8.8085470000000008</v>
          </cell>
          <cell r="CI6">
            <v>9.3236670000000004</v>
          </cell>
          <cell r="CJ6">
            <v>13.702184000000001</v>
          </cell>
          <cell r="CK6">
            <v>1.1332633000000001</v>
          </cell>
          <cell r="CL6">
            <v>2.5240865000000001</v>
          </cell>
          <cell r="CM6">
            <v>9.5238095238095233E-2</v>
          </cell>
          <cell r="CN6">
            <v>1.633488E-2</v>
          </cell>
          <cell r="CO6">
            <v>7.5144508670520228E-3</v>
          </cell>
          <cell r="CP6">
            <v>9.787274</v>
          </cell>
          <cell r="CQ6">
            <v>1.4423351</v>
          </cell>
          <cell r="CR6">
            <v>0</v>
          </cell>
          <cell r="CS6">
            <v>0</v>
          </cell>
          <cell r="CT6">
            <v>0</v>
          </cell>
          <cell r="CU6">
            <v>0</v>
          </cell>
          <cell r="CV6">
            <v>0</v>
          </cell>
          <cell r="CW6">
            <v>0</v>
          </cell>
          <cell r="CX6">
            <v>0</v>
          </cell>
          <cell r="CZ6">
            <v>0.1135770234986945</v>
          </cell>
          <cell r="DA6">
            <v>0.78417266187050361</v>
          </cell>
          <cell r="DB6">
            <v>0.13886113886113879</v>
          </cell>
          <cell r="DC6">
            <v>22.829906421703299</v>
          </cell>
          <cell r="DD6">
            <v>21.429950186799498</v>
          </cell>
          <cell r="DE6">
            <v>19.354293823242191</v>
          </cell>
          <cell r="DF6">
            <v>18.712654113769531</v>
          </cell>
          <cell r="DG6">
            <v>0</v>
          </cell>
          <cell r="DH6">
            <v>0</v>
          </cell>
          <cell r="DJ6">
            <v>0</v>
          </cell>
          <cell r="DK6">
            <v>0</v>
          </cell>
          <cell r="DL6">
            <v>6.1938062000000002E-2</v>
          </cell>
          <cell r="DM6">
            <v>0.14585414999999999</v>
          </cell>
          <cell r="DN6">
            <v>0</v>
          </cell>
          <cell r="DO6">
            <v>0.47313163000000003</v>
          </cell>
          <cell r="DP6">
            <v>25</v>
          </cell>
          <cell r="DQ6">
            <v>69.886669999999995</v>
          </cell>
          <cell r="DR6">
            <v>7.8916335000000002</v>
          </cell>
          <cell r="DS6">
            <v>0</v>
          </cell>
          <cell r="DT6">
            <v>0.36058378000000002</v>
          </cell>
          <cell r="DU6">
            <v>0.16082858</v>
          </cell>
          <cell r="DV6">
            <v>4.5219286999999997E-2</v>
          </cell>
          <cell r="DW6">
            <v>2.8846702999999998</v>
          </cell>
          <cell r="DX6">
            <v>0.25755987000000002</v>
          </cell>
          <cell r="DY6">
            <v>0.82419149999999997</v>
          </cell>
          <cell r="DZ6">
            <v>0.6875</v>
          </cell>
          <cell r="EA6">
            <v>0.66965560000000002</v>
          </cell>
          <cell r="EB6">
            <v>1</v>
          </cell>
          <cell r="EC6">
            <v>0.93867886</v>
          </cell>
          <cell r="ED6">
            <v>0.96684766</v>
          </cell>
          <cell r="EE6">
            <v>-1.8025141000000001E-2</v>
          </cell>
          <cell r="EF6">
            <v>-3.4756125999999998</v>
          </cell>
          <cell r="EG6">
            <v>42.651913</v>
          </cell>
          <cell r="EH6">
            <v>0.95048310000000003</v>
          </cell>
          <cell r="EI6">
            <v>5.2844806000000002</v>
          </cell>
          <cell r="EJ6">
            <v>0.6</v>
          </cell>
          <cell r="EK6">
            <v>2.7301345000000001</v>
          </cell>
          <cell r="EL6">
            <v>0.41209575999999998</v>
          </cell>
          <cell r="EM6">
            <v>0</v>
          </cell>
          <cell r="EN6">
            <v>0</v>
          </cell>
          <cell r="EO6">
            <v>0</v>
          </cell>
          <cell r="EP6">
            <v>12.303551000000001</v>
          </cell>
          <cell r="EQ6">
            <v>3.4513020000000001</v>
          </cell>
          <cell r="ER6">
            <v>0.10302393999999999</v>
          </cell>
          <cell r="ES6">
            <v>17</v>
          </cell>
          <cell r="ET6">
            <v>49.402059999999999</v>
          </cell>
          <cell r="EU6">
            <v>6.8510920000000004</v>
          </cell>
          <cell r="EV6">
            <v>1.8029189000000001</v>
          </cell>
          <cell r="EW6">
            <v>0.5</v>
          </cell>
          <cell r="EX6">
            <v>0.6603774</v>
          </cell>
          <cell r="EY6">
            <v>45.985146</v>
          </cell>
          <cell r="EZ6">
            <v>53.522182000000001</v>
          </cell>
          <cell r="FA6" t="str">
            <v>2024-12-08T21:00</v>
          </cell>
          <cell r="FB6">
            <v>19.412963999999999</v>
          </cell>
          <cell r="FC6">
            <v>0.22602242</v>
          </cell>
          <cell r="FD6">
            <v>0.11990393000000001</v>
          </cell>
          <cell r="FE6">
            <v>3.0021920999999999E-3</v>
          </cell>
          <cell r="FF6">
            <v>1.0836959E-2</v>
          </cell>
          <cell r="FG6">
            <v>9.2279315000000001E-2</v>
          </cell>
          <cell r="FI6">
            <v>0.25755987000000002</v>
          </cell>
          <cell r="FJ6">
            <v>9.0145949999999999</v>
          </cell>
          <cell r="FK6">
            <v>4.7968763999999997E-2</v>
          </cell>
          <cell r="FL6">
            <v>0</v>
          </cell>
          <cell r="FM6">
            <v>0</v>
          </cell>
          <cell r="FN6">
            <v>5.099685</v>
          </cell>
          <cell r="FO6">
            <v>7.170858</v>
          </cell>
          <cell r="FP6">
            <v>7.0736856000000001</v>
          </cell>
          <cell r="FQ6">
            <v>6.2200036000000001</v>
          </cell>
          <cell r="FR6">
            <v>0.21818182</v>
          </cell>
          <cell r="FS6">
            <v>0.93484849999999997</v>
          </cell>
          <cell r="FT6">
            <v>0.70454543999999997</v>
          </cell>
          <cell r="FU6">
            <v>0.18230563</v>
          </cell>
          <cell r="FV6">
            <v>0.93029492999999996</v>
          </cell>
          <cell r="FW6">
            <v>0.71849865000000002</v>
          </cell>
          <cell r="FX6">
            <v>0.125</v>
          </cell>
          <cell r="FY6">
            <v>0.91964287</v>
          </cell>
          <cell r="FZ6">
            <v>0.64285713</v>
          </cell>
          <cell r="GA6">
            <v>13.805208</v>
          </cell>
          <cell r="GB6">
            <v>8.9630829999999992</v>
          </cell>
          <cell r="GC6">
            <v>0.64925370000000004</v>
          </cell>
          <cell r="GD6">
            <v>5.3572449999999998</v>
          </cell>
          <cell r="GE6">
            <v>0.60115605999999999</v>
          </cell>
          <cell r="GF6">
            <v>1.6998949999999999</v>
          </cell>
          <cell r="GG6">
            <v>0.5</v>
          </cell>
          <cell r="GH6">
            <v>8.9115710000000004</v>
          </cell>
          <cell r="GI6">
            <v>3.3997899999999999</v>
          </cell>
          <cell r="GJ6">
            <v>0.100069456</v>
          </cell>
          <cell r="GK6">
            <v>8.1554329999999994E-2</v>
          </cell>
          <cell r="GL6">
            <v>4.3997074999999997E-2</v>
          </cell>
          <cell r="GM6">
            <v>0.31162790000000001</v>
          </cell>
          <cell r="GN6">
            <v>0.34738954999999999</v>
          </cell>
          <cell r="GO6">
            <v>0.42857142999999998</v>
          </cell>
          <cell r="GP6">
            <v>3.8633975999999999</v>
          </cell>
          <cell r="GQ6">
            <v>1.5453591</v>
          </cell>
          <cell r="GR6">
            <v>0.61814369999999996</v>
          </cell>
          <cell r="GS6">
            <v>5.3406487</v>
          </cell>
          <cell r="GT6">
            <v>5.2615904999999996</v>
          </cell>
          <cell r="GU6">
            <v>4.1804119999999996</v>
          </cell>
          <cell r="GV6">
            <v>0.20604787999999999</v>
          </cell>
          <cell r="GW6">
            <v>0</v>
          </cell>
          <cell r="GX6">
            <v>0</v>
          </cell>
          <cell r="GY6">
            <v>3.0392063</v>
          </cell>
          <cell r="GZ6">
            <v>1.0817513000000001</v>
          </cell>
          <cell r="HA6">
            <v>0.41209575999999998</v>
          </cell>
          <cell r="HB6">
            <v>1.2362873999999999</v>
          </cell>
          <cell r="HC6">
            <v>0.41209575999999998</v>
          </cell>
          <cell r="HD6">
            <v>5.1511969999999997E-2</v>
          </cell>
          <cell r="HE6">
            <v>4.6270647</v>
          </cell>
          <cell r="HF6">
            <v>4.226674</v>
          </cell>
          <cell r="HG6">
            <v>3.8926889999999998</v>
          </cell>
          <cell r="HH6">
            <v>0.46360773</v>
          </cell>
          <cell r="HI6">
            <v>0.25755987000000002</v>
          </cell>
          <cell r="HJ6">
            <v>0</v>
          </cell>
          <cell r="HK6">
            <v>6.4905080000000002</v>
          </cell>
          <cell r="HL6">
            <v>3.8118858000000002</v>
          </cell>
          <cell r="HM6">
            <v>0.97872740000000003</v>
          </cell>
          <cell r="HN6">
            <v>2.9876942999999998</v>
          </cell>
          <cell r="HO6">
            <v>1.6483829999999999</v>
          </cell>
          <cell r="HP6">
            <v>0.25755987000000002</v>
          </cell>
          <cell r="HQ6">
            <v>1747.1667</v>
          </cell>
          <cell r="HR6">
            <v>17.411047</v>
          </cell>
        </row>
        <row r="7">
          <cell r="A7">
            <v>250</v>
          </cell>
          <cell r="B7" t="str">
            <v>VOLANTE</v>
          </cell>
          <cell r="C7">
            <v>539</v>
          </cell>
          <cell r="D7">
            <v>27114</v>
          </cell>
          <cell r="E7" t="str">
            <v>Gabriel Girotto Franco</v>
          </cell>
          <cell r="F7">
            <v>1174</v>
          </cell>
          <cell r="G7" t="str">
            <v>Athletico Paranaense</v>
          </cell>
          <cell r="H7">
            <v>71</v>
          </cell>
          <cell r="I7" t="str">
            <v>Serie A</v>
          </cell>
          <cell r="J7">
            <v>282</v>
          </cell>
          <cell r="K7" t="str">
            <v>2024</v>
          </cell>
          <cell r="L7">
            <v>31</v>
          </cell>
          <cell r="M7" t="str">
            <v>1992-07-10</v>
          </cell>
          <cell r="N7" t="b">
            <v>0</v>
          </cell>
          <cell r="Q7" t="str">
            <v>Gabriel</v>
          </cell>
          <cell r="R7">
            <v>68</v>
          </cell>
          <cell r="S7">
            <v>171</v>
          </cell>
          <cell r="T7">
            <v>1584.7834</v>
          </cell>
          <cell r="U7">
            <v>3.8874861598014829E-2</v>
          </cell>
          <cell r="V7">
            <v>2.2077070000000001E-2</v>
          </cell>
          <cell r="W7">
            <v>0.56790096000000001</v>
          </cell>
          <cell r="X7">
            <v>5.6790090000000001E-2</v>
          </cell>
          <cell r="Y7">
            <v>0.17037028000000001</v>
          </cell>
          <cell r="Z7">
            <v>2.0093579E-2</v>
          </cell>
          <cell r="AA7">
            <v>0.73827124</v>
          </cell>
          <cell r="AB7">
            <v>0.68148109999999995</v>
          </cell>
          <cell r="AC7">
            <v>0.11358018</v>
          </cell>
          <cell r="AD7">
            <v>0</v>
          </cell>
          <cell r="AE7">
            <v>0.39753064999999999</v>
          </cell>
          <cell r="AF7">
            <v>0.39753064999999999</v>
          </cell>
          <cell r="AG7">
            <v>0.17037028000000001</v>
          </cell>
          <cell r="AH7">
            <v>0.56790096000000001</v>
          </cell>
          <cell r="AI7">
            <v>2.5555542</v>
          </cell>
          <cell r="AJ7">
            <v>1.5333326</v>
          </cell>
          <cell r="AK7">
            <v>4.0888866999999998</v>
          </cell>
          <cell r="AL7">
            <v>2.3268764000000002</v>
          </cell>
          <cell r="AM7">
            <v>1.5013307</v>
          </cell>
          <cell r="AN7">
            <v>3.8282069999999999</v>
          </cell>
          <cell r="AO7">
            <v>0.59210526315789469</v>
          </cell>
          <cell r="AP7">
            <v>0.17037028000000001</v>
          </cell>
          <cell r="AQ7">
            <v>1.6469126999999999</v>
          </cell>
          <cell r="AR7">
            <v>1.7604929</v>
          </cell>
          <cell r="AS7">
            <v>0.28395048000000001</v>
          </cell>
          <cell r="AT7">
            <v>0.83720930232558144</v>
          </cell>
          <cell r="AU7">
            <v>4.0888866999999998</v>
          </cell>
          <cell r="AV7">
            <v>2.6666666666666668E-2</v>
          </cell>
          <cell r="AW7">
            <v>1.4197523999999999</v>
          </cell>
          <cell r="AX7">
            <v>0.4375</v>
          </cell>
          <cell r="AY7">
            <v>1.1925919</v>
          </cell>
          <cell r="AZ7">
            <v>48.385159999999999</v>
          </cell>
          <cell r="BA7">
            <v>0.17741935483870969</v>
          </cell>
          <cell r="BB7">
            <v>8.4101382488479259E-2</v>
          </cell>
          <cell r="BC7">
            <v>0.73847926267281105</v>
          </cell>
          <cell r="BD7">
            <v>11.074068</v>
          </cell>
          <cell r="BE7">
            <v>0.23076923076923081</v>
          </cell>
          <cell r="BF7">
            <v>4.6153846153846163E-2</v>
          </cell>
          <cell r="BG7">
            <v>0.72307692307692306</v>
          </cell>
          <cell r="BH7">
            <v>0.2</v>
          </cell>
          <cell r="BI7">
            <v>0.89631336405529949</v>
          </cell>
          <cell r="BJ7">
            <v>0.1</v>
          </cell>
          <cell r="BK7">
            <v>5.6790090000000001E-2</v>
          </cell>
          <cell r="BL7">
            <v>5.6790090000000001E-2</v>
          </cell>
          <cell r="BM7">
            <v>0.33333333333333331</v>
          </cell>
          <cell r="BN7">
            <v>0</v>
          </cell>
          <cell r="BO7">
            <v>1.5030538</v>
          </cell>
          <cell r="BP7">
            <v>0</v>
          </cell>
          <cell r="BQ7">
            <v>0.62229900000000005</v>
          </cell>
          <cell r="BR7">
            <v>0.61570334000000004</v>
          </cell>
          <cell r="BS7">
            <v>0.60814990000000002</v>
          </cell>
          <cell r="BT7">
            <v>0.60394530000000002</v>
          </cell>
          <cell r="BU7">
            <v>1.7702432000000001E-2</v>
          </cell>
          <cell r="BV7">
            <v>0.11358018</v>
          </cell>
          <cell r="BW7">
            <v>10.957879999999999</v>
          </cell>
          <cell r="BX7">
            <v>10.841739</v>
          </cell>
          <cell r="BY7">
            <v>10.708731999999999</v>
          </cell>
          <cell r="BZ7">
            <v>10.634695000000001</v>
          </cell>
          <cell r="CA7">
            <v>1.5835086000000002E-2</v>
          </cell>
          <cell r="CB7">
            <v>1.5667252E-2</v>
          </cell>
          <cell r="CC7">
            <v>1.5475045999999999E-2</v>
          </cell>
          <cell r="CD7">
            <v>1.5368056499999999E-2</v>
          </cell>
          <cell r="CE7" t="str">
            <v>Left Defensive Midfielder</v>
          </cell>
          <cell r="CF7" t="str">
            <v>Right Defensive Midfielder</v>
          </cell>
          <cell r="CG7">
            <v>1.9308631000000001</v>
          </cell>
          <cell r="CH7">
            <v>4.3728369999999996</v>
          </cell>
          <cell r="CI7">
            <v>15.617276</v>
          </cell>
          <cell r="CJ7">
            <v>22.716038000000001</v>
          </cell>
          <cell r="CK7">
            <v>0.51111083999999996</v>
          </cell>
          <cell r="CL7">
            <v>4.4864173000000003</v>
          </cell>
          <cell r="CM7">
            <v>0.14285714285714279</v>
          </cell>
          <cell r="CN7">
            <v>2.3911484000000002E-3</v>
          </cell>
          <cell r="CO7">
            <v>4.4388078630310714E-3</v>
          </cell>
          <cell r="CP7">
            <v>5.6222190000000003</v>
          </cell>
          <cell r="CQ7">
            <v>0.90864146000000001</v>
          </cell>
          <cell r="CR7">
            <v>0</v>
          </cell>
          <cell r="CS7">
            <v>0</v>
          </cell>
          <cell r="CT7">
            <v>0</v>
          </cell>
          <cell r="CU7">
            <v>0</v>
          </cell>
          <cell r="CV7">
            <v>0</v>
          </cell>
          <cell r="CW7">
            <v>0</v>
          </cell>
          <cell r="CX7">
            <v>0</v>
          </cell>
          <cell r="CZ7">
            <v>5.4644808743169397E-2</v>
          </cell>
          <cell r="DA7">
            <v>0.80666666666666664</v>
          </cell>
          <cell r="DB7">
            <v>0.1728110599078341</v>
          </cell>
          <cell r="DC7">
            <v>19.70778954853111</v>
          </cell>
          <cell r="DD7">
            <v>19.846180109254501</v>
          </cell>
          <cell r="DE7">
            <v>17.40885162353516</v>
          </cell>
          <cell r="DF7">
            <v>18.345029830932621</v>
          </cell>
          <cell r="DG7">
            <v>0</v>
          </cell>
          <cell r="DH7">
            <v>0</v>
          </cell>
          <cell r="DJ7">
            <v>0</v>
          </cell>
          <cell r="DK7">
            <v>0</v>
          </cell>
          <cell r="DL7">
            <v>6.7972350000000001E-2</v>
          </cell>
          <cell r="DM7">
            <v>0.108294934</v>
          </cell>
          <cell r="DN7">
            <v>0</v>
          </cell>
          <cell r="DO7">
            <v>0.35317197</v>
          </cell>
          <cell r="DP7">
            <v>20</v>
          </cell>
          <cell r="DQ7">
            <v>79.239174000000006</v>
          </cell>
          <cell r="DR7">
            <v>6.1333302999999999</v>
          </cell>
          <cell r="DS7">
            <v>0</v>
          </cell>
          <cell r="DT7">
            <v>5.6790090000000001E-2</v>
          </cell>
          <cell r="DU7">
            <v>4.2170647999999998E-2</v>
          </cell>
          <cell r="DV7">
            <v>0.12819964</v>
          </cell>
          <cell r="DW7">
            <v>1.3061720999999999</v>
          </cell>
          <cell r="DX7">
            <v>5.6790090000000001E-2</v>
          </cell>
          <cell r="DY7">
            <v>0.22716036000000001</v>
          </cell>
          <cell r="DZ7">
            <v>0.75</v>
          </cell>
          <cell r="EA7">
            <v>0</v>
          </cell>
          <cell r="EC7">
            <v>1.0070220999999999</v>
          </cell>
          <cell r="ED7">
            <v>1.053776</v>
          </cell>
          <cell r="EE7">
            <v>-8.9646699999999996E-2</v>
          </cell>
          <cell r="EF7">
            <v>-2.298937</v>
          </cell>
          <cell r="EG7">
            <v>37.822200000000002</v>
          </cell>
          <cell r="EH7">
            <v>0.98048049999999998</v>
          </cell>
          <cell r="EI7">
            <v>4.1918955000000002</v>
          </cell>
          <cell r="EJ7">
            <v>0.26190478</v>
          </cell>
          <cell r="EK7">
            <v>4.3160470000000002</v>
          </cell>
          <cell r="EL7">
            <v>0.17037028000000001</v>
          </cell>
          <cell r="EM7">
            <v>0</v>
          </cell>
          <cell r="EN7">
            <v>0</v>
          </cell>
          <cell r="EO7">
            <v>5.6790090000000001E-2</v>
          </cell>
          <cell r="EP7">
            <v>19.861457999999999</v>
          </cell>
          <cell r="EQ7">
            <v>6.0197500000000002</v>
          </cell>
          <cell r="ER7">
            <v>0.56790096000000001</v>
          </cell>
          <cell r="ES7">
            <v>16</v>
          </cell>
          <cell r="ET7">
            <v>42.589607000000001</v>
          </cell>
          <cell r="EU7">
            <v>8.4049340000000008</v>
          </cell>
          <cell r="EV7">
            <v>3.0666652000000001</v>
          </cell>
          <cell r="EW7">
            <v>0.37</v>
          </cell>
          <cell r="EX7">
            <v>0.71052630000000006</v>
          </cell>
          <cell r="EY7">
            <v>40.338585000000002</v>
          </cell>
          <cell r="EZ7">
            <v>49.633659999999999</v>
          </cell>
          <cell r="FA7" t="str">
            <v>2024-12-01T23:30</v>
          </cell>
          <cell r="FB7">
            <v>17.608706000000002</v>
          </cell>
          <cell r="FC7">
            <v>7.9400949999999998E-2</v>
          </cell>
          <cell r="FD7">
            <v>1.7937267E-2</v>
          </cell>
          <cell r="FE7">
            <v>-2.5663637999999999E-2</v>
          </cell>
          <cell r="FF7">
            <v>8.753027E-3</v>
          </cell>
          <cell r="FG7">
            <v>7.8374289999999999E-2</v>
          </cell>
          <cell r="FI7">
            <v>5.6790090000000001E-2</v>
          </cell>
          <cell r="FJ7">
            <v>11.017277999999999</v>
          </cell>
          <cell r="FK7">
            <v>2.1765969999999999E-2</v>
          </cell>
          <cell r="FL7">
            <v>0</v>
          </cell>
          <cell r="FM7">
            <v>0</v>
          </cell>
          <cell r="FN7">
            <v>5.0543183999999997</v>
          </cell>
          <cell r="FO7">
            <v>7.3788432999999998</v>
          </cell>
          <cell r="FP7">
            <v>7.1683903000000004</v>
          </cell>
          <cell r="FQ7">
            <v>6.98</v>
          </cell>
          <cell r="FR7">
            <v>0.23605949000000001</v>
          </cell>
          <cell r="FS7">
            <v>0.93680300000000005</v>
          </cell>
          <cell r="FT7">
            <v>0.69516730000000004</v>
          </cell>
          <cell r="FU7">
            <v>0.19064748000000001</v>
          </cell>
          <cell r="FV7">
            <v>0.94964029999999999</v>
          </cell>
          <cell r="FW7">
            <v>0.69784170000000001</v>
          </cell>
          <cell r="FX7">
            <v>0.22093023000000001</v>
          </cell>
          <cell r="FY7">
            <v>0.96511625999999995</v>
          </cell>
          <cell r="FZ7">
            <v>0.61627907000000004</v>
          </cell>
          <cell r="GA7">
            <v>7.1555514000000002</v>
          </cell>
          <cell r="GB7">
            <v>5.5086389999999996</v>
          </cell>
          <cell r="GC7">
            <v>0.76984125000000003</v>
          </cell>
          <cell r="GD7">
            <v>3.0098750000000001</v>
          </cell>
          <cell r="GE7">
            <v>0.73611110000000002</v>
          </cell>
          <cell r="GF7">
            <v>0.90864146000000001</v>
          </cell>
          <cell r="GG7">
            <v>0.61538464000000004</v>
          </cell>
          <cell r="GH7">
            <v>4.0888866999999998</v>
          </cell>
          <cell r="GI7">
            <v>1.4765425000000001</v>
          </cell>
          <cell r="GJ7">
            <v>3.8901409999999997E-2</v>
          </cell>
          <cell r="GK7">
            <v>2.333609E-2</v>
          </cell>
          <cell r="GL7">
            <v>1.4059959E-2</v>
          </cell>
          <cell r="GM7">
            <v>0.15422277000000001</v>
          </cell>
          <cell r="GN7">
            <v>0.19672132000000001</v>
          </cell>
          <cell r="GO7">
            <v>0.23636362999999999</v>
          </cell>
          <cell r="GP7">
            <v>1.7037028000000001</v>
          </cell>
          <cell r="GQ7">
            <v>0.56790096000000001</v>
          </cell>
          <cell r="GR7">
            <v>0.11358018</v>
          </cell>
          <cell r="GS7">
            <v>4.9054226999999999</v>
          </cell>
          <cell r="GT7">
            <v>4.6007414000000004</v>
          </cell>
          <cell r="GU7">
            <v>4.7786355</v>
          </cell>
          <cell r="GV7">
            <v>5.6790090000000001E-2</v>
          </cell>
          <cell r="GW7">
            <v>0</v>
          </cell>
          <cell r="GX7">
            <v>0</v>
          </cell>
          <cell r="GY7">
            <v>1.4765425000000001</v>
          </cell>
          <cell r="GZ7">
            <v>0.51111083999999996</v>
          </cell>
          <cell r="HA7">
            <v>0.11358018</v>
          </cell>
          <cell r="HB7">
            <v>0.68148109999999995</v>
          </cell>
          <cell r="HC7">
            <v>0.11358018</v>
          </cell>
          <cell r="HD7">
            <v>0</v>
          </cell>
          <cell r="HE7">
            <v>5.1231184000000001</v>
          </cell>
          <cell r="HF7">
            <v>4.4697222999999999</v>
          </cell>
          <cell r="HG7">
            <v>4.5628460000000004</v>
          </cell>
          <cell r="HH7">
            <v>0.34074056000000003</v>
          </cell>
          <cell r="HI7">
            <v>5.6790090000000001E-2</v>
          </cell>
          <cell r="HJ7">
            <v>5.6790090000000001E-2</v>
          </cell>
          <cell r="HK7">
            <v>4.0888866999999998</v>
          </cell>
          <cell r="HL7">
            <v>2.1580235999999999</v>
          </cell>
          <cell r="HM7">
            <v>0.56790096000000001</v>
          </cell>
          <cell r="HN7">
            <v>1.3061720999999999</v>
          </cell>
          <cell r="HO7">
            <v>0.62469107000000001</v>
          </cell>
          <cell r="HP7">
            <v>0.17037028000000001</v>
          </cell>
          <cell r="HQ7">
            <v>1584.7834</v>
          </cell>
          <cell r="HR7">
            <v>26.861715</v>
          </cell>
        </row>
        <row r="8">
          <cell r="A8">
            <v>226</v>
          </cell>
          <cell r="B8" t="str">
            <v>VOLANTE</v>
          </cell>
          <cell r="C8">
            <v>539</v>
          </cell>
          <cell r="D8">
            <v>393000</v>
          </cell>
          <cell r="E8" t="str">
            <v>Antônio Feliphe Costa Silva</v>
          </cell>
          <cell r="F8">
            <v>1174</v>
          </cell>
          <cell r="G8" t="str">
            <v>Athletico Paranaense</v>
          </cell>
          <cell r="H8">
            <v>71</v>
          </cell>
          <cell r="I8" t="str">
            <v>Serie A</v>
          </cell>
          <cell r="J8">
            <v>282</v>
          </cell>
          <cell r="K8" t="str">
            <v>2024</v>
          </cell>
          <cell r="L8">
            <v>31</v>
          </cell>
          <cell r="M8" t="str">
            <v>2001-10-18</v>
          </cell>
          <cell r="N8" t="b">
            <v>0</v>
          </cell>
          <cell r="Q8" t="str">
            <v>Felipinho</v>
          </cell>
          <cell r="R8">
            <v>75</v>
          </cell>
          <cell r="S8">
            <v>183</v>
          </cell>
          <cell r="T8">
            <v>1034.3998999999999</v>
          </cell>
          <cell r="U8">
            <v>4.9883008003234863E-2</v>
          </cell>
          <cell r="V8">
            <v>6.510254E-2</v>
          </cell>
          <cell r="W8">
            <v>1.3051045999999999</v>
          </cell>
          <cell r="X8">
            <v>0</v>
          </cell>
          <cell r="Y8">
            <v>0</v>
          </cell>
          <cell r="Z8">
            <v>1.5165381E-2</v>
          </cell>
          <cell r="AA8">
            <v>0.43503487000000002</v>
          </cell>
          <cell r="AB8">
            <v>0.43503487000000002</v>
          </cell>
          <cell r="AC8">
            <v>0</v>
          </cell>
          <cell r="AD8">
            <v>0</v>
          </cell>
          <cell r="AE8">
            <v>8.7006970000000003E-2</v>
          </cell>
          <cell r="AF8">
            <v>8.7006970000000003E-2</v>
          </cell>
          <cell r="AG8">
            <v>0.34802788000000001</v>
          </cell>
          <cell r="AH8">
            <v>0.43503487000000002</v>
          </cell>
          <cell r="AI8">
            <v>4.524362</v>
          </cell>
          <cell r="AJ8">
            <v>1.6531324000000001</v>
          </cell>
          <cell r="AK8">
            <v>6.1774950000000004</v>
          </cell>
          <cell r="AL8">
            <v>3.0466874000000002</v>
          </cell>
          <cell r="AM8">
            <v>1.2774179999999999</v>
          </cell>
          <cell r="AN8">
            <v>4.3241053000000003</v>
          </cell>
          <cell r="AO8">
            <v>0.78787878787878785</v>
          </cell>
          <cell r="AP8">
            <v>0.95707660000000006</v>
          </cell>
          <cell r="AQ8">
            <v>2.1751741999999998</v>
          </cell>
          <cell r="AR8">
            <v>1.2180975999999999</v>
          </cell>
          <cell r="AS8">
            <v>1.3051045999999999</v>
          </cell>
          <cell r="AT8">
            <v>0.56000000000000005</v>
          </cell>
          <cell r="AU8">
            <v>1.2180975999999999</v>
          </cell>
          <cell r="AV8">
            <v>2.0408163265306121E-2</v>
          </cell>
          <cell r="AW8">
            <v>1.5661254</v>
          </cell>
          <cell r="AX8">
            <v>0.4375</v>
          </cell>
          <cell r="AY8">
            <v>0.60904879999999995</v>
          </cell>
          <cell r="AZ8">
            <v>20.881674</v>
          </cell>
          <cell r="BA8">
            <v>0.2379032258064516</v>
          </cell>
          <cell r="BB8">
            <v>0.10080645161290321</v>
          </cell>
          <cell r="BC8">
            <v>0.66129032258064513</v>
          </cell>
          <cell r="BD8">
            <v>4.1763344</v>
          </cell>
          <cell r="BE8">
            <v>0.1875</v>
          </cell>
          <cell r="BF8">
            <v>6.25E-2</v>
          </cell>
          <cell r="BG8">
            <v>0.75</v>
          </cell>
          <cell r="BH8">
            <v>0.2</v>
          </cell>
          <cell r="BI8">
            <v>0.83064516129032262</v>
          </cell>
          <cell r="BJ8">
            <v>0</v>
          </cell>
          <cell r="BK8">
            <v>0</v>
          </cell>
          <cell r="BL8">
            <v>8.7006970000000003E-2</v>
          </cell>
          <cell r="BM8">
            <v>0.25</v>
          </cell>
          <cell r="BN8">
            <v>0</v>
          </cell>
          <cell r="BO8">
            <v>0.71804860000000004</v>
          </cell>
          <cell r="BP8">
            <v>0</v>
          </cell>
          <cell r="BQ8">
            <v>0.45215428000000002</v>
          </cell>
          <cell r="BR8">
            <v>0.43552062000000002</v>
          </cell>
          <cell r="BS8">
            <v>0.43403577999999998</v>
          </cell>
          <cell r="BT8">
            <v>0.41740215000000003</v>
          </cell>
          <cell r="BU8">
            <v>1.5165381E-2</v>
          </cell>
          <cell r="BV8">
            <v>0</v>
          </cell>
          <cell r="BW8">
            <v>5.1967590000000001</v>
          </cell>
          <cell r="BX8">
            <v>5.0055832999999996</v>
          </cell>
          <cell r="BY8">
            <v>4.9885172999999998</v>
          </cell>
          <cell r="BZ8">
            <v>4.7973413000000003</v>
          </cell>
          <cell r="CA8">
            <v>1.6393563E-2</v>
          </cell>
          <cell r="CB8">
            <v>1.5790483000000001E-2</v>
          </cell>
          <cell r="CC8">
            <v>1.5736646999999999E-2</v>
          </cell>
          <cell r="CD8">
            <v>1.5133568999999999E-2</v>
          </cell>
          <cell r="CE8" t="str">
            <v>Left Defensive Midfielder</v>
          </cell>
          <cell r="CF8" t="str">
            <v>Left Centre Midfielder</v>
          </cell>
          <cell r="CG8">
            <v>1.5661254</v>
          </cell>
          <cell r="CH8">
            <v>2.1751741999999998</v>
          </cell>
          <cell r="CI8">
            <v>16.966358</v>
          </cell>
          <cell r="CJ8">
            <v>22.447797999999999</v>
          </cell>
          <cell r="CK8">
            <v>0.7830627</v>
          </cell>
          <cell r="CL8">
            <v>4.0893272999999999</v>
          </cell>
          <cell r="CM8">
            <v>1</v>
          </cell>
          <cell r="CN8">
            <v>0</v>
          </cell>
          <cell r="CO8">
            <v>1.9723865877712032E-2</v>
          </cell>
          <cell r="CP8">
            <v>2.1751741999999998</v>
          </cell>
          <cell r="CQ8">
            <v>1.5661254</v>
          </cell>
          <cell r="CR8">
            <v>0</v>
          </cell>
          <cell r="CS8">
            <v>0</v>
          </cell>
          <cell r="CT8">
            <v>0</v>
          </cell>
          <cell r="CU8">
            <v>0</v>
          </cell>
          <cell r="CV8">
            <v>0</v>
          </cell>
          <cell r="CW8">
            <v>0</v>
          </cell>
          <cell r="CX8">
            <v>0</v>
          </cell>
          <cell r="CZ8">
            <v>0.92746113989637302</v>
          </cell>
          <cell r="DA8">
            <v>0.8</v>
          </cell>
          <cell r="DB8">
            <v>0.1411290322580645</v>
          </cell>
          <cell r="DC8">
            <v>19.339916598412302</v>
          </cell>
          <cell r="DD8">
            <v>18.365246226486651</v>
          </cell>
          <cell r="DE8">
            <v>16.37111854553223</v>
          </cell>
          <cell r="DF8">
            <v>16.490482330322269</v>
          </cell>
          <cell r="DG8">
            <v>0</v>
          </cell>
          <cell r="DH8">
            <v>0</v>
          </cell>
          <cell r="DJ8">
            <v>0</v>
          </cell>
          <cell r="DK8">
            <v>0</v>
          </cell>
          <cell r="DL8">
            <v>8.8709675000000002E-2</v>
          </cell>
          <cell r="DM8">
            <v>0.14919356</v>
          </cell>
          <cell r="DN8">
            <v>0</v>
          </cell>
          <cell r="DO8">
            <v>0.18421050999999999</v>
          </cell>
          <cell r="DP8">
            <v>18</v>
          </cell>
          <cell r="DQ8">
            <v>57.466659999999997</v>
          </cell>
          <cell r="DR8">
            <v>2.6189095999999998</v>
          </cell>
          <cell r="DS8">
            <v>0</v>
          </cell>
          <cell r="DT8">
            <v>0</v>
          </cell>
          <cell r="DU8">
            <v>8.0267920000000006E-2</v>
          </cell>
          <cell r="DV8">
            <v>-8.0267920000000006E-2</v>
          </cell>
          <cell r="DW8">
            <v>1.7401395</v>
          </cell>
          <cell r="DX8">
            <v>0.2610209</v>
          </cell>
          <cell r="DY8">
            <v>1.2180975999999999</v>
          </cell>
          <cell r="DZ8">
            <v>0.78571427000000005</v>
          </cell>
          <cell r="EA8">
            <v>0</v>
          </cell>
          <cell r="EC8">
            <v>0.94960319999999998</v>
          </cell>
          <cell r="ED8">
            <v>1.0072911</v>
          </cell>
          <cell r="EE8">
            <v>-3.0645162E-2</v>
          </cell>
          <cell r="EF8">
            <v>-2.9687983999999998</v>
          </cell>
          <cell r="EG8">
            <v>20.011603999999998</v>
          </cell>
          <cell r="EH8">
            <v>0.89565220000000001</v>
          </cell>
          <cell r="EI8">
            <v>4.7225055999999999</v>
          </cell>
          <cell r="EJ8">
            <v>0.35</v>
          </cell>
          <cell r="EK8">
            <v>3.5672858000000001</v>
          </cell>
          <cell r="EL8">
            <v>0.2610209</v>
          </cell>
          <cell r="EM8">
            <v>0</v>
          </cell>
          <cell r="EN8">
            <v>0</v>
          </cell>
          <cell r="EO8">
            <v>8.7006970000000003E-2</v>
          </cell>
          <cell r="EP8">
            <v>14.260578000000001</v>
          </cell>
          <cell r="EQ8">
            <v>6.2645016</v>
          </cell>
          <cell r="ER8">
            <v>0.34802788000000001</v>
          </cell>
          <cell r="ES8">
            <v>12</v>
          </cell>
          <cell r="ET8">
            <v>42.997177000000001</v>
          </cell>
          <cell r="EU8">
            <v>8.1786549999999991</v>
          </cell>
          <cell r="EV8">
            <v>2.1751741999999998</v>
          </cell>
          <cell r="EW8">
            <v>0.36434107999999998</v>
          </cell>
          <cell r="EX8">
            <v>0.60975610000000002</v>
          </cell>
          <cell r="EY8">
            <v>41.749324999999999</v>
          </cell>
          <cell r="EZ8">
            <v>50.005423999999998</v>
          </cell>
          <cell r="FA8" t="str">
            <v>2024-12-08T21:00</v>
          </cell>
          <cell r="FB8">
            <v>11.493332000000001</v>
          </cell>
          <cell r="FC8">
            <v>5.9659770000000001E-2</v>
          </cell>
          <cell r="FD8">
            <v>4.6423339999999997E-3</v>
          </cell>
          <cell r="FE8">
            <v>-2.1817383999999999E-2</v>
          </cell>
          <cell r="FF8">
            <v>3.0664212999999999E-2</v>
          </cell>
          <cell r="FG8">
            <v>4.6170614999999998E-2</v>
          </cell>
          <cell r="FI8">
            <v>8.7006970000000003E-2</v>
          </cell>
          <cell r="FJ8">
            <v>7.5696063000000002</v>
          </cell>
          <cell r="FK8">
            <v>3.2405799999999998E-2</v>
          </cell>
          <cell r="FL8">
            <v>0</v>
          </cell>
          <cell r="FM8">
            <v>0</v>
          </cell>
          <cell r="FN8">
            <v>3.4802789999999999</v>
          </cell>
          <cell r="FO8">
            <v>6.1459545999999996</v>
          </cell>
          <cell r="FP8">
            <v>5.1648750000000003</v>
          </cell>
          <cell r="FQ8">
            <v>4.5877438000000001</v>
          </cell>
          <cell r="FR8">
            <v>0.12987013</v>
          </cell>
          <cell r="FS8">
            <v>0.86363639999999997</v>
          </cell>
          <cell r="FT8">
            <v>0.57142859999999995</v>
          </cell>
          <cell r="FU8">
            <v>7.7922076000000007E-2</v>
          </cell>
          <cell r="FV8">
            <v>0.79220780000000002</v>
          </cell>
          <cell r="FW8">
            <v>0.41558442000000001</v>
          </cell>
          <cell r="FX8">
            <v>6.25E-2</v>
          </cell>
          <cell r="FY8">
            <v>0.71875</v>
          </cell>
          <cell r="FZ8">
            <v>0.34375</v>
          </cell>
          <cell r="GA8">
            <v>4.0023210000000002</v>
          </cell>
          <cell r="GB8">
            <v>2.3491879999999998</v>
          </cell>
          <cell r="GC8">
            <v>0.58695649999999999</v>
          </cell>
          <cell r="GD8">
            <v>1.0440836</v>
          </cell>
          <cell r="GE8">
            <v>0.48</v>
          </cell>
          <cell r="GF8">
            <v>8.7006970000000003E-2</v>
          </cell>
          <cell r="GG8">
            <v>0.2</v>
          </cell>
          <cell r="GH8">
            <v>2.1751741999999998</v>
          </cell>
          <cell r="GI8">
            <v>0.43503487000000002</v>
          </cell>
          <cell r="GJ8">
            <v>1.5788732E-2</v>
          </cell>
          <cell r="GK8">
            <v>8.1084399999999997E-3</v>
          </cell>
          <cell r="GL8">
            <v>-1.7527794E-3</v>
          </cell>
          <cell r="GM8">
            <v>0.20814479999999999</v>
          </cell>
          <cell r="GN8">
            <v>0.24752474999999999</v>
          </cell>
          <cell r="GO8">
            <v>0.16666666999999999</v>
          </cell>
          <cell r="GP8">
            <v>2.0881672</v>
          </cell>
          <cell r="GQ8">
            <v>1.3051045999999999</v>
          </cell>
          <cell r="GR8">
            <v>0.60904879999999995</v>
          </cell>
          <cell r="GS8">
            <v>5.0177193000000004</v>
          </cell>
          <cell r="GT8">
            <v>5.1211580000000003</v>
          </cell>
          <cell r="GU8">
            <v>2.3504714999999998</v>
          </cell>
          <cell r="GV8">
            <v>0</v>
          </cell>
          <cell r="GW8">
            <v>0</v>
          </cell>
          <cell r="GX8">
            <v>0</v>
          </cell>
          <cell r="GY8">
            <v>1.4791185</v>
          </cell>
          <cell r="GZ8">
            <v>0.7830627</v>
          </cell>
          <cell r="HA8">
            <v>0.34802788000000001</v>
          </cell>
          <cell r="HB8">
            <v>0.60904879999999995</v>
          </cell>
          <cell r="HC8">
            <v>0.2610209</v>
          </cell>
          <cell r="HD8">
            <v>0.17401394000000001</v>
          </cell>
          <cell r="HE8">
            <v>4.516845</v>
          </cell>
          <cell r="HF8">
            <v>4.4234266</v>
          </cell>
          <cell r="HG8">
            <v>4.8958725999999997</v>
          </cell>
          <cell r="HH8">
            <v>0.17401394000000001</v>
          </cell>
          <cell r="HI8">
            <v>8.7006970000000003E-2</v>
          </cell>
          <cell r="HJ8">
            <v>0</v>
          </cell>
          <cell r="HK8">
            <v>1.8271462999999999</v>
          </cell>
          <cell r="HL8">
            <v>0.95707660000000006</v>
          </cell>
          <cell r="HM8">
            <v>8.7006970000000003E-2</v>
          </cell>
          <cell r="HN8">
            <v>0.87006974000000004</v>
          </cell>
          <cell r="HO8">
            <v>0.5220418</v>
          </cell>
          <cell r="HP8">
            <v>0</v>
          </cell>
          <cell r="HQ8">
            <v>1034.3998999999999</v>
          </cell>
          <cell r="HR8">
            <v>28.973322</v>
          </cell>
        </row>
        <row r="9">
          <cell r="A9">
            <v>452</v>
          </cell>
          <cell r="B9" t="str">
            <v>VOLANTE</v>
          </cell>
          <cell r="C9">
            <v>539</v>
          </cell>
          <cell r="D9">
            <v>4444</v>
          </cell>
          <cell r="E9" t="str">
            <v>Otávio Henrique Passos Santos</v>
          </cell>
          <cell r="F9">
            <v>1190</v>
          </cell>
          <cell r="G9" t="str">
            <v>Atlético Mineiro</v>
          </cell>
          <cell r="H9">
            <v>71</v>
          </cell>
          <cell r="I9" t="str">
            <v>Serie A</v>
          </cell>
          <cell r="J9">
            <v>282</v>
          </cell>
          <cell r="K9" t="str">
            <v>2024</v>
          </cell>
          <cell r="L9">
            <v>31</v>
          </cell>
          <cell r="M9" t="str">
            <v>1994-05-04</v>
          </cell>
          <cell r="N9" t="b">
            <v>0</v>
          </cell>
          <cell r="O9" t="str">
            <v>Otávio Henrique</v>
          </cell>
          <cell r="P9" t="str">
            <v>Passos Santos</v>
          </cell>
          <cell r="Q9" t="str">
            <v>Otávio</v>
          </cell>
          <cell r="R9">
            <v>73</v>
          </cell>
          <cell r="S9">
            <v>176</v>
          </cell>
          <cell r="T9">
            <v>2157.5001999999999</v>
          </cell>
          <cell r="U9">
            <v>1.8791769232068739E-2</v>
          </cell>
          <cell r="V9">
            <v>1.09745655E-2</v>
          </cell>
          <cell r="W9">
            <v>0.58400920000000001</v>
          </cell>
          <cell r="X9">
            <v>0</v>
          </cell>
          <cell r="Y9">
            <v>0</v>
          </cell>
          <cell r="Z9">
            <v>1.0376709499999999E-2</v>
          </cell>
          <cell r="AA9">
            <v>0.3754345</v>
          </cell>
          <cell r="AB9">
            <v>0.3754345</v>
          </cell>
          <cell r="AC9">
            <v>0</v>
          </cell>
          <cell r="AD9">
            <v>4.1714943999999997E-2</v>
          </cell>
          <cell r="AE9">
            <v>0.25028968000000001</v>
          </cell>
          <cell r="AF9">
            <v>0.25028968000000001</v>
          </cell>
          <cell r="AG9">
            <v>0.41714941999999999</v>
          </cell>
          <cell r="AH9">
            <v>0.66743909999999995</v>
          </cell>
          <cell r="AI9">
            <v>2.5028964999999999</v>
          </cell>
          <cell r="AJ9">
            <v>1.0428735</v>
          </cell>
          <cell r="AK9">
            <v>3.5457700000000001</v>
          </cell>
          <cell r="AL9">
            <v>3.0546935</v>
          </cell>
          <cell r="AM9">
            <v>1.4053880000000001</v>
          </cell>
          <cell r="AN9">
            <v>4.4600809999999997</v>
          </cell>
          <cell r="AO9">
            <v>0.77922077922077926</v>
          </cell>
          <cell r="AP9">
            <v>0.25028968000000001</v>
          </cell>
          <cell r="AQ9">
            <v>1.2514483000000001</v>
          </cell>
          <cell r="AR9">
            <v>0.70915399999999995</v>
          </cell>
          <cell r="AS9">
            <v>0.58400920000000001</v>
          </cell>
          <cell r="AT9">
            <v>0.78431372549019607</v>
          </cell>
          <cell r="AU9">
            <v>3.3371954000000001</v>
          </cell>
          <cell r="AV9">
            <v>4.2635658914728682E-2</v>
          </cell>
          <cell r="AW9">
            <v>1.8354573999999999</v>
          </cell>
          <cell r="AX9">
            <v>0.52</v>
          </cell>
          <cell r="AY9">
            <v>1.0845885</v>
          </cell>
          <cell r="AZ9">
            <v>48.180762999999999</v>
          </cell>
          <cell r="BA9">
            <v>0.13781512605042021</v>
          </cell>
          <cell r="BB9">
            <v>6.1344537815126048E-2</v>
          </cell>
          <cell r="BC9">
            <v>0.80084033613445382</v>
          </cell>
          <cell r="BD9">
            <v>8.7184229999999996</v>
          </cell>
          <cell r="BE9">
            <v>0.15789473684210531</v>
          </cell>
          <cell r="BF9">
            <v>1.435406698564593E-2</v>
          </cell>
          <cell r="BG9">
            <v>0.82775119617224879</v>
          </cell>
          <cell r="BH9">
            <v>0.14285714285714279</v>
          </cell>
          <cell r="BI9">
            <v>0.90336134453781514</v>
          </cell>
          <cell r="BJ9">
            <v>0</v>
          </cell>
          <cell r="BK9">
            <v>0</v>
          </cell>
          <cell r="BL9">
            <v>8.3429890000000007E-2</v>
          </cell>
          <cell r="BM9">
            <v>0.33333333333333331</v>
          </cell>
          <cell r="BN9">
            <v>0</v>
          </cell>
          <cell r="BO9">
            <v>2.2123567999999998</v>
          </cell>
          <cell r="BP9">
            <v>0</v>
          </cell>
          <cell r="BQ9">
            <v>0.41872860000000001</v>
          </cell>
          <cell r="BR9">
            <v>0.40882014999999999</v>
          </cell>
          <cell r="BS9">
            <v>0.40092874000000001</v>
          </cell>
          <cell r="BT9">
            <v>0.39102027</v>
          </cell>
          <cell r="BU9">
            <v>1.0376709499999999E-2</v>
          </cell>
          <cell r="BV9">
            <v>0</v>
          </cell>
          <cell r="BW9">
            <v>10.037855</v>
          </cell>
          <cell r="BX9">
            <v>9.8003289999999996</v>
          </cell>
          <cell r="BY9">
            <v>9.6111540000000009</v>
          </cell>
          <cell r="BZ9">
            <v>9.3736259999999998</v>
          </cell>
          <cell r="CA9">
            <v>1.1165579E-2</v>
          </cell>
          <cell r="CB9">
            <v>1.0901367E-2</v>
          </cell>
          <cell r="CC9">
            <v>1.0690939E-2</v>
          </cell>
          <cell r="CD9">
            <v>1.0426725E-2</v>
          </cell>
          <cell r="CE9" t="str">
            <v>Centre Defensive Midfielder</v>
          </cell>
          <cell r="CF9" t="str">
            <v>Right Defensive Midfielder</v>
          </cell>
          <cell r="CG9">
            <v>2.2526069</v>
          </cell>
          <cell r="CH9">
            <v>3.8377748</v>
          </cell>
          <cell r="CI9">
            <v>10.720739999999999</v>
          </cell>
          <cell r="CJ9">
            <v>17.228270999999999</v>
          </cell>
          <cell r="CK9">
            <v>0.58400920000000001</v>
          </cell>
          <cell r="CL9">
            <v>4.3383539999999998</v>
          </cell>
          <cell r="CM9">
            <v>0.33333333333333331</v>
          </cell>
          <cell r="CN9">
            <v>0</v>
          </cell>
          <cell r="CO9">
            <v>5.3859964093357273E-3</v>
          </cell>
          <cell r="CP9">
            <v>4.9640784</v>
          </cell>
          <cell r="CQ9">
            <v>0.75086900000000001</v>
          </cell>
          <cell r="CR9">
            <v>0</v>
          </cell>
          <cell r="CS9">
            <v>0</v>
          </cell>
          <cell r="CT9">
            <v>0</v>
          </cell>
          <cell r="CU9">
            <v>0</v>
          </cell>
          <cell r="CV9">
            <v>0</v>
          </cell>
          <cell r="CW9">
            <v>0</v>
          </cell>
          <cell r="CX9">
            <v>0</v>
          </cell>
          <cell r="CZ9">
            <v>0.1099221789883268</v>
          </cell>
          <cell r="DA9">
            <v>0.8192090395480226</v>
          </cell>
          <cell r="DB9">
            <v>0.1487394957983193</v>
          </cell>
          <cell r="DC9">
            <v>19.49004070378151</v>
          </cell>
          <cell r="DD9">
            <v>19.11242369186046</v>
          </cell>
          <cell r="DE9">
            <v>17.187248229980469</v>
          </cell>
          <cell r="DF9">
            <v>17.23127555847168</v>
          </cell>
          <cell r="DG9">
            <v>0</v>
          </cell>
          <cell r="DH9">
            <v>0</v>
          </cell>
          <cell r="DJ9">
            <v>0</v>
          </cell>
          <cell r="DK9">
            <v>0</v>
          </cell>
          <cell r="DL9">
            <v>5.7142856999999998E-2</v>
          </cell>
          <cell r="DM9">
            <v>9.1596639999999993E-2</v>
          </cell>
          <cell r="DN9">
            <v>0</v>
          </cell>
          <cell r="DO9">
            <v>0.23496391</v>
          </cell>
          <cell r="DP9">
            <v>25</v>
          </cell>
          <cell r="DQ9">
            <v>86.30001</v>
          </cell>
          <cell r="DR9">
            <v>3.6667437999999999</v>
          </cell>
          <cell r="DS9">
            <v>0</v>
          </cell>
          <cell r="DT9">
            <v>0</v>
          </cell>
          <cell r="DU9">
            <v>2.1351278000000001E-2</v>
          </cell>
          <cell r="DV9">
            <v>-2.1351274E-2</v>
          </cell>
          <cell r="DW9">
            <v>0.95944370000000001</v>
          </cell>
          <cell r="DX9">
            <v>0.16685978000000001</v>
          </cell>
          <cell r="DY9">
            <v>0.41714941999999999</v>
          </cell>
          <cell r="DZ9">
            <v>0.6</v>
          </cell>
          <cell r="EA9">
            <v>0</v>
          </cell>
          <cell r="EC9">
            <v>0.98062514999999995</v>
          </cell>
          <cell r="ED9">
            <v>1.0025615999999999</v>
          </cell>
          <cell r="EE9">
            <v>-8.4152299999999999E-2</v>
          </cell>
          <cell r="EF9">
            <v>-2.3027918000000001</v>
          </cell>
          <cell r="EG9">
            <v>39.337192999999999</v>
          </cell>
          <cell r="EH9">
            <v>0.97242843999999995</v>
          </cell>
          <cell r="EI9">
            <v>4.5182039999999999</v>
          </cell>
          <cell r="EJ9">
            <v>0.5625</v>
          </cell>
          <cell r="EK9">
            <v>3.5040553000000001</v>
          </cell>
          <cell r="EL9">
            <v>8.3429890000000007E-2</v>
          </cell>
          <cell r="EM9">
            <v>0</v>
          </cell>
          <cell r="EN9">
            <v>0</v>
          </cell>
          <cell r="EO9">
            <v>0</v>
          </cell>
          <cell r="EP9">
            <v>21.097640999999999</v>
          </cell>
          <cell r="EQ9">
            <v>6.2155265999999996</v>
          </cell>
          <cell r="ER9">
            <v>0.87601379999999995</v>
          </cell>
          <cell r="ES9">
            <v>22</v>
          </cell>
          <cell r="ET9">
            <v>37.251100000000001</v>
          </cell>
          <cell r="EU9">
            <v>4.0880640000000001</v>
          </cell>
          <cell r="EV9">
            <v>1.4600229</v>
          </cell>
          <cell r="EW9">
            <v>0.23728813000000001</v>
          </cell>
          <cell r="EX9">
            <v>0.41666666000000002</v>
          </cell>
          <cell r="EY9">
            <v>35.757137</v>
          </cell>
          <cell r="EZ9">
            <v>46.973520000000001</v>
          </cell>
          <cell r="FA9" t="str">
            <v>2024-11-27T02:30</v>
          </cell>
          <cell r="FB9">
            <v>23.972225000000002</v>
          </cell>
          <cell r="FC9">
            <v>9.9817409999999995E-2</v>
          </cell>
          <cell r="FD9">
            <v>1.6028125000000001E-2</v>
          </cell>
          <cell r="FE9">
            <v>-1.0040047999999999E-2</v>
          </cell>
          <cell r="FF9">
            <v>3.0983208000000002E-2</v>
          </cell>
          <cell r="FG9">
            <v>6.2846120000000005E-2</v>
          </cell>
          <cell r="FI9">
            <v>4.1714943999999997E-2</v>
          </cell>
          <cell r="FJ9">
            <v>8.8435679999999994</v>
          </cell>
          <cell r="FK9">
            <v>2.3648038999999999E-2</v>
          </cell>
          <cell r="FL9">
            <v>0</v>
          </cell>
          <cell r="FM9">
            <v>0</v>
          </cell>
          <cell r="FN9">
            <v>3.1286209</v>
          </cell>
          <cell r="FO9">
            <v>7.286448</v>
          </cell>
          <cell r="FP9">
            <v>7.3532780000000004</v>
          </cell>
          <cell r="FQ9">
            <v>6.9704790000000001</v>
          </cell>
          <cell r="FR9">
            <v>0.20828257999999999</v>
          </cell>
          <cell r="FS9">
            <v>0.94397074000000003</v>
          </cell>
          <cell r="FT9">
            <v>0.70645550000000001</v>
          </cell>
          <cell r="FU9">
            <v>0.19240505999999999</v>
          </cell>
          <cell r="FV9">
            <v>0.96708859999999996</v>
          </cell>
          <cell r="FW9">
            <v>0.72658230000000001</v>
          </cell>
          <cell r="FX9">
            <v>0.15053764</v>
          </cell>
          <cell r="FY9">
            <v>0.94623654999999995</v>
          </cell>
          <cell r="FZ9">
            <v>0.72043014000000005</v>
          </cell>
          <cell r="GA9">
            <v>6.8829656000000004</v>
          </cell>
          <cell r="GB9">
            <v>4.5052136999999997</v>
          </cell>
          <cell r="GC9">
            <v>0.65454540000000005</v>
          </cell>
          <cell r="GD9">
            <v>1.7520275999999999</v>
          </cell>
          <cell r="GE9">
            <v>0.66666669999999995</v>
          </cell>
          <cell r="GF9">
            <v>0.45886436000000003</v>
          </cell>
          <cell r="GG9">
            <v>0.52380954999999996</v>
          </cell>
          <cell r="GH9">
            <v>2.6280415000000001</v>
          </cell>
          <cell r="GI9">
            <v>0.87601379999999995</v>
          </cell>
          <cell r="GJ9">
            <v>3.2116994000000003E-2</v>
          </cell>
          <cell r="GK9">
            <v>1.8820402999999999E-2</v>
          </cell>
          <cell r="GL9">
            <v>1.3174633999999999E-2</v>
          </cell>
          <cell r="GM9">
            <v>0.15054744</v>
          </cell>
          <cell r="GN9">
            <v>0.13846154999999999</v>
          </cell>
          <cell r="GO9">
            <v>0.19626168999999999</v>
          </cell>
          <cell r="GP9">
            <v>3.4623404</v>
          </cell>
          <cell r="GQ9">
            <v>1.2931632</v>
          </cell>
          <cell r="GR9">
            <v>0.16685978000000001</v>
          </cell>
          <cell r="GS9">
            <v>4.682931</v>
          </cell>
          <cell r="GT9">
            <v>4.3877934999999999</v>
          </cell>
          <cell r="GU9">
            <v>4.1966330000000003</v>
          </cell>
          <cell r="GV9">
            <v>8.3429890000000007E-2</v>
          </cell>
          <cell r="GW9">
            <v>0</v>
          </cell>
          <cell r="GX9">
            <v>0</v>
          </cell>
          <cell r="GY9">
            <v>3.2120506999999998</v>
          </cell>
          <cell r="GZ9">
            <v>1.2097334</v>
          </cell>
          <cell r="HA9">
            <v>8.3429890000000007E-2</v>
          </cell>
          <cell r="HB9">
            <v>1.7103126</v>
          </cell>
          <cell r="HC9">
            <v>0.54229426000000003</v>
          </cell>
          <cell r="HD9">
            <v>4.1714943999999997E-2</v>
          </cell>
          <cell r="HE9">
            <v>5.1119026999999999</v>
          </cell>
          <cell r="HF9">
            <v>4.9883994999999999</v>
          </cell>
          <cell r="HG9">
            <v>6.9806509999999999</v>
          </cell>
          <cell r="HH9">
            <v>8.3429890000000007E-2</v>
          </cell>
          <cell r="HI9">
            <v>4.1714943999999997E-2</v>
          </cell>
          <cell r="HJ9">
            <v>0</v>
          </cell>
          <cell r="HK9">
            <v>3.1703355000000002</v>
          </cell>
          <cell r="HL9">
            <v>1.2097334</v>
          </cell>
          <cell r="HM9">
            <v>0.3754345</v>
          </cell>
          <cell r="HN9">
            <v>1.0011587</v>
          </cell>
          <cell r="HO9">
            <v>0.2920046</v>
          </cell>
          <cell r="HP9">
            <v>8.3429890000000007E-2</v>
          </cell>
          <cell r="HQ9">
            <v>2157.5001999999999</v>
          </cell>
          <cell r="HR9">
            <v>20.899187000000001</v>
          </cell>
        </row>
        <row r="10">
          <cell r="A10">
            <v>697</v>
          </cell>
          <cell r="B10" t="str">
            <v>VOLANTE</v>
          </cell>
          <cell r="C10">
            <v>539</v>
          </cell>
          <cell r="D10">
            <v>30804</v>
          </cell>
          <cell r="E10" t="str">
            <v>Fausto Mariano Vera</v>
          </cell>
          <cell r="F10">
            <v>1190</v>
          </cell>
          <cell r="G10" t="str">
            <v>Atlético Mineiro</v>
          </cell>
          <cell r="H10">
            <v>71</v>
          </cell>
          <cell r="I10" t="str">
            <v>Serie A</v>
          </cell>
          <cell r="J10">
            <v>282</v>
          </cell>
          <cell r="K10" t="str">
            <v>2024</v>
          </cell>
          <cell r="L10">
            <v>11</v>
          </cell>
          <cell r="M10" t="str">
            <v>2000-03-26</v>
          </cell>
          <cell r="N10" t="b">
            <v>0</v>
          </cell>
          <cell r="O10" t="str">
            <v>Fausto</v>
          </cell>
          <cell r="P10" t="str">
            <v>Vera</v>
          </cell>
          <cell r="Q10" t="str">
            <v>Fausto Vera</v>
          </cell>
          <cell r="R10">
            <v>72</v>
          </cell>
          <cell r="S10">
            <v>180</v>
          </cell>
          <cell r="T10">
            <v>1847.5165999999999</v>
          </cell>
          <cell r="U10">
            <v>3.9684993880135667E-2</v>
          </cell>
          <cell r="V10">
            <v>8.1195089999999998E-2</v>
          </cell>
          <cell r="W10">
            <v>2.0459898000000001</v>
          </cell>
          <cell r="X10">
            <v>9.7428076000000002E-2</v>
          </cell>
          <cell r="Y10">
            <v>9.7428076000000002E-2</v>
          </cell>
          <cell r="Z10">
            <v>1.5664045000000001E-2</v>
          </cell>
          <cell r="AA10">
            <v>0.34099829999999998</v>
          </cell>
          <cell r="AB10">
            <v>0.34099829999999998</v>
          </cell>
          <cell r="AC10">
            <v>0</v>
          </cell>
          <cell r="AD10">
            <v>4.8714038000000001E-2</v>
          </cell>
          <cell r="AE10">
            <v>0.34099829999999998</v>
          </cell>
          <cell r="AF10">
            <v>0.34099829999999998</v>
          </cell>
          <cell r="AG10">
            <v>1.4614213</v>
          </cell>
          <cell r="AH10">
            <v>1.8024194</v>
          </cell>
          <cell r="AI10">
            <v>2.192132</v>
          </cell>
          <cell r="AJ10">
            <v>0.77942460000000002</v>
          </cell>
          <cell r="AK10">
            <v>2.9715566999999998</v>
          </cell>
          <cell r="AL10">
            <v>2.5022666</v>
          </cell>
          <cell r="AM10">
            <v>0.83980226999999996</v>
          </cell>
          <cell r="AN10">
            <v>3.342069</v>
          </cell>
          <cell r="AO10">
            <v>0.66176470588235292</v>
          </cell>
          <cell r="AP10">
            <v>0.43842638</v>
          </cell>
          <cell r="AQ10">
            <v>1.7049915</v>
          </cell>
          <cell r="AR10">
            <v>1.1204229999999999</v>
          </cell>
          <cell r="AS10">
            <v>0.82813870000000001</v>
          </cell>
          <cell r="AT10">
            <v>0.67164179104477617</v>
          </cell>
          <cell r="AU10">
            <v>2.192132</v>
          </cell>
          <cell r="AV10">
            <v>4.1841004184100417E-2</v>
          </cell>
          <cell r="AW10">
            <v>1.7049915</v>
          </cell>
          <cell r="AX10">
            <v>0.60526315789473684</v>
          </cell>
          <cell r="AY10">
            <v>1.1204229999999999</v>
          </cell>
          <cell r="AZ10">
            <v>43.501637000000002</v>
          </cell>
          <cell r="BA10">
            <v>0.16867469879518071</v>
          </cell>
          <cell r="BB10">
            <v>8.1051478641840091E-2</v>
          </cell>
          <cell r="BC10">
            <v>0.75027382256297914</v>
          </cell>
          <cell r="BD10">
            <v>8.0378170000000004</v>
          </cell>
          <cell r="BE10">
            <v>0.1818181818181818</v>
          </cell>
          <cell r="BF10">
            <v>5.4545454545454543E-2</v>
          </cell>
          <cell r="BG10">
            <v>0.76363636363636367</v>
          </cell>
          <cell r="BH10">
            <v>0.19047619047619049</v>
          </cell>
          <cell r="BI10">
            <v>0.86966046002190578</v>
          </cell>
          <cell r="BJ10">
            <v>4.7619047619047623E-2</v>
          </cell>
          <cell r="BK10">
            <v>9.7428076000000002E-2</v>
          </cell>
          <cell r="BL10">
            <v>0.19485615000000001</v>
          </cell>
          <cell r="BM10">
            <v>0.66666666666666663</v>
          </cell>
          <cell r="BN10">
            <v>0</v>
          </cell>
          <cell r="BO10">
            <v>1.8848383</v>
          </cell>
          <cell r="BP10">
            <v>4.8714038000000001E-2</v>
          </cell>
          <cell r="BQ10">
            <v>0.36167935000000001</v>
          </cell>
          <cell r="BR10">
            <v>0.36167935000000001</v>
          </cell>
          <cell r="BS10">
            <v>0.33732665000000001</v>
          </cell>
          <cell r="BT10">
            <v>0.33559385000000003</v>
          </cell>
          <cell r="BU10">
            <v>1.5664045000000001E-2</v>
          </cell>
          <cell r="BV10">
            <v>0</v>
          </cell>
          <cell r="BW10">
            <v>7.4245400000000004</v>
          </cell>
          <cell r="BX10">
            <v>7.4245400000000004</v>
          </cell>
          <cell r="BY10">
            <v>6.9246287000000004</v>
          </cell>
          <cell r="BZ10">
            <v>6.8890576000000001</v>
          </cell>
          <cell r="CA10">
            <v>1.0269074E-2</v>
          </cell>
          <cell r="CB10">
            <v>1.0269074E-2</v>
          </cell>
          <cell r="CC10">
            <v>9.5776330000000003E-3</v>
          </cell>
          <cell r="CD10">
            <v>9.5284340000000006E-3</v>
          </cell>
          <cell r="CE10" t="str">
            <v>Right Defensive Midfielder</v>
          </cell>
          <cell r="CF10" t="str">
            <v>Centre Defensive Midfielder</v>
          </cell>
          <cell r="CG10">
            <v>2.0947040000000001</v>
          </cell>
          <cell r="CH10">
            <v>2.8741283000000002</v>
          </cell>
          <cell r="CI10">
            <v>9.4992380000000001</v>
          </cell>
          <cell r="CJ10">
            <v>14.224500000000001</v>
          </cell>
          <cell r="CK10">
            <v>0.87685274999999996</v>
          </cell>
          <cell r="CL10">
            <v>3.1176984000000001</v>
          </cell>
          <cell r="CM10">
            <v>0.42857142857142849</v>
          </cell>
          <cell r="CN10">
            <v>0</v>
          </cell>
          <cell r="CO10">
            <v>1.929625425652667E-2</v>
          </cell>
          <cell r="CP10">
            <v>3.8971233000000001</v>
          </cell>
          <cell r="CQ10">
            <v>0.68199659999999995</v>
          </cell>
          <cell r="CR10">
            <v>0</v>
          </cell>
          <cell r="CS10">
            <v>0</v>
          </cell>
          <cell r="CT10">
            <v>0</v>
          </cell>
          <cell r="CU10">
            <v>0</v>
          </cell>
          <cell r="CV10">
            <v>0</v>
          </cell>
          <cell r="CW10">
            <v>0</v>
          </cell>
          <cell r="CX10">
            <v>0</v>
          </cell>
          <cell r="CZ10">
            <v>0.1194225721784777</v>
          </cell>
          <cell r="DA10">
            <v>0.74637681159420288</v>
          </cell>
          <cell r="DB10">
            <v>0.1511500547645126</v>
          </cell>
          <cell r="DC10">
            <v>18.221096744934279</v>
          </cell>
          <cell r="DD10">
            <v>17.940063169080609</v>
          </cell>
          <cell r="DE10">
            <v>16.00241661071777</v>
          </cell>
          <cell r="DF10">
            <v>16.690896987915039</v>
          </cell>
          <cell r="DG10">
            <v>0</v>
          </cell>
          <cell r="DH10">
            <v>0</v>
          </cell>
          <cell r="DJ10">
            <v>0</v>
          </cell>
          <cell r="DK10">
            <v>0</v>
          </cell>
          <cell r="DL10">
            <v>8.1051479999999995E-2</v>
          </cell>
          <cell r="DM10">
            <v>0.12595838000000001</v>
          </cell>
          <cell r="DN10">
            <v>0</v>
          </cell>
          <cell r="DO10">
            <v>0.29763129999999999</v>
          </cell>
          <cell r="DP10">
            <v>20</v>
          </cell>
          <cell r="DQ10">
            <v>92.375829999999993</v>
          </cell>
          <cell r="DR10">
            <v>4.2235073999999999</v>
          </cell>
          <cell r="DS10">
            <v>0</v>
          </cell>
          <cell r="DT10">
            <v>0</v>
          </cell>
          <cell r="DU10">
            <v>9.6859134999999999E-2</v>
          </cell>
          <cell r="DV10">
            <v>5.6894050000000005E-4</v>
          </cell>
          <cell r="DW10">
            <v>2.3869880000000001</v>
          </cell>
          <cell r="DX10">
            <v>0.19485615000000001</v>
          </cell>
          <cell r="DY10">
            <v>0.63328253999999995</v>
          </cell>
          <cell r="DZ10">
            <v>0.69230769999999997</v>
          </cell>
          <cell r="EA10">
            <v>0</v>
          </cell>
          <cell r="EC10">
            <v>0.98457645999999999</v>
          </cell>
          <cell r="ED10">
            <v>1.0430235000000001</v>
          </cell>
          <cell r="EE10">
            <v>-0.12328364999999999</v>
          </cell>
          <cell r="EF10">
            <v>-2.2186800999999998</v>
          </cell>
          <cell r="EG10">
            <v>35.561250000000001</v>
          </cell>
          <cell r="EH10">
            <v>0.95342463</v>
          </cell>
          <cell r="EI10">
            <v>3.8191177999999999</v>
          </cell>
          <cell r="EJ10">
            <v>0.5</v>
          </cell>
          <cell r="EK10">
            <v>3.6048388</v>
          </cell>
          <cell r="EL10">
            <v>4.8714038000000001E-2</v>
          </cell>
          <cell r="EM10">
            <v>0</v>
          </cell>
          <cell r="EN10">
            <v>0</v>
          </cell>
          <cell r="EO10">
            <v>0</v>
          </cell>
          <cell r="EP10">
            <v>16.597190000000001</v>
          </cell>
          <cell r="EQ10">
            <v>4.1894080000000002</v>
          </cell>
          <cell r="ER10">
            <v>0.34099829999999998</v>
          </cell>
          <cell r="ES10">
            <v>19</v>
          </cell>
          <cell r="ET10">
            <v>42.957810000000002</v>
          </cell>
          <cell r="EU10">
            <v>5.0175460000000003</v>
          </cell>
          <cell r="EV10">
            <v>2.3382740000000002</v>
          </cell>
          <cell r="EW10">
            <v>0.35273971999999998</v>
          </cell>
          <cell r="EX10">
            <v>0.64864860000000002</v>
          </cell>
          <cell r="EY10">
            <v>39.607030000000002</v>
          </cell>
          <cell r="EZ10">
            <v>48.403010000000002</v>
          </cell>
          <cell r="FA10" t="str">
            <v>2024-12-08T21:00</v>
          </cell>
          <cell r="FB10">
            <v>20.527961999999999</v>
          </cell>
          <cell r="FC10">
            <v>1.7577907E-2</v>
          </cell>
          <cell r="FD10">
            <v>-8.0138429999999997E-3</v>
          </cell>
          <cell r="FE10">
            <v>-3.6871463E-2</v>
          </cell>
          <cell r="FF10">
            <v>1.2516474999999999E-4</v>
          </cell>
          <cell r="FG10">
            <v>6.2338027999999997E-2</v>
          </cell>
          <cell r="FI10">
            <v>4.8714038000000001E-2</v>
          </cell>
          <cell r="FJ10">
            <v>8.4762430000000002</v>
          </cell>
          <cell r="FK10">
            <v>7.6315633999999993E-2</v>
          </cell>
          <cell r="FL10">
            <v>0</v>
          </cell>
          <cell r="FM10">
            <v>0</v>
          </cell>
          <cell r="FN10">
            <v>4.3842639999999999</v>
          </cell>
          <cell r="FO10">
            <v>6.7352939999999997</v>
          </cell>
          <cell r="FP10">
            <v>6.6318172999999998</v>
          </cell>
          <cell r="FQ10">
            <v>5.603993</v>
          </cell>
          <cell r="FR10">
            <v>0.18814813999999999</v>
          </cell>
          <cell r="FS10">
            <v>0.93185185999999998</v>
          </cell>
          <cell r="FT10">
            <v>0.62222224000000004</v>
          </cell>
          <cell r="FU10">
            <v>0.18068535999999999</v>
          </cell>
          <cell r="FV10">
            <v>0.93457942999999999</v>
          </cell>
          <cell r="FW10">
            <v>0.60124610000000001</v>
          </cell>
          <cell r="FX10">
            <v>0.10377359</v>
          </cell>
          <cell r="FY10">
            <v>0.89622639999999998</v>
          </cell>
          <cell r="FZ10">
            <v>0.5</v>
          </cell>
          <cell r="GA10">
            <v>7.4532484999999999</v>
          </cell>
          <cell r="GB10">
            <v>4.8714040000000001</v>
          </cell>
          <cell r="GC10">
            <v>0.65359480000000003</v>
          </cell>
          <cell r="GD10">
            <v>2.0459898000000001</v>
          </cell>
          <cell r="GE10">
            <v>0.6086956</v>
          </cell>
          <cell r="GF10">
            <v>0.38971230000000001</v>
          </cell>
          <cell r="GG10">
            <v>0.42105262999999998</v>
          </cell>
          <cell r="GH10">
            <v>3.3612690000000001</v>
          </cell>
          <cell r="GI10">
            <v>0.92556680000000002</v>
          </cell>
          <cell r="GJ10">
            <v>2.2560548E-2</v>
          </cell>
          <cell r="GK10">
            <v>1.191333E-2</v>
          </cell>
          <cell r="GL10">
            <v>3.2959434000000001E-3</v>
          </cell>
          <cell r="GM10">
            <v>0.18042453</v>
          </cell>
          <cell r="GN10">
            <v>0.19113573</v>
          </cell>
          <cell r="GO10">
            <v>0.2</v>
          </cell>
          <cell r="GP10">
            <v>3.8484094</v>
          </cell>
          <cell r="GQ10">
            <v>2.1434177999999999</v>
          </cell>
          <cell r="GR10">
            <v>1.1204229999999999</v>
          </cell>
          <cell r="GS10">
            <v>5.0573854000000003</v>
          </cell>
          <cell r="GT10">
            <v>4.6627584000000004</v>
          </cell>
          <cell r="GU10">
            <v>4.148517</v>
          </cell>
          <cell r="GV10">
            <v>0.24357021000000001</v>
          </cell>
          <cell r="GW10">
            <v>0</v>
          </cell>
          <cell r="GX10">
            <v>0</v>
          </cell>
          <cell r="GY10">
            <v>3.3612690000000001</v>
          </cell>
          <cell r="GZ10">
            <v>1.8024194</v>
          </cell>
          <cell r="HA10">
            <v>0.87685274999999996</v>
          </cell>
          <cell r="HB10">
            <v>1.5101353</v>
          </cell>
          <cell r="HC10">
            <v>0.63328253999999995</v>
          </cell>
          <cell r="HD10">
            <v>0.24357021000000001</v>
          </cell>
          <cell r="HE10">
            <v>4.6891723000000001</v>
          </cell>
          <cell r="HF10">
            <v>4.0052957999999999</v>
          </cell>
          <cell r="HG10">
            <v>3.3431403999999998</v>
          </cell>
          <cell r="HH10">
            <v>0.14614213000000001</v>
          </cell>
          <cell r="HI10">
            <v>4.8714038000000001E-2</v>
          </cell>
          <cell r="HJ10">
            <v>0</v>
          </cell>
          <cell r="HK10">
            <v>3.7509809999999999</v>
          </cell>
          <cell r="HL10">
            <v>1.6075634000000001</v>
          </cell>
          <cell r="HM10">
            <v>0.29228425000000002</v>
          </cell>
          <cell r="HN10">
            <v>1.4127072000000001</v>
          </cell>
          <cell r="HO10">
            <v>0.48714042000000002</v>
          </cell>
          <cell r="HP10">
            <v>4.8714038000000001E-2</v>
          </cell>
          <cell r="HQ10">
            <v>1847.5165999999999</v>
          </cell>
          <cell r="HR10">
            <v>18.121624000000001</v>
          </cell>
        </row>
        <row r="11">
          <cell r="A11">
            <v>135</v>
          </cell>
          <cell r="B11" t="str">
            <v>VOLANTE</v>
          </cell>
          <cell r="C11">
            <v>539</v>
          </cell>
          <cell r="D11">
            <v>44472</v>
          </cell>
          <cell r="E11" t="str">
            <v>Caio Alexandre Sousa e Silva</v>
          </cell>
          <cell r="F11">
            <v>1201</v>
          </cell>
          <cell r="G11" t="str">
            <v>Bahia</v>
          </cell>
          <cell r="H11">
            <v>71</v>
          </cell>
          <cell r="I11" t="str">
            <v>Serie A</v>
          </cell>
          <cell r="J11">
            <v>282</v>
          </cell>
          <cell r="K11" t="str">
            <v>2024</v>
          </cell>
          <cell r="L11">
            <v>31</v>
          </cell>
          <cell r="M11" t="str">
            <v>1999-02-24</v>
          </cell>
          <cell r="N11" t="b">
            <v>0</v>
          </cell>
          <cell r="Q11" t="str">
            <v>Caio Alexandre</v>
          </cell>
          <cell r="R11">
            <v>68</v>
          </cell>
          <cell r="S11">
            <v>175</v>
          </cell>
          <cell r="T11">
            <v>2970.3166999999999</v>
          </cell>
          <cell r="U11">
            <v>4.0450039117232613E-2</v>
          </cell>
          <cell r="V11">
            <v>2.8189445E-2</v>
          </cell>
          <cell r="W11">
            <v>0.69689540000000005</v>
          </cell>
          <cell r="X11">
            <v>6.0599600000000003E-2</v>
          </cell>
          <cell r="Y11">
            <v>6.0599600000000003E-2</v>
          </cell>
          <cell r="Z11">
            <v>5.4730460000000002E-2</v>
          </cell>
          <cell r="AA11">
            <v>0.99989340000000004</v>
          </cell>
          <cell r="AB11">
            <v>0.96959360000000006</v>
          </cell>
          <cell r="AC11">
            <v>0</v>
          </cell>
          <cell r="AD11">
            <v>0.18179880000000001</v>
          </cell>
          <cell r="AE11">
            <v>0.78779476999999998</v>
          </cell>
          <cell r="AF11">
            <v>0.75749500000000003</v>
          </cell>
          <cell r="AG11">
            <v>0.90899399999999997</v>
          </cell>
          <cell r="AH11">
            <v>1.6664890000000001</v>
          </cell>
          <cell r="AI11">
            <v>1.8179879999999999</v>
          </cell>
          <cell r="AJ11">
            <v>0.5453964</v>
          </cell>
          <cell r="AK11">
            <v>2.3633845</v>
          </cell>
          <cell r="AL11">
            <v>2.1561804000000002</v>
          </cell>
          <cell r="AM11">
            <v>0.68168430000000002</v>
          </cell>
          <cell r="AN11">
            <v>2.8378646000000001</v>
          </cell>
          <cell r="AO11">
            <v>0.5714285714285714</v>
          </cell>
          <cell r="AP11">
            <v>0.36359760000000002</v>
          </cell>
          <cell r="AQ11">
            <v>1.9088874</v>
          </cell>
          <cell r="AR11">
            <v>1.3634909</v>
          </cell>
          <cell r="AS11">
            <v>0.96959360000000006</v>
          </cell>
          <cell r="AT11">
            <v>0.73366834170854267</v>
          </cell>
          <cell r="AU11">
            <v>4.4237710000000003</v>
          </cell>
          <cell r="AV11">
            <v>1.3927576601671311E-2</v>
          </cell>
          <cell r="AW11">
            <v>0.51509660000000002</v>
          </cell>
          <cell r="AX11">
            <v>0.35</v>
          </cell>
          <cell r="AY11">
            <v>0.21209858000000001</v>
          </cell>
          <cell r="AZ11">
            <v>68.568449999999999</v>
          </cell>
          <cell r="BA11">
            <v>0.15778430549727229</v>
          </cell>
          <cell r="BB11">
            <v>9.1061686949223661E-2</v>
          </cell>
          <cell r="BC11">
            <v>0.75115400755350403</v>
          </cell>
          <cell r="BD11">
            <v>17.452684000000001</v>
          </cell>
          <cell r="BE11">
            <v>0.21354166666666671</v>
          </cell>
          <cell r="BF11">
            <v>5.3819444444444448E-2</v>
          </cell>
          <cell r="BG11">
            <v>0.73263888888888884</v>
          </cell>
          <cell r="BH11">
            <v>0.17391304347826089</v>
          </cell>
          <cell r="BI11">
            <v>0.9173310952580781</v>
          </cell>
          <cell r="BJ11">
            <v>8.6956521739130432E-2</v>
          </cell>
          <cell r="BK11">
            <v>6.0599600000000003E-2</v>
          </cell>
          <cell r="BL11">
            <v>0.21209858000000001</v>
          </cell>
          <cell r="BM11">
            <v>0.41176470588235292</v>
          </cell>
          <cell r="BN11">
            <v>0</v>
          </cell>
          <cell r="BO11">
            <v>0.63460463</v>
          </cell>
          <cell r="BP11">
            <v>0.12119920000000001</v>
          </cell>
          <cell r="BQ11">
            <v>0.67848560000000002</v>
          </cell>
          <cell r="BR11">
            <v>0.63457125000000003</v>
          </cell>
          <cell r="BS11">
            <v>0.64816309999999999</v>
          </cell>
          <cell r="BT11">
            <v>0.60548869999999999</v>
          </cell>
          <cell r="BU11">
            <v>5.3490549999999998E-2</v>
          </cell>
          <cell r="BV11">
            <v>0</v>
          </cell>
          <cell r="BW11">
            <v>22.392410000000002</v>
          </cell>
          <cell r="BX11">
            <v>20.943085</v>
          </cell>
          <cell r="BY11">
            <v>21.391663000000001</v>
          </cell>
          <cell r="BZ11">
            <v>19.983256999999998</v>
          </cell>
          <cell r="CA11">
            <v>1.4908396000000001E-2</v>
          </cell>
          <cell r="CB11">
            <v>1.3943465E-2</v>
          </cell>
          <cell r="CC11">
            <v>1.4242118999999999E-2</v>
          </cell>
          <cell r="CD11">
            <v>1.3304432E-2</v>
          </cell>
          <cell r="CE11" t="str">
            <v>Centre Defensive Midfielder</v>
          </cell>
          <cell r="CF11" t="str">
            <v>Centre Midfielder</v>
          </cell>
          <cell r="CG11">
            <v>1.3634909</v>
          </cell>
          <cell r="CH11">
            <v>5.1812659999999999</v>
          </cell>
          <cell r="CI11">
            <v>11.907821</v>
          </cell>
          <cell r="CJ11">
            <v>18.11928</v>
          </cell>
          <cell r="CK11">
            <v>1.0604929999999999</v>
          </cell>
          <cell r="CL11">
            <v>3.8480743999999998</v>
          </cell>
          <cell r="CM11">
            <v>0.19230769230769229</v>
          </cell>
          <cell r="CN11">
            <v>1.2399029000000001E-3</v>
          </cell>
          <cell r="CO11">
            <v>3.9911308203991131E-3</v>
          </cell>
          <cell r="CP11">
            <v>9.4838369999999994</v>
          </cell>
          <cell r="CQ11">
            <v>1.8179879999999999</v>
          </cell>
          <cell r="CR11">
            <v>0</v>
          </cell>
          <cell r="CS11">
            <v>0</v>
          </cell>
          <cell r="CT11">
            <v>0</v>
          </cell>
          <cell r="CU11">
            <v>0</v>
          </cell>
          <cell r="CV11">
            <v>0</v>
          </cell>
          <cell r="CW11">
            <v>0</v>
          </cell>
          <cell r="CX11">
            <v>0</v>
          </cell>
          <cell r="CZ11">
            <v>6.9735006973500699E-2</v>
          </cell>
          <cell r="DA11">
            <v>0.85632183908045978</v>
          </cell>
          <cell r="DB11">
            <v>0.1460344104070499</v>
          </cell>
          <cell r="DC11">
            <v>18.978672170058751</v>
          </cell>
          <cell r="DD11">
            <v>18.414820162397071</v>
          </cell>
          <cell r="DE11">
            <v>17.740961074829102</v>
          </cell>
          <cell r="DF11">
            <v>17.256973266601559</v>
          </cell>
          <cell r="DG11">
            <v>0</v>
          </cell>
          <cell r="DH11">
            <v>0</v>
          </cell>
          <cell r="DJ11">
            <v>0</v>
          </cell>
          <cell r="DK11">
            <v>0</v>
          </cell>
          <cell r="DL11">
            <v>5.3713806000000003E-2</v>
          </cell>
          <cell r="DM11">
            <v>7.6374314999999998E-2</v>
          </cell>
          <cell r="DN11">
            <v>0</v>
          </cell>
          <cell r="DO11">
            <v>0.44308196999999999</v>
          </cell>
          <cell r="DP11">
            <v>36</v>
          </cell>
          <cell r="DQ11">
            <v>82.508799999999994</v>
          </cell>
          <cell r="DR11">
            <v>6.5689973999999998</v>
          </cell>
          <cell r="DS11">
            <v>0</v>
          </cell>
          <cell r="DT11">
            <v>3.0299800000000002E-2</v>
          </cell>
          <cell r="DU11">
            <v>8.2919900000000005E-2</v>
          </cell>
          <cell r="DV11">
            <v>-2.2320303999999999E-2</v>
          </cell>
          <cell r="DW11">
            <v>1.6967886999999999</v>
          </cell>
          <cell r="DX11">
            <v>0.33329779999999998</v>
          </cell>
          <cell r="DY11">
            <v>0.69689540000000005</v>
          </cell>
          <cell r="DZ11">
            <v>0.52173910000000001</v>
          </cell>
          <cell r="EA11">
            <v>3.0299800000000002E-2</v>
          </cell>
          <cell r="EC11">
            <v>0.97029023999999997</v>
          </cell>
          <cell r="ED11">
            <v>0.97271920000000001</v>
          </cell>
          <cell r="EE11">
            <v>-6.1009257999999997E-2</v>
          </cell>
          <cell r="EF11">
            <v>-1.237711</v>
          </cell>
          <cell r="EG11">
            <v>63.81138</v>
          </cell>
          <cell r="EH11">
            <v>0.96913579999999999</v>
          </cell>
          <cell r="EI11">
            <v>5.0824379999999998</v>
          </cell>
          <cell r="EJ11">
            <v>0.41428572000000002</v>
          </cell>
          <cell r="EK11">
            <v>3.7874748999999999</v>
          </cell>
          <cell r="EL11">
            <v>0.18179880000000001</v>
          </cell>
          <cell r="EM11">
            <v>0</v>
          </cell>
          <cell r="EN11">
            <v>0</v>
          </cell>
          <cell r="EO11">
            <v>3.0299800000000002E-2</v>
          </cell>
          <cell r="EP11">
            <v>21.656075000000001</v>
          </cell>
          <cell r="EQ11">
            <v>5.4539638000000004</v>
          </cell>
          <cell r="ER11">
            <v>0.48479680000000003</v>
          </cell>
          <cell r="ES11">
            <v>35</v>
          </cell>
          <cell r="ET11">
            <v>42.148494999999997</v>
          </cell>
          <cell r="EU11">
            <v>6.0902599999999998</v>
          </cell>
          <cell r="EV11">
            <v>2.2118855000000002</v>
          </cell>
          <cell r="EW11">
            <v>0.33612039999999999</v>
          </cell>
          <cell r="EX11">
            <v>0.58399999999999996</v>
          </cell>
          <cell r="EY11">
            <v>41.332366999999998</v>
          </cell>
          <cell r="EZ11">
            <v>49.621929999999999</v>
          </cell>
          <cell r="FA11" t="str">
            <v>2024-12-08T21:00</v>
          </cell>
          <cell r="FB11">
            <v>33.003517000000002</v>
          </cell>
          <cell r="FC11">
            <v>0.10587193</v>
          </cell>
          <cell r="FD11">
            <v>1.248384E-3</v>
          </cell>
          <cell r="FE11">
            <v>-2.847241E-2</v>
          </cell>
          <cell r="FF11">
            <v>1.8350691999999998E-2</v>
          </cell>
          <cell r="FG11">
            <v>0.11474527</v>
          </cell>
          <cell r="FI11">
            <v>9.0899400000000005E-2</v>
          </cell>
          <cell r="FJ11">
            <v>7.1204530000000004</v>
          </cell>
          <cell r="FK11">
            <v>2.3778411999999999E-2</v>
          </cell>
          <cell r="FL11">
            <v>0</v>
          </cell>
          <cell r="FM11">
            <v>0</v>
          </cell>
          <cell r="FN11">
            <v>2.9996803000000001</v>
          </cell>
          <cell r="FO11">
            <v>6.9271425999999998</v>
          </cell>
          <cell r="FP11">
            <v>6.601477</v>
          </cell>
          <cell r="FQ11">
            <v>6.0046540000000004</v>
          </cell>
          <cell r="FR11">
            <v>0.17361508</v>
          </cell>
          <cell r="FS11">
            <v>0.95602509999999996</v>
          </cell>
          <cell r="FT11">
            <v>0.67789834999999998</v>
          </cell>
          <cell r="FU11">
            <v>0.14810427000000001</v>
          </cell>
          <cell r="FV11">
            <v>0.94549762999999998</v>
          </cell>
          <cell r="FW11">
            <v>0.65758293999999995</v>
          </cell>
          <cell r="FX11">
            <v>0.10357143000000001</v>
          </cell>
          <cell r="FY11">
            <v>0.9357143</v>
          </cell>
          <cell r="FZ11">
            <v>0.59642859999999998</v>
          </cell>
          <cell r="GA11">
            <v>11.604823</v>
          </cell>
          <cell r="GB11">
            <v>8.0900470000000002</v>
          </cell>
          <cell r="GC11">
            <v>0.69712794</v>
          </cell>
          <cell r="GD11">
            <v>4.4843707000000004</v>
          </cell>
          <cell r="GE11">
            <v>0.68518520000000005</v>
          </cell>
          <cell r="GF11">
            <v>1.3937908000000001</v>
          </cell>
          <cell r="GG11">
            <v>0.56097560000000002</v>
          </cell>
          <cell r="GH11">
            <v>6.5447569999999997</v>
          </cell>
          <cell r="GI11">
            <v>2.4845836000000001</v>
          </cell>
          <cell r="GJ11">
            <v>5.4519280000000003E-2</v>
          </cell>
          <cell r="GK11">
            <v>4.0597769999999998E-2</v>
          </cell>
          <cell r="GL11">
            <v>2.4160444999999999E-2</v>
          </cell>
          <cell r="GM11">
            <v>0.17838845</v>
          </cell>
          <cell r="GN11">
            <v>0.21664995000000001</v>
          </cell>
          <cell r="GO11">
            <v>0.23906706</v>
          </cell>
          <cell r="GP11">
            <v>4.6055694000000003</v>
          </cell>
          <cell r="GQ11">
            <v>1.9997868999999999</v>
          </cell>
          <cell r="GR11">
            <v>0.81809460000000001</v>
          </cell>
          <cell r="GS11">
            <v>5.2479835000000001</v>
          </cell>
          <cell r="GT11">
            <v>5.0167812999999999</v>
          </cell>
          <cell r="GU11">
            <v>3.7848060000000001</v>
          </cell>
          <cell r="GV11">
            <v>0.33329779999999998</v>
          </cell>
          <cell r="GW11">
            <v>3.0299800000000002E-2</v>
          </cell>
          <cell r="GX11">
            <v>0</v>
          </cell>
          <cell r="GY11">
            <v>4.1510724999999997</v>
          </cell>
          <cell r="GZ11">
            <v>1.6664890000000001</v>
          </cell>
          <cell r="HA11">
            <v>0.66659559999999995</v>
          </cell>
          <cell r="HB11">
            <v>2.0906863000000002</v>
          </cell>
          <cell r="HC11">
            <v>0.63629579999999997</v>
          </cell>
          <cell r="HD11">
            <v>0.2726982</v>
          </cell>
          <cell r="HE11">
            <v>5.2728776999999996</v>
          </cell>
          <cell r="HF11">
            <v>4.4683355999999996</v>
          </cell>
          <cell r="HG11">
            <v>4.7944110000000002</v>
          </cell>
          <cell r="HH11">
            <v>0.45449699999999998</v>
          </cell>
          <cell r="HI11">
            <v>0.24239840000000001</v>
          </cell>
          <cell r="HJ11">
            <v>0</v>
          </cell>
          <cell r="HK11">
            <v>6.7568555000000003</v>
          </cell>
          <cell r="HL11">
            <v>3.6056762</v>
          </cell>
          <cell r="HM11">
            <v>0.96959360000000006</v>
          </cell>
          <cell r="HN11">
            <v>2.5754828000000001</v>
          </cell>
          <cell r="HO11">
            <v>1.2422918000000001</v>
          </cell>
          <cell r="HP11">
            <v>0.15149899999999999</v>
          </cell>
          <cell r="HQ11">
            <v>2970.3166999999999</v>
          </cell>
          <cell r="HR11">
            <v>21.785557000000001</v>
          </cell>
        </row>
        <row r="12">
          <cell r="A12">
            <v>543</v>
          </cell>
          <cell r="B12" t="str">
            <v>VOLANTE</v>
          </cell>
          <cell r="C12">
            <v>539</v>
          </cell>
          <cell r="D12">
            <v>25321</v>
          </cell>
          <cell r="E12" t="str">
            <v>Gregore de Magalhães Silva</v>
          </cell>
          <cell r="F12">
            <v>1195</v>
          </cell>
          <cell r="G12" t="str">
            <v>Botafogo</v>
          </cell>
          <cell r="H12">
            <v>71</v>
          </cell>
          <cell r="I12" t="str">
            <v>Serie A</v>
          </cell>
          <cell r="J12">
            <v>282</v>
          </cell>
          <cell r="K12" t="str">
            <v>2024</v>
          </cell>
          <cell r="L12">
            <v>31</v>
          </cell>
          <cell r="M12" t="str">
            <v>1994-03-02</v>
          </cell>
          <cell r="N12" t="b">
            <v>0</v>
          </cell>
          <cell r="R12">
            <v>78</v>
          </cell>
          <cell r="S12">
            <v>181</v>
          </cell>
          <cell r="T12">
            <v>2506.2505000000001</v>
          </cell>
          <cell r="U12">
            <v>8.4409431407326152E-2</v>
          </cell>
          <cell r="V12">
            <v>5.759206E-2</v>
          </cell>
          <cell r="W12">
            <v>0.68229413000000005</v>
          </cell>
          <cell r="X12">
            <v>0.10773065</v>
          </cell>
          <cell r="Y12">
            <v>0.17955109999999999</v>
          </cell>
          <cell r="Z12">
            <v>5.2898346999999998E-2</v>
          </cell>
          <cell r="AA12">
            <v>0.5745635</v>
          </cell>
          <cell r="AB12">
            <v>0.53865324999999997</v>
          </cell>
          <cell r="AC12">
            <v>7.1820439999999999E-2</v>
          </cell>
          <cell r="AD12">
            <v>0</v>
          </cell>
          <cell r="AE12">
            <v>0.39501239999999999</v>
          </cell>
          <cell r="AF12">
            <v>0.39501239999999999</v>
          </cell>
          <cell r="AG12">
            <v>1.2927679000000001</v>
          </cell>
          <cell r="AH12">
            <v>1.6877800999999999</v>
          </cell>
          <cell r="AI12">
            <v>4.1655850000000001</v>
          </cell>
          <cell r="AJ12">
            <v>1.6518698999999999</v>
          </cell>
          <cell r="AK12">
            <v>5.8174552999999998</v>
          </cell>
          <cell r="AL12">
            <v>4.9257435999999997</v>
          </cell>
          <cell r="AM12">
            <v>1.8360738999999999</v>
          </cell>
          <cell r="AN12">
            <v>6.7618179999999999</v>
          </cell>
          <cell r="AO12">
            <v>0.77852348993288589</v>
          </cell>
          <cell r="AP12">
            <v>0.10773065</v>
          </cell>
          <cell r="AQ12">
            <v>3.7346625000000002</v>
          </cell>
          <cell r="AR12">
            <v>1.1850371</v>
          </cell>
          <cell r="AS12">
            <v>0.50274300000000005</v>
          </cell>
          <cell r="AT12">
            <v>0.72602739726027399</v>
          </cell>
          <cell r="AU12">
            <v>3.8064830000000001</v>
          </cell>
          <cell r="AV12">
            <v>5.4744525547445258E-2</v>
          </cell>
          <cell r="AW12">
            <v>2.2264335000000002</v>
          </cell>
          <cell r="AX12">
            <v>0.57377049180327866</v>
          </cell>
          <cell r="AY12">
            <v>2.5137152999999999</v>
          </cell>
          <cell r="AZ12">
            <v>62.088768000000002</v>
          </cell>
          <cell r="BA12">
            <v>0.21325167037861911</v>
          </cell>
          <cell r="BB12">
            <v>4.9554565701559021E-2</v>
          </cell>
          <cell r="BC12">
            <v>0.73719376391982183</v>
          </cell>
          <cell r="BD12">
            <v>11.778551</v>
          </cell>
          <cell r="BE12">
            <v>0.3048780487804878</v>
          </cell>
          <cell r="BF12">
            <v>3.6585365853658527E-2</v>
          </cell>
          <cell r="BG12">
            <v>0.65853658536585369</v>
          </cell>
          <cell r="BH12">
            <v>0.36842105263157893</v>
          </cell>
          <cell r="BI12">
            <v>0.90812917594654785</v>
          </cell>
          <cell r="BJ12">
            <v>0.15789473684210531</v>
          </cell>
          <cell r="BK12">
            <v>0.10773065</v>
          </cell>
          <cell r="BL12">
            <v>0.17955109999999999</v>
          </cell>
          <cell r="BM12">
            <v>0.3125</v>
          </cell>
          <cell r="BN12">
            <v>3.591022E-2</v>
          </cell>
          <cell r="BO12">
            <v>2.2901775999999998</v>
          </cell>
          <cell r="BP12">
            <v>7.1820439999999999E-2</v>
          </cell>
          <cell r="BQ12">
            <v>0.65626790000000002</v>
          </cell>
          <cell r="BR12">
            <v>0.64651610000000004</v>
          </cell>
          <cell r="BS12">
            <v>0.63291169999999997</v>
          </cell>
          <cell r="BT12">
            <v>0.62183849999999996</v>
          </cell>
          <cell r="BU12">
            <v>5.2579977E-2</v>
          </cell>
          <cell r="BV12">
            <v>7.1820439999999999E-2</v>
          </cell>
          <cell r="BW12">
            <v>18.275241999999999</v>
          </cell>
          <cell r="BX12">
            <v>18.003681</v>
          </cell>
          <cell r="BY12">
            <v>17.624835999999998</v>
          </cell>
          <cell r="BZ12">
            <v>17.316479000000001</v>
          </cell>
          <cell r="CA12">
            <v>1.4845850000000001E-2</v>
          </cell>
          <cell r="CB12">
            <v>1.46252485E-2</v>
          </cell>
          <cell r="CC12">
            <v>1.4317495E-2</v>
          </cell>
          <cell r="CD12">
            <v>1.4067002E-2</v>
          </cell>
          <cell r="CE12" t="str">
            <v>Right Defensive Midfielder</v>
          </cell>
          <cell r="CF12" t="str">
            <v>Left Defensive Midfielder</v>
          </cell>
          <cell r="CG12">
            <v>2.7650866999999999</v>
          </cell>
          <cell r="CH12">
            <v>4.7042384000000004</v>
          </cell>
          <cell r="CI12">
            <v>17.057352000000002</v>
          </cell>
          <cell r="CJ12">
            <v>23.341642</v>
          </cell>
          <cell r="CK12">
            <v>0.43092259999999999</v>
          </cell>
          <cell r="CL12">
            <v>5.2788019999999998</v>
          </cell>
          <cell r="CM12">
            <v>0.27272727272727271</v>
          </cell>
          <cell r="CN12">
            <v>3.1836579999999998E-4</v>
          </cell>
          <cell r="CO12">
            <v>2.097064110245656E-3</v>
          </cell>
          <cell r="CP12">
            <v>6.8588519999999997</v>
          </cell>
          <cell r="CQ12">
            <v>0.75411457000000004</v>
          </cell>
          <cell r="CR12">
            <v>0</v>
          </cell>
          <cell r="CS12">
            <v>0</v>
          </cell>
          <cell r="CT12">
            <v>0</v>
          </cell>
          <cell r="CU12">
            <v>0</v>
          </cell>
          <cell r="CV12">
            <v>0</v>
          </cell>
          <cell r="CW12">
            <v>0</v>
          </cell>
          <cell r="CX12">
            <v>0</v>
          </cell>
          <cell r="CZ12">
            <v>6.8965517241379309E-2</v>
          </cell>
          <cell r="DA12">
            <v>0.75</v>
          </cell>
          <cell r="DB12">
            <v>0.111358574610245</v>
          </cell>
          <cell r="DC12">
            <v>19.730192528535639</v>
          </cell>
          <cell r="DD12">
            <v>19.363556675352541</v>
          </cell>
          <cell r="DE12">
            <v>16.70590782165527</v>
          </cell>
          <cell r="DF12">
            <v>17.22993278503418</v>
          </cell>
          <cell r="DG12">
            <v>0</v>
          </cell>
          <cell r="DH12">
            <v>0</v>
          </cell>
          <cell r="DJ12">
            <v>0</v>
          </cell>
          <cell r="DK12">
            <v>0</v>
          </cell>
          <cell r="DL12">
            <v>6.7928730000000007E-2</v>
          </cell>
          <cell r="DM12">
            <v>0.11636971</v>
          </cell>
          <cell r="DN12">
            <v>0</v>
          </cell>
          <cell r="DO12">
            <v>0.36340916000000001</v>
          </cell>
          <cell r="DP12">
            <v>33</v>
          </cell>
          <cell r="DQ12">
            <v>75.946979999999996</v>
          </cell>
          <cell r="DR12">
            <v>6.2627435</v>
          </cell>
          <cell r="DS12">
            <v>0</v>
          </cell>
          <cell r="DT12">
            <v>3.591022E-2</v>
          </cell>
          <cell r="DU12">
            <v>0.110490404</v>
          </cell>
          <cell r="DV12">
            <v>6.9060679999999999E-2</v>
          </cell>
          <cell r="DW12">
            <v>1.2568576</v>
          </cell>
          <cell r="DX12">
            <v>0.10773065</v>
          </cell>
          <cell r="DY12">
            <v>0.21546129999999999</v>
          </cell>
          <cell r="DZ12">
            <v>0.5</v>
          </cell>
          <cell r="EA12">
            <v>0</v>
          </cell>
          <cell r="EC12">
            <v>0.98141754000000003</v>
          </cell>
          <cell r="ED12">
            <v>1.0313677000000001</v>
          </cell>
          <cell r="EE12">
            <v>-0.15812917000000001</v>
          </cell>
          <cell r="EF12">
            <v>-3.0242844</v>
          </cell>
          <cell r="EG12">
            <v>50.812958000000002</v>
          </cell>
          <cell r="EH12">
            <v>0.98162543999999996</v>
          </cell>
          <cell r="EI12">
            <v>3.7553804</v>
          </cell>
          <cell r="EJ12">
            <v>0.50819669999999995</v>
          </cell>
          <cell r="EK12">
            <v>4.3451360000000001</v>
          </cell>
          <cell r="EL12">
            <v>0.28728175</v>
          </cell>
          <cell r="EM12">
            <v>0</v>
          </cell>
          <cell r="EN12">
            <v>0</v>
          </cell>
          <cell r="EO12">
            <v>0</v>
          </cell>
          <cell r="EP12">
            <v>25.002468</v>
          </cell>
          <cell r="EQ12">
            <v>7.4693250000000004</v>
          </cell>
          <cell r="ER12">
            <v>0.61047370000000001</v>
          </cell>
          <cell r="ES12">
            <v>25</v>
          </cell>
          <cell r="ET12">
            <v>40.33034</v>
          </cell>
          <cell r="EU12">
            <v>7.5052349999999999</v>
          </cell>
          <cell r="EV12">
            <v>2.4418948</v>
          </cell>
          <cell r="EW12">
            <v>0.32153844999999998</v>
          </cell>
          <cell r="EX12">
            <v>0.56198347000000004</v>
          </cell>
          <cell r="EY12">
            <v>37.983939999999997</v>
          </cell>
          <cell r="EZ12">
            <v>47.374305999999997</v>
          </cell>
          <cell r="FA12" t="str">
            <v>2024-12-08T21:00</v>
          </cell>
          <cell r="FB12">
            <v>27.847227</v>
          </cell>
          <cell r="FC12">
            <v>0.27750101999999999</v>
          </cell>
          <cell r="FD12">
            <v>0.10893975</v>
          </cell>
          <cell r="FE12">
            <v>1.2072169E-3</v>
          </cell>
          <cell r="FF12">
            <v>6.8874669999999999E-2</v>
          </cell>
          <cell r="FG12">
            <v>9.8479319999999995E-2</v>
          </cell>
          <cell r="FI12">
            <v>0.14364088</v>
          </cell>
          <cell r="FJ12">
            <v>11.096257</v>
          </cell>
          <cell r="FK12">
            <v>7.1628570000000003E-2</v>
          </cell>
          <cell r="FL12">
            <v>0</v>
          </cell>
          <cell r="FM12">
            <v>0</v>
          </cell>
          <cell r="FN12">
            <v>4.9915203999999997</v>
          </cell>
          <cell r="FO12">
            <v>9.5031379999999999</v>
          </cell>
          <cell r="FP12">
            <v>9.0228590000000004</v>
          </cell>
          <cell r="FQ12">
            <v>7.6236560000000004</v>
          </cell>
          <cell r="FR12">
            <v>0.43996639999999998</v>
          </cell>
          <cell r="FS12">
            <v>0.96053739999999999</v>
          </cell>
          <cell r="FT12">
            <v>0.84466830000000004</v>
          </cell>
          <cell r="FU12">
            <v>0.39920159999999999</v>
          </cell>
          <cell r="FV12">
            <v>0.96007984999999996</v>
          </cell>
          <cell r="FW12">
            <v>0.84031933999999997</v>
          </cell>
          <cell r="FX12">
            <v>0.25396827</v>
          </cell>
          <cell r="FY12">
            <v>0.93650794000000004</v>
          </cell>
          <cell r="FZ12">
            <v>0.76984125000000003</v>
          </cell>
          <cell r="GA12">
            <v>9.1211950000000002</v>
          </cell>
          <cell r="GB12">
            <v>6.7511206000000001</v>
          </cell>
          <cell r="GC12">
            <v>0.74015750000000002</v>
          </cell>
          <cell r="GD12">
            <v>2.8728175</v>
          </cell>
          <cell r="GE12">
            <v>0.74074070000000003</v>
          </cell>
          <cell r="GF12">
            <v>0.5745635</v>
          </cell>
          <cell r="GG12">
            <v>0.47058823999999999</v>
          </cell>
          <cell r="GH12">
            <v>3.8783034999999999</v>
          </cell>
          <cell r="GI12">
            <v>1.2209474</v>
          </cell>
          <cell r="GJ12">
            <v>5.0714727000000001E-2</v>
          </cell>
          <cell r="GK12">
            <v>3.0491150000000002E-2</v>
          </cell>
          <cell r="GL12">
            <v>1.5271267E-2</v>
          </cell>
          <cell r="GM12">
            <v>0.15563725</v>
          </cell>
          <cell r="GN12">
            <v>0.16615384999999999</v>
          </cell>
          <cell r="GO12">
            <v>0.19883041000000001</v>
          </cell>
          <cell r="GP12">
            <v>1.6877800999999999</v>
          </cell>
          <cell r="GQ12">
            <v>0.68229413000000005</v>
          </cell>
          <cell r="GR12">
            <v>0.35910219999999998</v>
          </cell>
          <cell r="GS12">
            <v>4.7874629999999998</v>
          </cell>
          <cell r="GT12">
            <v>4.5240673999999999</v>
          </cell>
          <cell r="GU12">
            <v>4.0381502999999999</v>
          </cell>
          <cell r="GV12">
            <v>0.21546129999999999</v>
          </cell>
          <cell r="GW12">
            <v>3.591022E-2</v>
          </cell>
          <cell r="GX12">
            <v>3.591022E-2</v>
          </cell>
          <cell r="GY12">
            <v>1.3645883000000001</v>
          </cell>
          <cell r="GZ12">
            <v>0.61047370000000001</v>
          </cell>
          <cell r="HA12">
            <v>0.32319197</v>
          </cell>
          <cell r="HB12">
            <v>0.86184519999999998</v>
          </cell>
          <cell r="HC12">
            <v>0.32319197</v>
          </cell>
          <cell r="HD12">
            <v>0.10773065</v>
          </cell>
          <cell r="HE12">
            <v>6.4452534000000004</v>
          </cell>
          <cell r="HF12">
            <v>4.931432</v>
          </cell>
          <cell r="HG12">
            <v>4.6417174000000001</v>
          </cell>
          <cell r="HH12">
            <v>0.21546129999999999</v>
          </cell>
          <cell r="HI12">
            <v>7.1820439999999999E-2</v>
          </cell>
          <cell r="HJ12">
            <v>0</v>
          </cell>
          <cell r="HK12">
            <v>5.3506226999999997</v>
          </cell>
          <cell r="HL12">
            <v>2.2264335000000002</v>
          </cell>
          <cell r="HM12">
            <v>0.43092259999999999</v>
          </cell>
          <cell r="HN12">
            <v>2.0109720000000002</v>
          </cell>
          <cell r="HO12">
            <v>0.71820439999999997</v>
          </cell>
          <cell r="HP12">
            <v>0.10773065</v>
          </cell>
          <cell r="HQ12">
            <v>2506.2505000000001</v>
          </cell>
          <cell r="HR12">
            <v>31.205978000000002</v>
          </cell>
        </row>
        <row r="13">
          <cell r="A13">
            <v>557</v>
          </cell>
          <cell r="B13" t="str">
            <v>VOLANTE</v>
          </cell>
          <cell r="C13">
            <v>539</v>
          </cell>
          <cell r="D13">
            <v>10037</v>
          </cell>
          <cell r="E13" t="str">
            <v>Danilo Barbosa da Silva</v>
          </cell>
          <cell r="F13">
            <v>1195</v>
          </cell>
          <cell r="G13" t="str">
            <v>Botafogo</v>
          </cell>
          <cell r="H13">
            <v>71</v>
          </cell>
          <cell r="I13" t="str">
            <v>Serie A</v>
          </cell>
          <cell r="J13">
            <v>282</v>
          </cell>
          <cell r="K13" t="str">
            <v>2024</v>
          </cell>
          <cell r="L13">
            <v>31</v>
          </cell>
          <cell r="M13" t="str">
            <v>1996-02-28</v>
          </cell>
          <cell r="N13" t="b">
            <v>0</v>
          </cell>
          <cell r="O13" t="str">
            <v>Danilo</v>
          </cell>
          <cell r="P13" t="str">
            <v>Barbosa da Silva</v>
          </cell>
          <cell r="Q13" t="str">
            <v>Danilo Barbosa</v>
          </cell>
          <cell r="R13">
            <v>73</v>
          </cell>
          <cell r="S13">
            <v>182</v>
          </cell>
          <cell r="T13">
            <v>1299.8833</v>
          </cell>
          <cell r="U13">
            <v>0.12625770767529809</v>
          </cell>
          <cell r="V13">
            <v>0.10490044</v>
          </cell>
          <cell r="W13">
            <v>0.83084380000000002</v>
          </cell>
          <cell r="X13">
            <v>0.20771095000000001</v>
          </cell>
          <cell r="Y13">
            <v>0.27694792000000001</v>
          </cell>
          <cell r="Z13">
            <v>1.1390984E-2</v>
          </cell>
          <cell r="AA13">
            <v>0.27694792000000001</v>
          </cell>
          <cell r="AB13">
            <v>0.27694792000000001</v>
          </cell>
          <cell r="AC13">
            <v>6.9236980000000004E-2</v>
          </cell>
          <cell r="AD13">
            <v>0</v>
          </cell>
          <cell r="AE13">
            <v>0.27694792000000001</v>
          </cell>
          <cell r="AF13">
            <v>0.27694792000000001</v>
          </cell>
          <cell r="AG13">
            <v>1.4539768</v>
          </cell>
          <cell r="AH13">
            <v>1.7309247000000001</v>
          </cell>
          <cell r="AI13">
            <v>2.1463466000000002</v>
          </cell>
          <cell r="AJ13">
            <v>1.8001616</v>
          </cell>
          <cell r="AK13">
            <v>3.9465081999999998</v>
          </cell>
          <cell r="AL13">
            <v>2.6554074000000001</v>
          </cell>
          <cell r="AM13">
            <v>2.0582940000000001</v>
          </cell>
          <cell r="AN13">
            <v>4.7137016999999997</v>
          </cell>
          <cell r="AO13">
            <v>0.86111111111111116</v>
          </cell>
          <cell r="AP13">
            <v>0.4846589</v>
          </cell>
          <cell r="AQ13">
            <v>1.3847396000000001</v>
          </cell>
          <cell r="AR13">
            <v>0.34618490000000002</v>
          </cell>
          <cell r="AS13">
            <v>0.96931780000000001</v>
          </cell>
          <cell r="AT13">
            <v>0.69090909090909092</v>
          </cell>
          <cell r="AU13">
            <v>2.6310055000000001</v>
          </cell>
          <cell r="AV13">
            <v>5.3254437869822487E-2</v>
          </cell>
          <cell r="AW13">
            <v>2.4232944999999999</v>
          </cell>
          <cell r="AX13">
            <v>0.5</v>
          </cell>
          <cell r="AY13">
            <v>1.2462656000000001</v>
          </cell>
          <cell r="AZ13">
            <v>39.672789999999999</v>
          </cell>
          <cell r="BA13">
            <v>0.21070234113712369</v>
          </cell>
          <cell r="BB13">
            <v>8.193979933110368E-2</v>
          </cell>
          <cell r="BC13">
            <v>0.70735785953177255</v>
          </cell>
          <cell r="BD13">
            <v>6.8544616999999999</v>
          </cell>
          <cell r="BE13">
            <v>0.25252525252525249</v>
          </cell>
          <cell r="BF13">
            <v>6.0606060606060608E-2</v>
          </cell>
          <cell r="BG13">
            <v>0.68686868686868685</v>
          </cell>
          <cell r="BH13">
            <v>0.33333333333333331</v>
          </cell>
          <cell r="BI13">
            <v>0.84448160535117056</v>
          </cell>
          <cell r="BJ13">
            <v>0.25</v>
          </cell>
          <cell r="BK13">
            <v>0.20771095000000001</v>
          </cell>
          <cell r="BL13">
            <v>0</v>
          </cell>
          <cell r="BM13">
            <v>0</v>
          </cell>
          <cell r="BN13">
            <v>6.9236980000000004E-2</v>
          </cell>
          <cell r="BO13">
            <v>2.2832952</v>
          </cell>
          <cell r="BP13">
            <v>6.9236980000000004E-2</v>
          </cell>
          <cell r="BQ13">
            <v>0.54371139999999996</v>
          </cell>
          <cell r="BR13">
            <v>0.53278170000000002</v>
          </cell>
          <cell r="BS13">
            <v>0.47462359999999998</v>
          </cell>
          <cell r="BT13">
            <v>0.46369382999999997</v>
          </cell>
          <cell r="BU13">
            <v>1.1390984E-2</v>
          </cell>
          <cell r="BV13">
            <v>6.9236980000000004E-2</v>
          </cell>
          <cell r="BW13">
            <v>7.8529049999999998</v>
          </cell>
          <cell r="BX13">
            <v>7.6950450000000004</v>
          </cell>
          <cell r="BY13">
            <v>6.8550586999999998</v>
          </cell>
          <cell r="BZ13">
            <v>6.6971990000000003</v>
          </cell>
          <cell r="CA13">
            <v>1.4816800999999999E-2</v>
          </cell>
          <cell r="CB13">
            <v>1.4518952999999999E-2</v>
          </cell>
          <cell r="CC13">
            <v>1.2934073000000001E-2</v>
          </cell>
          <cell r="CD13">
            <v>1.2636224999999999E-2</v>
          </cell>
          <cell r="CE13" t="str">
            <v>Right Defensive Midfielder</v>
          </cell>
          <cell r="CF13" t="str">
            <v>Left Defensive Midfielder</v>
          </cell>
          <cell r="CG13">
            <v>2.7694793</v>
          </cell>
          <cell r="CH13">
            <v>3.4618495</v>
          </cell>
          <cell r="CI13">
            <v>7.1314095999999996</v>
          </cell>
          <cell r="CJ13">
            <v>11.147155</v>
          </cell>
          <cell r="CK13">
            <v>1.4539768</v>
          </cell>
          <cell r="CL13">
            <v>2.5617684999999999</v>
          </cell>
          <cell r="CM13">
            <v>0</v>
          </cell>
          <cell r="CN13">
            <v>0</v>
          </cell>
          <cell r="CO13">
            <v>4.4169611307420496E-3</v>
          </cell>
          <cell r="CP13">
            <v>4.7773519999999996</v>
          </cell>
          <cell r="CQ13">
            <v>1.3155028</v>
          </cell>
          <cell r="CR13">
            <v>0</v>
          </cell>
          <cell r="CS13">
            <v>0</v>
          </cell>
          <cell r="CT13">
            <v>0</v>
          </cell>
          <cell r="CU13">
            <v>0</v>
          </cell>
          <cell r="CV13">
            <v>0</v>
          </cell>
          <cell r="CW13">
            <v>0</v>
          </cell>
          <cell r="CX13">
            <v>0</v>
          </cell>
          <cell r="CZ13">
            <v>0.1995841995841996</v>
          </cell>
          <cell r="DA13">
            <v>0.76344086021505375</v>
          </cell>
          <cell r="DB13">
            <v>0.15551839464882941</v>
          </cell>
          <cell r="DC13">
            <v>19.824636810200669</v>
          </cell>
          <cell r="DD13">
            <v>19.46007116336634</v>
          </cell>
          <cell r="DE13">
            <v>16.587375640869141</v>
          </cell>
          <cell r="DF13">
            <v>16.301456451416019</v>
          </cell>
          <cell r="DG13">
            <v>0</v>
          </cell>
          <cell r="DH13">
            <v>0</v>
          </cell>
          <cell r="DJ13">
            <v>0</v>
          </cell>
          <cell r="DK13">
            <v>0</v>
          </cell>
          <cell r="DL13">
            <v>4.0133778000000002E-2</v>
          </cell>
          <cell r="DM13">
            <v>7.6923080000000005E-2</v>
          </cell>
          <cell r="DN13">
            <v>0</v>
          </cell>
          <cell r="DO13">
            <v>0.27880300000000002</v>
          </cell>
          <cell r="DP13">
            <v>25</v>
          </cell>
          <cell r="DQ13">
            <v>51.995330000000003</v>
          </cell>
          <cell r="DR13">
            <v>3.8703476999999999</v>
          </cell>
          <cell r="DS13">
            <v>0</v>
          </cell>
          <cell r="DT13">
            <v>0</v>
          </cell>
          <cell r="DU13">
            <v>0.116291426</v>
          </cell>
          <cell r="DV13">
            <v>0.16065650000000001</v>
          </cell>
          <cell r="DW13">
            <v>1.1077916999999999</v>
          </cell>
          <cell r="DX13">
            <v>0.34618490000000002</v>
          </cell>
          <cell r="DY13">
            <v>0.83084380000000002</v>
          </cell>
          <cell r="DZ13">
            <v>0.58333330000000005</v>
          </cell>
          <cell r="EA13">
            <v>0</v>
          </cell>
          <cell r="EC13">
            <v>0.98161050000000005</v>
          </cell>
          <cell r="ED13">
            <v>0.98276289999999999</v>
          </cell>
          <cell r="EE13">
            <v>-8.1040749999999995E-2</v>
          </cell>
          <cell r="EF13">
            <v>-3.2372619999999999</v>
          </cell>
          <cell r="EG13">
            <v>36.210940000000001</v>
          </cell>
          <cell r="EH13">
            <v>0.9388145</v>
          </cell>
          <cell r="EI13">
            <v>4.1336054999999998</v>
          </cell>
          <cell r="EJ13">
            <v>0.71428572999999995</v>
          </cell>
          <cell r="EK13">
            <v>2.5617684999999999</v>
          </cell>
          <cell r="EL13">
            <v>0.27694792000000001</v>
          </cell>
          <cell r="EM13">
            <v>0</v>
          </cell>
          <cell r="EN13">
            <v>0</v>
          </cell>
          <cell r="EO13">
            <v>0</v>
          </cell>
          <cell r="EP13">
            <v>12.92694</v>
          </cell>
          <cell r="EQ13">
            <v>3.7387972</v>
          </cell>
          <cell r="ER13">
            <v>0.20771095000000001</v>
          </cell>
          <cell r="ES13">
            <v>14</v>
          </cell>
          <cell r="ET13">
            <v>43.015391999999999</v>
          </cell>
          <cell r="EU13">
            <v>4.2234559999999997</v>
          </cell>
          <cell r="EV13">
            <v>1.7309247000000001</v>
          </cell>
          <cell r="EW13">
            <v>0.378882</v>
          </cell>
          <cell r="EX13">
            <v>0.67567569999999999</v>
          </cell>
          <cell r="EY13">
            <v>36.368600000000001</v>
          </cell>
          <cell r="EZ13">
            <v>48.001570000000001</v>
          </cell>
          <cell r="FA13" t="str">
            <v>2024-12-05T02:30</v>
          </cell>
          <cell r="FB13">
            <v>14.443148000000001</v>
          </cell>
          <cell r="FC13">
            <v>0.23667035</v>
          </cell>
          <cell r="FD13">
            <v>9.1201210000000001E-3</v>
          </cell>
          <cell r="FE13">
            <v>6.0182306999999997E-2</v>
          </cell>
          <cell r="FF13">
            <v>6.2360957000000002E-2</v>
          </cell>
          <cell r="FG13">
            <v>0.10500693999999999</v>
          </cell>
          <cell r="FI13">
            <v>0.13847396000000001</v>
          </cell>
          <cell r="FJ13">
            <v>8.9315709999999999</v>
          </cell>
          <cell r="FK13">
            <v>0.19338854999999999</v>
          </cell>
          <cell r="FL13">
            <v>0</v>
          </cell>
          <cell r="FM13">
            <v>0</v>
          </cell>
          <cell r="FN13">
            <v>4.2234559999999997</v>
          </cell>
          <cell r="FO13">
            <v>7.6698922999999999</v>
          </cell>
          <cell r="FP13">
            <v>7.3475929999999998</v>
          </cell>
          <cell r="FQ13">
            <v>5.8228080000000002</v>
          </cell>
          <cell r="FR13">
            <v>0.27318295999999997</v>
          </cell>
          <cell r="FS13">
            <v>0.93483709999999998</v>
          </cell>
          <cell r="FT13">
            <v>0.69674190000000003</v>
          </cell>
          <cell r="FU13">
            <v>0.22797927000000001</v>
          </cell>
          <cell r="FV13">
            <v>0.93782383000000002</v>
          </cell>
          <cell r="FW13">
            <v>0.69948184000000002</v>
          </cell>
          <cell r="FX13">
            <v>9.7560969999999997E-2</v>
          </cell>
          <cell r="FY13">
            <v>0.85365855999999996</v>
          </cell>
          <cell r="FZ13">
            <v>0.60975610000000002</v>
          </cell>
          <cell r="GA13">
            <v>7.6853049999999996</v>
          </cell>
          <cell r="GB13">
            <v>4.9850626</v>
          </cell>
          <cell r="GC13">
            <v>0.64864860000000002</v>
          </cell>
          <cell r="GD13">
            <v>2.4232944999999999</v>
          </cell>
          <cell r="GE13">
            <v>0.67307689999999998</v>
          </cell>
          <cell r="GF13">
            <v>0.4846589</v>
          </cell>
          <cell r="GG13">
            <v>0.77777779999999996</v>
          </cell>
          <cell r="GH13">
            <v>3.6003232000000001</v>
          </cell>
          <cell r="GI13">
            <v>0.62313280000000004</v>
          </cell>
          <cell r="GJ13">
            <v>3.0512887999999998E-2</v>
          </cell>
          <cell r="GK13">
            <v>1.9879071000000002E-2</v>
          </cell>
          <cell r="GL13">
            <v>7.7625419999999999E-3</v>
          </cell>
          <cell r="GM13">
            <v>0.20593692</v>
          </cell>
          <cell r="GN13">
            <v>0.22317597</v>
          </cell>
          <cell r="GO13">
            <v>0.16666666999999999</v>
          </cell>
          <cell r="GP13">
            <v>2.9771903000000002</v>
          </cell>
          <cell r="GQ13">
            <v>1.3155028</v>
          </cell>
          <cell r="GR13">
            <v>0.20771095000000001</v>
          </cell>
          <cell r="GS13">
            <v>5.9172596999999998</v>
          </cell>
          <cell r="GT13">
            <v>5.5722823000000004</v>
          </cell>
          <cell r="GU13">
            <v>3.4326916000000001</v>
          </cell>
          <cell r="GV13">
            <v>0.27694792000000001</v>
          </cell>
          <cell r="GW13">
            <v>0</v>
          </cell>
          <cell r="GX13">
            <v>0</v>
          </cell>
          <cell r="GY13">
            <v>2.6310055000000001</v>
          </cell>
          <cell r="GZ13">
            <v>1.1770288</v>
          </cell>
          <cell r="HA13">
            <v>0.20771095000000001</v>
          </cell>
          <cell r="HB13">
            <v>1.3847396000000001</v>
          </cell>
          <cell r="HC13">
            <v>0.55389582999999998</v>
          </cell>
          <cell r="HD13">
            <v>0.20771095000000001</v>
          </cell>
          <cell r="HE13">
            <v>5.1946089999999998</v>
          </cell>
          <cell r="HF13">
            <v>4.4564830000000004</v>
          </cell>
          <cell r="HG13">
            <v>6.1535500000000001</v>
          </cell>
          <cell r="HH13">
            <v>0.41542190000000001</v>
          </cell>
          <cell r="HI13">
            <v>0.20771095000000001</v>
          </cell>
          <cell r="HJ13">
            <v>0</v>
          </cell>
          <cell r="HK13">
            <v>4.0849824000000003</v>
          </cell>
          <cell r="HL13">
            <v>2.0078725999999998</v>
          </cell>
          <cell r="HM13">
            <v>0.41542190000000001</v>
          </cell>
          <cell r="HN13">
            <v>2.0771096</v>
          </cell>
          <cell r="HO13">
            <v>0.83084380000000002</v>
          </cell>
          <cell r="HP13">
            <v>0</v>
          </cell>
          <cell r="HQ13">
            <v>1299.8833</v>
          </cell>
          <cell r="HR13">
            <v>14.609004000000001</v>
          </cell>
        </row>
        <row r="14">
          <cell r="A14">
            <v>660</v>
          </cell>
          <cell r="B14" t="str">
            <v>VOLANTE</v>
          </cell>
          <cell r="C14">
            <v>539</v>
          </cell>
          <cell r="D14">
            <v>131202</v>
          </cell>
          <cell r="E14" t="str">
            <v>Raniele Almeida Melo</v>
          </cell>
          <cell r="F14">
            <v>1193</v>
          </cell>
          <cell r="G14" t="str">
            <v>Corinthians</v>
          </cell>
          <cell r="H14">
            <v>71</v>
          </cell>
          <cell r="I14" t="str">
            <v>Serie A</v>
          </cell>
          <cell r="J14">
            <v>282</v>
          </cell>
          <cell r="K14" t="str">
            <v>2024</v>
          </cell>
          <cell r="L14">
            <v>31</v>
          </cell>
          <cell r="M14" t="str">
            <v>1996-12-31</v>
          </cell>
          <cell r="N14" t="b">
            <v>0</v>
          </cell>
          <cell r="R14">
            <v>78</v>
          </cell>
          <cell r="S14">
            <v>184</v>
          </cell>
          <cell r="T14">
            <v>2569.0497999999998</v>
          </cell>
          <cell r="U14">
            <v>5.4760786203237682E-2</v>
          </cell>
          <cell r="V14">
            <v>4.9878459999999999E-2</v>
          </cell>
          <cell r="W14">
            <v>0.91084253999999998</v>
          </cell>
          <cell r="X14">
            <v>0</v>
          </cell>
          <cell r="Y14">
            <v>0</v>
          </cell>
          <cell r="Z14">
            <v>3.0160565E-2</v>
          </cell>
          <cell r="AA14">
            <v>0.66561574000000001</v>
          </cell>
          <cell r="AB14">
            <v>0.66561574000000001</v>
          </cell>
          <cell r="AC14">
            <v>0</v>
          </cell>
          <cell r="AD14">
            <v>3.5032406000000002E-2</v>
          </cell>
          <cell r="AE14">
            <v>0.14012963000000001</v>
          </cell>
          <cell r="AF14">
            <v>0.14012963000000001</v>
          </cell>
          <cell r="AG14">
            <v>1.8216851000000001</v>
          </cell>
          <cell r="AH14">
            <v>1.9618148</v>
          </cell>
          <cell r="AI14">
            <v>2.7675602000000001</v>
          </cell>
          <cell r="AJ14">
            <v>1.6114907999999999</v>
          </cell>
          <cell r="AK14">
            <v>4.3790506999999996</v>
          </cell>
          <cell r="AL14">
            <v>3.0527608000000002</v>
          </cell>
          <cell r="AM14">
            <v>1.8069961000000001</v>
          </cell>
          <cell r="AN14">
            <v>4.8597570000000001</v>
          </cell>
          <cell r="AO14">
            <v>0.69911504424778759</v>
          </cell>
          <cell r="AP14">
            <v>0.24522685</v>
          </cell>
          <cell r="AQ14">
            <v>1.5764583000000001</v>
          </cell>
          <cell r="AR14">
            <v>1.1911019</v>
          </cell>
          <cell r="AS14">
            <v>0.38535649999999999</v>
          </cell>
          <cell r="AT14">
            <v>0.61764705882352944</v>
          </cell>
          <cell r="AU14">
            <v>1.4713612</v>
          </cell>
          <cell r="AV14">
            <v>5.2631578947368418E-2</v>
          </cell>
          <cell r="AW14">
            <v>2.8376250000000001</v>
          </cell>
          <cell r="AX14">
            <v>0.54347826086956519</v>
          </cell>
          <cell r="AY14">
            <v>1.7516204</v>
          </cell>
          <cell r="AZ14">
            <v>28.936768000000001</v>
          </cell>
          <cell r="BA14">
            <v>0.23892773892773889</v>
          </cell>
          <cell r="BB14">
            <v>6.5268065268065265E-2</v>
          </cell>
          <cell r="BC14">
            <v>0.69580419580419584</v>
          </cell>
          <cell r="BD14">
            <v>3.5733055999999999</v>
          </cell>
          <cell r="BE14">
            <v>0.27450980392156871</v>
          </cell>
          <cell r="BF14">
            <v>2.9411764705882349E-2</v>
          </cell>
          <cell r="BG14">
            <v>0.69607843137254899</v>
          </cell>
          <cell r="BH14">
            <v>0.38461538461538458</v>
          </cell>
          <cell r="BI14">
            <v>0.79020979020979021</v>
          </cell>
          <cell r="BJ14">
            <v>0</v>
          </cell>
          <cell r="BK14">
            <v>0</v>
          </cell>
          <cell r="BL14">
            <v>3.5032406000000002E-2</v>
          </cell>
          <cell r="BM14">
            <v>0.1111111111111111</v>
          </cell>
          <cell r="BN14">
            <v>3.5032406000000002E-2</v>
          </cell>
          <cell r="BO14">
            <v>2.8647661000000002</v>
          </cell>
          <cell r="BP14">
            <v>0.14012963000000001</v>
          </cell>
          <cell r="BQ14">
            <v>0.28590494</v>
          </cell>
          <cell r="BR14">
            <v>0.27108133000000001</v>
          </cell>
          <cell r="BS14">
            <v>0.25906378000000002</v>
          </cell>
          <cell r="BT14">
            <v>0.24424016000000001</v>
          </cell>
          <cell r="BU14">
            <v>3.0160565E-2</v>
          </cell>
          <cell r="BV14">
            <v>0</v>
          </cell>
          <cell r="BW14">
            <v>8.1611560000000001</v>
          </cell>
          <cell r="BX14">
            <v>7.738016</v>
          </cell>
          <cell r="BY14">
            <v>7.3949749999999996</v>
          </cell>
          <cell r="BZ14">
            <v>6.9718349999999996</v>
          </cell>
          <cell r="CA14">
            <v>8.6361440000000001E-3</v>
          </cell>
          <cell r="CB14">
            <v>8.1883770000000002E-3</v>
          </cell>
          <cell r="CC14">
            <v>7.8253709999999994E-3</v>
          </cell>
          <cell r="CD14">
            <v>7.3776029999999999E-3</v>
          </cell>
          <cell r="CE14" t="str">
            <v>Centre Defensive Midfielder</v>
          </cell>
          <cell r="CF14" t="str">
            <v>Right Defensive Midfielder</v>
          </cell>
          <cell r="CG14">
            <v>3.2229817000000001</v>
          </cell>
          <cell r="CH14">
            <v>1.9968473</v>
          </cell>
          <cell r="CI14">
            <v>10.544755</v>
          </cell>
          <cell r="CJ14">
            <v>14.223158</v>
          </cell>
          <cell r="CK14">
            <v>0.94587500000000002</v>
          </cell>
          <cell r="CL14">
            <v>3.2580140000000002</v>
          </cell>
          <cell r="CM14">
            <v>0</v>
          </cell>
          <cell r="CN14">
            <v>0</v>
          </cell>
          <cell r="CO14">
            <v>8.6687306501547993E-3</v>
          </cell>
          <cell r="CP14">
            <v>2.5923981999999999</v>
          </cell>
          <cell r="CQ14">
            <v>1.2611667</v>
          </cell>
          <cell r="CR14">
            <v>0</v>
          </cell>
          <cell r="CS14">
            <v>0</v>
          </cell>
          <cell r="CT14">
            <v>0</v>
          </cell>
          <cell r="CU14">
            <v>0</v>
          </cell>
          <cell r="CV14">
            <v>0</v>
          </cell>
          <cell r="CW14">
            <v>0</v>
          </cell>
          <cell r="CX14">
            <v>0</v>
          </cell>
          <cell r="CZ14">
            <v>4.2857142857142858E-2</v>
          </cell>
          <cell r="DA14">
            <v>0.53787878787878785</v>
          </cell>
          <cell r="DB14">
            <v>0.15384615384615391</v>
          </cell>
          <cell r="DC14">
            <v>19.061118243735429</v>
          </cell>
          <cell r="DD14">
            <v>19.107936082688049</v>
          </cell>
          <cell r="DE14">
            <v>16.616609573364261</v>
          </cell>
          <cell r="DF14">
            <v>17.308599472045898</v>
          </cell>
          <cell r="DG14">
            <v>0</v>
          </cell>
          <cell r="DH14">
            <v>0</v>
          </cell>
          <cell r="DJ14">
            <v>0</v>
          </cell>
          <cell r="DK14">
            <v>0</v>
          </cell>
          <cell r="DL14">
            <v>6.2937066E-2</v>
          </cell>
          <cell r="DM14">
            <v>0.15268065</v>
          </cell>
          <cell r="DN14">
            <v>0</v>
          </cell>
          <cell r="DO14">
            <v>0.22359482999999999</v>
          </cell>
          <cell r="DP14">
            <v>33</v>
          </cell>
          <cell r="DQ14">
            <v>77.849990000000005</v>
          </cell>
          <cell r="DR14">
            <v>3.8045194000000002</v>
          </cell>
          <cell r="DS14">
            <v>0</v>
          </cell>
          <cell r="DT14">
            <v>0</v>
          </cell>
          <cell r="DU14">
            <v>8.0039024E-2</v>
          </cell>
          <cell r="DV14">
            <v>-8.0039024E-2</v>
          </cell>
          <cell r="DW14">
            <v>1.5764583000000001</v>
          </cell>
          <cell r="DX14">
            <v>0.21019445</v>
          </cell>
          <cell r="DY14">
            <v>0.45542126999999999</v>
          </cell>
          <cell r="DZ14">
            <v>0.53846156999999994</v>
          </cell>
          <cell r="EA14">
            <v>0</v>
          </cell>
          <cell r="EC14">
            <v>1.0024561999999999</v>
          </cell>
          <cell r="ED14">
            <v>1.0416445000000001</v>
          </cell>
          <cell r="EE14">
            <v>-0.25233100000000003</v>
          </cell>
          <cell r="EF14">
            <v>-2.4445077999999998</v>
          </cell>
          <cell r="EG14">
            <v>23.576809999999998</v>
          </cell>
          <cell r="EH14">
            <v>0.94799405000000003</v>
          </cell>
          <cell r="EI14">
            <v>4.6990542</v>
          </cell>
          <cell r="EJ14">
            <v>0.38888889999999998</v>
          </cell>
          <cell r="EK14">
            <v>2.3822038000000001</v>
          </cell>
          <cell r="EL14">
            <v>0.28025925000000002</v>
          </cell>
          <cell r="EM14">
            <v>0</v>
          </cell>
          <cell r="EN14">
            <v>0</v>
          </cell>
          <cell r="EO14">
            <v>0</v>
          </cell>
          <cell r="EP14">
            <v>14.554468999999999</v>
          </cell>
          <cell r="EQ14">
            <v>5.3249259999999996</v>
          </cell>
          <cell r="ER14">
            <v>0.42038890000000001</v>
          </cell>
          <cell r="ES14">
            <v>28</v>
          </cell>
          <cell r="ET14">
            <v>42.14481</v>
          </cell>
          <cell r="EU14">
            <v>5.0446669999999996</v>
          </cell>
          <cell r="EV14">
            <v>1.2961990999999999</v>
          </cell>
          <cell r="EW14">
            <v>0.35467979999999999</v>
          </cell>
          <cell r="EX14">
            <v>0.54411759999999998</v>
          </cell>
          <cell r="EY14">
            <v>37.508890000000001</v>
          </cell>
          <cell r="EZ14">
            <v>45.086063000000003</v>
          </cell>
          <cell r="FA14" t="str">
            <v>2024-12-08T21:00</v>
          </cell>
          <cell r="FB14">
            <v>28.544998</v>
          </cell>
          <cell r="FC14">
            <v>0.13145314</v>
          </cell>
          <cell r="FD14">
            <v>3.7691008999999999E-3</v>
          </cell>
          <cell r="FE14">
            <v>-1.3019864000000001E-2</v>
          </cell>
          <cell r="FF14">
            <v>7.4624330000000003E-2</v>
          </cell>
          <cell r="FG14">
            <v>6.6079579999999999E-2</v>
          </cell>
          <cell r="FI14">
            <v>0.21019445</v>
          </cell>
          <cell r="FJ14">
            <v>7.9873890000000003</v>
          </cell>
          <cell r="FK14">
            <v>6.1822283999999998E-2</v>
          </cell>
          <cell r="FL14">
            <v>0</v>
          </cell>
          <cell r="FM14">
            <v>0</v>
          </cell>
          <cell r="FN14">
            <v>3.1529167</v>
          </cell>
          <cell r="FO14">
            <v>7.7783246000000004</v>
          </cell>
          <cell r="FP14">
            <v>7.3801430000000003</v>
          </cell>
          <cell r="FQ14">
            <v>4.8256829999999997</v>
          </cell>
          <cell r="FR14">
            <v>0.30250480000000002</v>
          </cell>
          <cell r="FS14">
            <v>0.90173409999999998</v>
          </cell>
          <cell r="FT14">
            <v>0.66281310000000004</v>
          </cell>
          <cell r="FU14">
            <v>0.30731708000000002</v>
          </cell>
          <cell r="FV14">
            <v>0.87317073000000001</v>
          </cell>
          <cell r="FW14">
            <v>0.65365850000000003</v>
          </cell>
          <cell r="FX14">
            <v>0.12068965</v>
          </cell>
          <cell r="FY14">
            <v>0.70689654000000002</v>
          </cell>
          <cell r="FZ14">
            <v>0.41379312000000001</v>
          </cell>
          <cell r="GA14">
            <v>4.6242780000000003</v>
          </cell>
          <cell r="GB14">
            <v>2.3471712999999998</v>
          </cell>
          <cell r="GC14">
            <v>0.50757574999999999</v>
          </cell>
          <cell r="GD14">
            <v>0.73568060000000002</v>
          </cell>
          <cell r="GE14">
            <v>0.48837209999999998</v>
          </cell>
          <cell r="GF14">
            <v>0.28025925000000002</v>
          </cell>
          <cell r="GG14">
            <v>0.36363636999999999</v>
          </cell>
          <cell r="GH14">
            <v>1.5063934000000001</v>
          </cell>
          <cell r="GI14">
            <v>0.77071299999999998</v>
          </cell>
          <cell r="GJ14">
            <v>5.3252754999999997E-3</v>
          </cell>
          <cell r="GK14">
            <v>-1.2236845E-3</v>
          </cell>
          <cell r="GL14">
            <v>-2.8355735999999999E-3</v>
          </cell>
          <cell r="GM14">
            <v>0.171875</v>
          </cell>
          <cell r="GN14">
            <v>0.16349810000000001</v>
          </cell>
          <cell r="GO14">
            <v>0.28947368000000001</v>
          </cell>
          <cell r="GP14">
            <v>2.6274307000000001</v>
          </cell>
          <cell r="GQ14">
            <v>1.2611667</v>
          </cell>
          <cell r="GR14">
            <v>0.63058334999999999</v>
          </cell>
          <cell r="GS14">
            <v>4.9514556000000001</v>
          </cell>
          <cell r="GT14">
            <v>3.8231163000000001</v>
          </cell>
          <cell r="GU14">
            <v>4.146153</v>
          </cell>
          <cell r="GV14">
            <v>0.21019445</v>
          </cell>
          <cell r="GW14">
            <v>7.0064810000000005E-2</v>
          </cell>
          <cell r="GX14">
            <v>0</v>
          </cell>
          <cell r="GY14">
            <v>1.9968473</v>
          </cell>
          <cell r="GZ14">
            <v>0.84077780000000002</v>
          </cell>
          <cell r="HA14">
            <v>0.31529167000000002</v>
          </cell>
          <cell r="HB14">
            <v>0.94587500000000002</v>
          </cell>
          <cell r="HC14">
            <v>0.28025925000000002</v>
          </cell>
          <cell r="HD14">
            <v>7.0064810000000005E-2</v>
          </cell>
          <cell r="HE14">
            <v>4.6908383000000002</v>
          </cell>
          <cell r="HF14">
            <v>4.3161135000000002</v>
          </cell>
          <cell r="HG14">
            <v>3.3884192</v>
          </cell>
          <cell r="HH14">
            <v>7.0064810000000005E-2</v>
          </cell>
          <cell r="HI14">
            <v>0</v>
          </cell>
          <cell r="HJ14">
            <v>0</v>
          </cell>
          <cell r="HK14">
            <v>1.9618148</v>
          </cell>
          <cell r="HL14">
            <v>0.59555095000000002</v>
          </cell>
          <cell r="HM14">
            <v>0.21019445</v>
          </cell>
          <cell r="HN14">
            <v>0.59555095000000002</v>
          </cell>
          <cell r="HO14">
            <v>7.0064810000000005E-2</v>
          </cell>
          <cell r="HP14">
            <v>3.5032406000000002E-2</v>
          </cell>
          <cell r="HQ14">
            <v>2569.0497999999998</v>
          </cell>
          <cell r="HR14">
            <v>18.532145</v>
          </cell>
        </row>
        <row r="15">
          <cell r="A15">
            <v>220</v>
          </cell>
          <cell r="B15" t="str">
            <v>VOLANTE</v>
          </cell>
          <cell r="C15">
            <v>539</v>
          </cell>
          <cell r="D15">
            <v>44103</v>
          </cell>
          <cell r="E15" t="str">
            <v>Gustavo Bonatto Barreto</v>
          </cell>
          <cell r="F15">
            <v>5692</v>
          </cell>
          <cell r="G15" t="str">
            <v>Criciuma EC</v>
          </cell>
          <cell r="H15">
            <v>71</v>
          </cell>
          <cell r="I15" t="str">
            <v>Serie A</v>
          </cell>
          <cell r="J15">
            <v>282</v>
          </cell>
          <cell r="K15" t="str">
            <v>2024</v>
          </cell>
          <cell r="L15">
            <v>31</v>
          </cell>
          <cell r="M15" t="str">
            <v>1995-12-10</v>
          </cell>
          <cell r="N15" t="b">
            <v>0</v>
          </cell>
          <cell r="Q15" t="str">
            <v>Barreto</v>
          </cell>
          <cell r="R15">
            <v>78</v>
          </cell>
          <cell r="S15">
            <v>181</v>
          </cell>
          <cell r="T15">
            <v>2520.1500999999998</v>
          </cell>
          <cell r="U15">
            <v>0.17593979835510251</v>
          </cell>
          <cell r="V15">
            <v>0.13194697999999999</v>
          </cell>
          <cell r="W15">
            <v>0.74995529999999999</v>
          </cell>
          <cell r="X15">
            <v>7.1424310000000005E-2</v>
          </cell>
          <cell r="Y15">
            <v>0.14284863</v>
          </cell>
          <cell r="Z15">
            <v>3.5226180000000003E-2</v>
          </cell>
          <cell r="AA15">
            <v>0.5356824</v>
          </cell>
          <cell r="AB15">
            <v>0.5356824</v>
          </cell>
          <cell r="AC15">
            <v>7.1424310000000005E-2</v>
          </cell>
          <cell r="AD15">
            <v>7.1424310000000005E-2</v>
          </cell>
          <cell r="AE15">
            <v>0.32140943</v>
          </cell>
          <cell r="AF15">
            <v>0.32140943</v>
          </cell>
          <cell r="AG15">
            <v>1.4641985</v>
          </cell>
          <cell r="AH15">
            <v>1.7856079</v>
          </cell>
          <cell r="AI15">
            <v>2.4641389999999999</v>
          </cell>
          <cell r="AJ15">
            <v>1.2142134</v>
          </cell>
          <cell r="AK15">
            <v>3.6783524000000001</v>
          </cell>
          <cell r="AL15">
            <v>1.4810787000000001</v>
          </cell>
          <cell r="AM15">
            <v>0.66969263999999995</v>
          </cell>
          <cell r="AN15">
            <v>2.1507714</v>
          </cell>
          <cell r="AO15">
            <v>0.68316831683168322</v>
          </cell>
          <cell r="AP15">
            <v>0.49997023000000002</v>
          </cell>
          <cell r="AQ15">
            <v>2.035593</v>
          </cell>
          <cell r="AR15">
            <v>1.1427890000000001</v>
          </cell>
          <cell r="AS15">
            <v>0.78566749999999996</v>
          </cell>
          <cell r="AT15">
            <v>0.7142857142857143</v>
          </cell>
          <cell r="AU15">
            <v>1.7856079</v>
          </cell>
          <cell r="AV15">
            <v>4.8661800486618008E-2</v>
          </cell>
          <cell r="AW15">
            <v>1.2142134</v>
          </cell>
          <cell r="AX15">
            <v>0.59322033898305082</v>
          </cell>
          <cell r="AY15">
            <v>1.2499255</v>
          </cell>
          <cell r="AZ15">
            <v>29.783940999999999</v>
          </cell>
          <cell r="BA15">
            <v>0.193621867881549</v>
          </cell>
          <cell r="BB15">
            <v>9.3394077448747156E-2</v>
          </cell>
          <cell r="BC15">
            <v>0.71298405466970383</v>
          </cell>
          <cell r="BD15">
            <v>5.7496575999999999</v>
          </cell>
          <cell r="BE15">
            <v>0.18012422360248451</v>
          </cell>
          <cell r="BF15">
            <v>5.5900621118012417E-2</v>
          </cell>
          <cell r="BG15">
            <v>0.7639751552795031</v>
          </cell>
          <cell r="BH15">
            <v>0.33333333333333331</v>
          </cell>
          <cell r="BI15">
            <v>0.84624145785876992</v>
          </cell>
          <cell r="BJ15">
            <v>9.5238095238095233E-2</v>
          </cell>
          <cell r="BK15">
            <v>7.1424310000000005E-2</v>
          </cell>
          <cell r="BL15">
            <v>3.5712156000000002E-2</v>
          </cell>
          <cell r="BM15">
            <v>0.5</v>
          </cell>
          <cell r="BN15">
            <v>0</v>
          </cell>
          <cell r="BO15">
            <v>0.70673096000000002</v>
          </cell>
          <cell r="BP15">
            <v>0.17856079999999999</v>
          </cell>
          <cell r="BQ15">
            <v>0.41731778000000003</v>
          </cell>
          <cell r="BR15">
            <v>0.41009902999999998</v>
          </cell>
          <cell r="BS15">
            <v>0.39588775999999998</v>
          </cell>
          <cell r="BT15">
            <v>0.38866898</v>
          </cell>
          <cell r="BU15">
            <v>3.5226180000000003E-2</v>
          </cell>
          <cell r="BV15">
            <v>7.1424310000000005E-2</v>
          </cell>
          <cell r="BW15">
            <v>11.685594</v>
          </cell>
          <cell r="BX15">
            <v>11.483457</v>
          </cell>
          <cell r="BY15">
            <v>11.085518</v>
          </cell>
          <cell r="BZ15">
            <v>10.883380000000001</v>
          </cell>
          <cell r="CA15">
            <v>1.3264010999999999E-2</v>
          </cell>
          <cell r="CB15">
            <v>1.3034571E-2</v>
          </cell>
          <cell r="CC15">
            <v>1.2582879999999999E-2</v>
          </cell>
          <cell r="CD15">
            <v>1.2353439000000001E-2</v>
          </cell>
          <cell r="CE15" t="str">
            <v>Left Defensive Midfielder</v>
          </cell>
          <cell r="CF15" t="str">
            <v>Centre Defensive Midfielder</v>
          </cell>
          <cell r="CG15">
            <v>1.4284863000000001</v>
          </cell>
          <cell r="CH15">
            <v>2.2855780000000001</v>
          </cell>
          <cell r="CI15">
            <v>14.499135000000001</v>
          </cell>
          <cell r="CJ15">
            <v>21.855840000000001</v>
          </cell>
          <cell r="CK15">
            <v>1.0713648</v>
          </cell>
          <cell r="CL15">
            <v>4.4283074999999998</v>
          </cell>
          <cell r="CM15">
            <v>0</v>
          </cell>
          <cell r="CN15">
            <v>0</v>
          </cell>
          <cell r="CO15">
            <v>1.0856453558504221E-2</v>
          </cell>
          <cell r="CP15">
            <v>2.7855482</v>
          </cell>
          <cell r="CQ15">
            <v>1.2499255</v>
          </cell>
          <cell r="CR15">
            <v>0</v>
          </cell>
          <cell r="CS15">
            <v>0</v>
          </cell>
          <cell r="CT15">
            <v>0</v>
          </cell>
          <cell r="CU15">
            <v>0</v>
          </cell>
          <cell r="CV15">
            <v>0</v>
          </cell>
          <cell r="CW15">
            <v>0</v>
          </cell>
          <cell r="CX15">
            <v>0</v>
          </cell>
          <cell r="CZ15">
            <v>0.14305750350631141</v>
          </cell>
          <cell r="DA15">
            <v>0.77018633540372672</v>
          </cell>
          <cell r="DB15">
            <v>0.18337129840546701</v>
          </cell>
          <cell r="DC15">
            <v>17.336285636745441</v>
          </cell>
          <cell r="DD15">
            <v>17.19437668236878</v>
          </cell>
          <cell r="DE15">
            <v>14.53591918945312</v>
          </cell>
          <cell r="DF15">
            <v>15.649331092834471</v>
          </cell>
          <cell r="DG15">
            <v>0</v>
          </cell>
          <cell r="DH15">
            <v>0</v>
          </cell>
          <cell r="DJ15">
            <v>0</v>
          </cell>
          <cell r="DK15">
            <v>0</v>
          </cell>
          <cell r="DL15">
            <v>8.8838269999999997E-2</v>
          </cell>
          <cell r="DM15">
            <v>0.16970387000000001</v>
          </cell>
          <cell r="DN15">
            <v>0</v>
          </cell>
          <cell r="DO15">
            <v>0.27665472000000002</v>
          </cell>
          <cell r="DP15">
            <v>30</v>
          </cell>
          <cell r="DQ15">
            <v>84.005004999999997</v>
          </cell>
          <cell r="DR15">
            <v>3.5676448000000001</v>
          </cell>
          <cell r="DS15">
            <v>0</v>
          </cell>
          <cell r="DT15">
            <v>0</v>
          </cell>
          <cell r="DU15">
            <v>0.16717318</v>
          </cell>
          <cell r="DV15">
            <v>-2.4324526999999999E-2</v>
          </cell>
          <cell r="DW15">
            <v>1.2856377000000001</v>
          </cell>
          <cell r="DX15">
            <v>0.39283373999999999</v>
          </cell>
          <cell r="DY15">
            <v>0.89280397</v>
          </cell>
          <cell r="DZ15">
            <v>0.56000000000000005</v>
          </cell>
          <cell r="EA15">
            <v>0</v>
          </cell>
          <cell r="EC15">
            <v>0.99181430000000004</v>
          </cell>
          <cell r="ED15">
            <v>1.0765973</v>
          </cell>
          <cell r="EE15">
            <v>-7.6055124000000002E-2</v>
          </cell>
          <cell r="EF15">
            <v>-2.8003665999999998</v>
          </cell>
          <cell r="EG15">
            <v>25.891314999999999</v>
          </cell>
          <cell r="EH15">
            <v>0.93517243999999999</v>
          </cell>
          <cell r="EI15">
            <v>4.7106022999999997</v>
          </cell>
          <cell r="EJ15">
            <v>0.49090909999999999</v>
          </cell>
          <cell r="EK15">
            <v>3.3926550999999998</v>
          </cell>
          <cell r="EL15">
            <v>0.17856079999999999</v>
          </cell>
          <cell r="EM15">
            <v>0</v>
          </cell>
          <cell r="EN15">
            <v>0</v>
          </cell>
          <cell r="EO15">
            <v>0</v>
          </cell>
          <cell r="EP15">
            <v>12.980661</v>
          </cell>
          <cell r="EQ15">
            <v>6.6067495000000003</v>
          </cell>
          <cell r="ER15">
            <v>0.46425807000000002</v>
          </cell>
          <cell r="ES15">
            <v>29</v>
          </cell>
          <cell r="ET15">
            <v>39.372757</v>
          </cell>
          <cell r="EU15">
            <v>6.0710670000000002</v>
          </cell>
          <cell r="EV15">
            <v>1.6427593</v>
          </cell>
          <cell r="EW15">
            <v>0.27777780000000002</v>
          </cell>
          <cell r="EX15">
            <v>0.48421051999999998</v>
          </cell>
          <cell r="EY15">
            <v>37.120646999999998</v>
          </cell>
          <cell r="EZ15">
            <v>46.62238</v>
          </cell>
          <cell r="FA15" t="str">
            <v>2024-12-08T21:00</v>
          </cell>
          <cell r="FB15">
            <v>28.001669</v>
          </cell>
          <cell r="FC15">
            <v>3.1792174999999999E-2</v>
          </cell>
          <cell r="FD15">
            <v>5.2080289999999999E-4</v>
          </cell>
          <cell r="FE15">
            <v>-3.1647537000000003E-2</v>
          </cell>
          <cell r="FF15">
            <v>2.0874437999999999E-3</v>
          </cell>
          <cell r="FG15">
            <v>6.0831469999999999E-2</v>
          </cell>
          <cell r="FI15">
            <v>0.28569725000000001</v>
          </cell>
          <cell r="FJ15">
            <v>7.9280986999999996</v>
          </cell>
          <cell r="FK15">
            <v>9.1098360000000003E-2</v>
          </cell>
          <cell r="FL15">
            <v>0</v>
          </cell>
          <cell r="FM15">
            <v>0</v>
          </cell>
          <cell r="FN15">
            <v>2.9283969999999999</v>
          </cell>
          <cell r="FO15">
            <v>6.1245419999999999</v>
          </cell>
          <cell r="FP15">
            <v>5.5322820000000004</v>
          </cell>
          <cell r="FQ15">
            <v>4.7920850000000002</v>
          </cell>
          <cell r="FR15">
            <v>0.15441176000000001</v>
          </cell>
          <cell r="FS15">
            <v>0.86580884000000002</v>
          </cell>
          <cell r="FT15">
            <v>0.53860295000000002</v>
          </cell>
          <cell r="FU15">
            <v>9.4262293999999996E-2</v>
          </cell>
          <cell r="FV15">
            <v>0.86475409999999997</v>
          </cell>
          <cell r="FW15">
            <v>0.5</v>
          </cell>
          <cell r="FX15">
            <v>5.4347824000000003E-2</v>
          </cell>
          <cell r="FY15">
            <v>0.82608694000000005</v>
          </cell>
          <cell r="FZ15">
            <v>0.41304347000000002</v>
          </cell>
          <cell r="GA15">
            <v>5.6068090000000002</v>
          </cell>
          <cell r="GB15">
            <v>3.6069279999999999</v>
          </cell>
          <cell r="GC15">
            <v>0.64331210000000005</v>
          </cell>
          <cell r="GD15">
            <v>1.1785011999999999</v>
          </cell>
          <cell r="GE15">
            <v>0.52380954999999996</v>
          </cell>
          <cell r="GF15">
            <v>0.39283373999999999</v>
          </cell>
          <cell r="GG15">
            <v>0.47826087</v>
          </cell>
          <cell r="GH15">
            <v>2.2498659999999999</v>
          </cell>
          <cell r="GI15">
            <v>0.82137965999999996</v>
          </cell>
          <cell r="GJ15">
            <v>1.660172E-2</v>
          </cell>
          <cell r="GK15">
            <v>2.8848430000000002E-3</v>
          </cell>
          <cell r="GL15">
            <v>3.1921737999999998E-3</v>
          </cell>
          <cell r="GM15">
            <v>0.20310478000000001</v>
          </cell>
          <cell r="GN15">
            <v>0.20655738000000001</v>
          </cell>
          <cell r="GO15">
            <v>0.20175439000000001</v>
          </cell>
          <cell r="GP15">
            <v>2.714124</v>
          </cell>
          <cell r="GQ15">
            <v>1.6427593</v>
          </cell>
          <cell r="GR15">
            <v>0.678531</v>
          </cell>
          <cell r="GS15">
            <v>5.4569187000000001</v>
          </cell>
          <cell r="GT15">
            <v>5.0379142999999997</v>
          </cell>
          <cell r="GU15">
            <v>4.9388522999999998</v>
          </cell>
          <cell r="GV15">
            <v>0.14284863</v>
          </cell>
          <cell r="GW15">
            <v>0</v>
          </cell>
          <cell r="GX15">
            <v>0</v>
          </cell>
          <cell r="GY15">
            <v>1.9284564</v>
          </cell>
          <cell r="GZ15">
            <v>1.2142134</v>
          </cell>
          <cell r="HA15">
            <v>0.49997023000000002</v>
          </cell>
          <cell r="HB15">
            <v>0.71424319999999997</v>
          </cell>
          <cell r="HC15">
            <v>0.35712159999999998</v>
          </cell>
          <cell r="HD15">
            <v>0.14284863</v>
          </cell>
          <cell r="HE15">
            <v>4.5811333999999997</v>
          </cell>
          <cell r="HF15">
            <v>3.9997525</v>
          </cell>
          <cell r="HG15">
            <v>4.0515460000000001</v>
          </cell>
          <cell r="HH15">
            <v>0.17856079999999999</v>
          </cell>
          <cell r="HI15">
            <v>3.5712156000000002E-2</v>
          </cell>
          <cell r="HJ15">
            <v>0</v>
          </cell>
          <cell r="HK15">
            <v>2.5355631999999999</v>
          </cell>
          <cell r="HL15">
            <v>0.82137965999999996</v>
          </cell>
          <cell r="HM15">
            <v>0.21427294999999999</v>
          </cell>
          <cell r="HN15">
            <v>0.99994044999999998</v>
          </cell>
          <cell r="HO15">
            <v>0.28569725000000001</v>
          </cell>
          <cell r="HP15">
            <v>0.10713647</v>
          </cell>
          <cell r="HQ15">
            <v>2520.1500999999998</v>
          </cell>
          <cell r="HR15">
            <v>26.319859999999998</v>
          </cell>
        </row>
        <row r="16">
          <cell r="A16">
            <v>186</v>
          </cell>
          <cell r="B16" t="str">
            <v>VOLANTE</v>
          </cell>
          <cell r="C16">
            <v>539</v>
          </cell>
          <cell r="D16">
            <v>131209</v>
          </cell>
          <cell r="E16" t="str">
            <v>Higor Matheus Meritão</v>
          </cell>
          <cell r="F16">
            <v>5692</v>
          </cell>
          <cell r="G16" t="str">
            <v>Criciuma EC</v>
          </cell>
          <cell r="H16">
            <v>71</v>
          </cell>
          <cell r="I16" t="str">
            <v>Serie A</v>
          </cell>
          <cell r="J16">
            <v>282</v>
          </cell>
          <cell r="K16" t="str">
            <v>2024</v>
          </cell>
          <cell r="L16">
            <v>31</v>
          </cell>
          <cell r="M16" t="str">
            <v>1994-06-23</v>
          </cell>
          <cell r="N16" t="b">
            <v>0</v>
          </cell>
          <cell r="R16">
            <v>82</v>
          </cell>
          <cell r="S16">
            <v>186</v>
          </cell>
          <cell r="T16">
            <v>1180.4331999999999</v>
          </cell>
          <cell r="U16">
            <v>8.2587547600269318E-2</v>
          </cell>
          <cell r="V16">
            <v>0.100747816</v>
          </cell>
          <cell r="W16">
            <v>1.2198910999999999</v>
          </cell>
          <cell r="X16">
            <v>0.15248638</v>
          </cell>
          <cell r="Y16">
            <v>0.15248638</v>
          </cell>
          <cell r="Z16">
            <v>3.0781334E-2</v>
          </cell>
          <cell r="AA16">
            <v>0.30497277</v>
          </cell>
          <cell r="AB16">
            <v>0.22872959000000001</v>
          </cell>
          <cell r="AC16">
            <v>0</v>
          </cell>
          <cell r="AD16">
            <v>0</v>
          </cell>
          <cell r="AE16">
            <v>0.30497277</v>
          </cell>
          <cell r="AF16">
            <v>0.22872959000000001</v>
          </cell>
          <cell r="AG16">
            <v>0.76243190000000005</v>
          </cell>
          <cell r="AH16">
            <v>0.99116159999999998</v>
          </cell>
          <cell r="AI16">
            <v>1.9823232</v>
          </cell>
          <cell r="AJ16">
            <v>1.8298367</v>
          </cell>
          <cell r="AK16">
            <v>3.8121594999999999</v>
          </cell>
          <cell r="AL16">
            <v>1.6645186999999999</v>
          </cell>
          <cell r="AM16">
            <v>1.2773543999999999</v>
          </cell>
          <cell r="AN16">
            <v>2.9418730000000002</v>
          </cell>
          <cell r="AO16">
            <v>0.55319148936170215</v>
          </cell>
          <cell r="AP16">
            <v>0.30497277</v>
          </cell>
          <cell r="AQ16">
            <v>1.4486207</v>
          </cell>
          <cell r="AR16">
            <v>1.6011070999999999</v>
          </cell>
          <cell r="AS16">
            <v>1.3723775</v>
          </cell>
          <cell r="AT16">
            <v>0.86956521739130432</v>
          </cell>
          <cell r="AU16">
            <v>1.5248638000000001</v>
          </cell>
          <cell r="AV16">
            <v>4.1860465116279069E-2</v>
          </cell>
          <cell r="AW16">
            <v>1.2198910999999999</v>
          </cell>
          <cell r="AX16">
            <v>0.35714285714285721</v>
          </cell>
          <cell r="AY16">
            <v>0.38121596000000002</v>
          </cell>
          <cell r="AZ16">
            <v>38.426569999999998</v>
          </cell>
          <cell r="BA16">
            <v>0.21526418786692761</v>
          </cell>
          <cell r="BB16">
            <v>9.0019569471624261E-2</v>
          </cell>
          <cell r="BC16">
            <v>0.69471624266144816</v>
          </cell>
          <cell r="BD16">
            <v>6.4806714000000003</v>
          </cell>
          <cell r="BE16">
            <v>0.29411764705882348</v>
          </cell>
          <cell r="BF16">
            <v>3.5294117647058823E-2</v>
          </cell>
          <cell r="BG16">
            <v>0.6705882352941176</v>
          </cell>
          <cell r="BH16">
            <v>0.3125</v>
          </cell>
          <cell r="BI16">
            <v>0.89823874755381605</v>
          </cell>
          <cell r="BJ16">
            <v>0.125</v>
          </cell>
          <cell r="BK16">
            <v>0.15248638</v>
          </cell>
          <cell r="BL16">
            <v>7.6243190000000002E-2</v>
          </cell>
          <cell r="BM16">
            <v>0.5</v>
          </cell>
          <cell r="BN16">
            <v>0</v>
          </cell>
          <cell r="BO16">
            <v>0.88846754999999999</v>
          </cell>
          <cell r="BP16">
            <v>0</v>
          </cell>
          <cell r="BQ16">
            <v>0.62263155000000003</v>
          </cell>
          <cell r="BR16">
            <v>0.61373365000000002</v>
          </cell>
          <cell r="BS16">
            <v>0.60174740000000004</v>
          </cell>
          <cell r="BT16">
            <v>0.60174740000000004</v>
          </cell>
          <cell r="BU16">
            <v>2.1883409999999999E-2</v>
          </cell>
          <cell r="BV16">
            <v>0</v>
          </cell>
          <cell r="BW16">
            <v>8.1663885000000001</v>
          </cell>
          <cell r="BX16">
            <v>8.0496850000000002</v>
          </cell>
          <cell r="BY16">
            <v>7.8924729999999998</v>
          </cell>
          <cell r="BZ16">
            <v>7.8924729999999998</v>
          </cell>
          <cell r="CA16">
            <v>1.8602252E-2</v>
          </cell>
          <cell r="CB16">
            <v>1.8336412E-2</v>
          </cell>
          <cell r="CC16">
            <v>1.7978299999999999E-2</v>
          </cell>
          <cell r="CD16">
            <v>1.7978299999999999E-2</v>
          </cell>
          <cell r="CE16" t="str">
            <v>Left Defensive Midfielder</v>
          </cell>
          <cell r="CF16" t="str">
            <v>Centre Defensive Midfielder</v>
          </cell>
          <cell r="CG16">
            <v>1.4486207</v>
          </cell>
          <cell r="CH16">
            <v>1.5248638000000001</v>
          </cell>
          <cell r="CI16">
            <v>15.096152</v>
          </cell>
          <cell r="CJ16">
            <v>23.330418000000002</v>
          </cell>
          <cell r="CK16">
            <v>0.91491836000000004</v>
          </cell>
          <cell r="CL16">
            <v>3.5834302999999998</v>
          </cell>
          <cell r="CM16">
            <v>0.25</v>
          </cell>
          <cell r="CN16">
            <v>8.8979249999999992E-3</v>
          </cell>
          <cell r="CO16">
            <v>1.201201201201201E-2</v>
          </cell>
          <cell r="CP16">
            <v>5.0320505999999998</v>
          </cell>
          <cell r="CQ16">
            <v>1.2961343999999999</v>
          </cell>
          <cell r="CR16">
            <v>0</v>
          </cell>
          <cell r="CS16">
            <v>0</v>
          </cell>
          <cell r="CT16">
            <v>0</v>
          </cell>
          <cell r="CU16">
            <v>0</v>
          </cell>
          <cell r="CV16">
            <v>0</v>
          </cell>
          <cell r="CW16">
            <v>0</v>
          </cell>
          <cell r="CX16">
            <v>0</v>
          </cell>
          <cell r="CZ16">
            <v>0.77220956719817768</v>
          </cell>
          <cell r="DA16">
            <v>0.81927710843373491</v>
          </cell>
          <cell r="DB16">
            <v>0.16242661448140899</v>
          </cell>
          <cell r="DC16">
            <v>17.826259784735811</v>
          </cell>
          <cell r="DD16">
            <v>18.150052338643789</v>
          </cell>
          <cell r="DE16">
            <v>15.326480865478519</v>
          </cell>
          <cell r="DF16">
            <v>16.40357780456543</v>
          </cell>
          <cell r="DG16">
            <v>0</v>
          </cell>
          <cell r="DH16">
            <v>0</v>
          </cell>
          <cell r="DJ16">
            <v>0</v>
          </cell>
          <cell r="DK16">
            <v>0</v>
          </cell>
          <cell r="DL16">
            <v>8.0234829999999993E-2</v>
          </cell>
          <cell r="DM16">
            <v>0.12133072</v>
          </cell>
          <cell r="DN16">
            <v>0</v>
          </cell>
          <cell r="DO16">
            <v>0.32039434</v>
          </cell>
          <cell r="DP16">
            <v>17</v>
          </cell>
          <cell r="DQ16">
            <v>69.437250000000006</v>
          </cell>
          <cell r="DR16">
            <v>3.9646463000000001</v>
          </cell>
          <cell r="DS16">
            <v>0</v>
          </cell>
          <cell r="DT16">
            <v>7.6243190000000002E-2</v>
          </cell>
          <cell r="DU16">
            <v>0.13152915000000001</v>
          </cell>
          <cell r="DV16">
            <v>2.0957244999999999E-2</v>
          </cell>
          <cell r="DW16">
            <v>1.5248638000000001</v>
          </cell>
          <cell r="DX16">
            <v>0.30497277</v>
          </cell>
          <cell r="DY16">
            <v>0.60994554000000001</v>
          </cell>
          <cell r="DZ16">
            <v>0.5</v>
          </cell>
          <cell r="EA16">
            <v>7.6243190000000002E-2</v>
          </cell>
          <cell r="EC16">
            <v>1.0181638</v>
          </cell>
          <cell r="ED16">
            <v>1.0702769000000001</v>
          </cell>
          <cell r="EE16">
            <v>-7.896164E-2</v>
          </cell>
          <cell r="EF16">
            <v>-2.4997790000000002</v>
          </cell>
          <cell r="EG16">
            <v>34.995624999999997</v>
          </cell>
          <cell r="EH16">
            <v>0.93464049999999999</v>
          </cell>
          <cell r="EI16">
            <v>4.9446640000000004</v>
          </cell>
          <cell r="EJ16">
            <v>0.38709675999999998</v>
          </cell>
          <cell r="EK16">
            <v>4.0408892999999999</v>
          </cell>
          <cell r="EL16">
            <v>0.22872959000000001</v>
          </cell>
          <cell r="EM16">
            <v>0</v>
          </cell>
          <cell r="EN16">
            <v>0</v>
          </cell>
          <cell r="EO16">
            <v>7.6243190000000002E-2</v>
          </cell>
          <cell r="EP16">
            <v>14.738136000000001</v>
          </cell>
          <cell r="EQ16">
            <v>4.9558077000000003</v>
          </cell>
          <cell r="ER16">
            <v>0.68618875999999995</v>
          </cell>
          <cell r="ES16">
            <v>13</v>
          </cell>
          <cell r="ET16">
            <v>37.972915999999998</v>
          </cell>
          <cell r="EU16">
            <v>5.6419964</v>
          </cell>
          <cell r="EV16">
            <v>1.9823232</v>
          </cell>
          <cell r="EW16">
            <v>0.24183007000000001</v>
          </cell>
          <cell r="EX16">
            <v>0.49056604999999998</v>
          </cell>
          <cell r="EY16">
            <v>36.369636999999997</v>
          </cell>
          <cell r="EZ16">
            <v>46.032176999999997</v>
          </cell>
          <cell r="FA16" t="str">
            <v>2024-10-19T02:00</v>
          </cell>
          <cell r="FB16">
            <v>13.115925000000001</v>
          </cell>
          <cell r="FC16">
            <v>0.21383262</v>
          </cell>
          <cell r="FD16">
            <v>2.6394008E-2</v>
          </cell>
          <cell r="FE16">
            <v>3.2503784000000001E-2</v>
          </cell>
          <cell r="FF16">
            <v>8.3186040000000003E-2</v>
          </cell>
          <cell r="FG16">
            <v>7.1748800000000001E-2</v>
          </cell>
          <cell r="FI16">
            <v>0</v>
          </cell>
          <cell r="FJ16">
            <v>9.2254269999999998</v>
          </cell>
          <cell r="FK16">
            <v>0.14428782000000001</v>
          </cell>
          <cell r="FL16">
            <v>0</v>
          </cell>
          <cell r="FM16">
            <v>0</v>
          </cell>
          <cell r="FN16">
            <v>3.3547006000000001</v>
          </cell>
          <cell r="FO16">
            <v>7.3147944999999996</v>
          </cell>
          <cell r="FP16">
            <v>7.9081416000000004</v>
          </cell>
          <cell r="FQ16">
            <v>6.9619226000000003</v>
          </cell>
          <cell r="FR16">
            <v>0.23563218</v>
          </cell>
          <cell r="FS16">
            <v>0.92241377000000002</v>
          </cell>
          <cell r="FT16">
            <v>0.67528737000000005</v>
          </cell>
          <cell r="FU16">
            <v>0.29447854000000001</v>
          </cell>
          <cell r="FV16">
            <v>0.94478530000000005</v>
          </cell>
          <cell r="FW16">
            <v>0.75460123999999995</v>
          </cell>
          <cell r="FX16">
            <v>0.2</v>
          </cell>
          <cell r="FY16">
            <v>0.94285715000000003</v>
          </cell>
          <cell r="FZ16">
            <v>0.74285716000000002</v>
          </cell>
          <cell r="GA16">
            <v>7.4718330000000002</v>
          </cell>
          <cell r="GB16">
            <v>6.2519419999999997</v>
          </cell>
          <cell r="GC16">
            <v>0.83673470000000005</v>
          </cell>
          <cell r="GD16">
            <v>2.6685118999999999</v>
          </cell>
          <cell r="GE16">
            <v>0.77777779999999996</v>
          </cell>
          <cell r="GF16">
            <v>0.30497277</v>
          </cell>
          <cell r="GG16">
            <v>0.4</v>
          </cell>
          <cell r="GH16">
            <v>3.4309436999999998</v>
          </cell>
          <cell r="GI16">
            <v>0.76243190000000005</v>
          </cell>
          <cell r="GJ16">
            <v>3.1979742999999998E-2</v>
          </cell>
          <cell r="GK16">
            <v>1.0318188000000001E-2</v>
          </cell>
          <cell r="GL16">
            <v>-2.5526580000000002E-3</v>
          </cell>
          <cell r="GM16">
            <v>0.2112069</v>
          </cell>
          <cell r="GN16">
            <v>0.24456522</v>
          </cell>
          <cell r="GO16">
            <v>0.24390244</v>
          </cell>
          <cell r="GP16">
            <v>2.9734845000000001</v>
          </cell>
          <cell r="GQ16">
            <v>1.3723775</v>
          </cell>
          <cell r="GR16">
            <v>0.30497277</v>
          </cell>
          <cell r="GS16">
            <v>5.1161222000000004</v>
          </cell>
          <cell r="GT16">
            <v>5.0896949999999999</v>
          </cell>
          <cell r="GU16">
            <v>4.3588047000000003</v>
          </cell>
          <cell r="GV16">
            <v>0</v>
          </cell>
          <cell r="GW16">
            <v>0</v>
          </cell>
          <cell r="GX16">
            <v>0</v>
          </cell>
          <cell r="GY16">
            <v>2.3635389999999998</v>
          </cell>
          <cell r="GZ16">
            <v>1.1436478999999999</v>
          </cell>
          <cell r="HA16">
            <v>0.22872959000000001</v>
          </cell>
          <cell r="HB16">
            <v>1.1436478999999999</v>
          </cell>
          <cell r="HC16">
            <v>0.68618875999999995</v>
          </cell>
          <cell r="HD16">
            <v>0.15248638</v>
          </cell>
          <cell r="HE16">
            <v>5.0509186000000001</v>
          </cell>
          <cell r="HF16">
            <v>5.8118315000000003</v>
          </cell>
          <cell r="HG16">
            <v>5.6730584999999998</v>
          </cell>
          <cell r="HH16">
            <v>0.22872959000000001</v>
          </cell>
          <cell r="HI16">
            <v>7.6243190000000002E-2</v>
          </cell>
          <cell r="HJ16">
            <v>0</v>
          </cell>
          <cell r="HK16">
            <v>5.1845374</v>
          </cell>
          <cell r="HL16">
            <v>2.4397821</v>
          </cell>
          <cell r="HM16">
            <v>0.30497277</v>
          </cell>
          <cell r="HN16">
            <v>2.0585662999999998</v>
          </cell>
          <cell r="HO16">
            <v>1.0674047</v>
          </cell>
          <cell r="HP16">
            <v>7.6243190000000002E-2</v>
          </cell>
          <cell r="HQ16">
            <v>1180.4331999999999</v>
          </cell>
          <cell r="HR16">
            <v>26.761361999999998</v>
          </cell>
        </row>
        <row r="17">
          <cell r="A17">
            <v>241</v>
          </cell>
          <cell r="B17" t="str">
            <v>VOLANTE</v>
          </cell>
          <cell r="C17">
            <v>539</v>
          </cell>
          <cell r="D17">
            <v>415442</v>
          </cell>
          <cell r="E17" t="str">
            <v>Newton Araújo da Costa Júnior</v>
          </cell>
          <cell r="F17">
            <v>5692</v>
          </cell>
          <cell r="G17" t="str">
            <v>Criciuma EC</v>
          </cell>
          <cell r="H17">
            <v>71</v>
          </cell>
          <cell r="I17" t="str">
            <v>Serie A</v>
          </cell>
          <cell r="J17">
            <v>282</v>
          </cell>
          <cell r="K17" t="str">
            <v>2024</v>
          </cell>
          <cell r="L17">
            <v>31</v>
          </cell>
          <cell r="M17" t="str">
            <v>2000-03-12</v>
          </cell>
          <cell r="N17" t="b">
            <v>0</v>
          </cell>
          <cell r="Q17" t="str">
            <v>Newton</v>
          </cell>
          <cell r="S17">
            <v>188</v>
          </cell>
          <cell r="T17">
            <v>2560.3000000000002</v>
          </cell>
          <cell r="U17">
            <v>4.7288745641708367E-2</v>
          </cell>
          <cell r="V17">
            <v>5.9842805999999998E-2</v>
          </cell>
          <cell r="W17">
            <v>1.2654767</v>
          </cell>
          <cell r="X17">
            <v>3.5152129999999997E-2</v>
          </cell>
          <cell r="Y17">
            <v>7.0304259999999993E-2</v>
          </cell>
          <cell r="Z17">
            <v>2.0368595E-2</v>
          </cell>
          <cell r="AA17">
            <v>0.38667341999999999</v>
          </cell>
          <cell r="AB17">
            <v>0.38667341999999999</v>
          </cell>
          <cell r="AC17">
            <v>3.5152129999999997E-2</v>
          </cell>
          <cell r="AD17">
            <v>0</v>
          </cell>
          <cell r="AE17">
            <v>0.45697767</v>
          </cell>
          <cell r="AF17">
            <v>0.45697767</v>
          </cell>
          <cell r="AG17">
            <v>1.0897161</v>
          </cell>
          <cell r="AH17">
            <v>1.5466937000000001</v>
          </cell>
          <cell r="AI17">
            <v>1.65215</v>
          </cell>
          <cell r="AJ17">
            <v>1.8630629000000001</v>
          </cell>
          <cell r="AK17">
            <v>3.5152130000000001</v>
          </cell>
          <cell r="AL17">
            <v>1.2536769999999999</v>
          </cell>
          <cell r="AM17">
            <v>1.2405492</v>
          </cell>
          <cell r="AN17">
            <v>2.4942259999999998</v>
          </cell>
          <cell r="AO17">
            <v>0.72307692307692306</v>
          </cell>
          <cell r="AP17">
            <v>0.73819469999999998</v>
          </cell>
          <cell r="AQ17">
            <v>2.5309534</v>
          </cell>
          <cell r="AR17">
            <v>0.63273835</v>
          </cell>
          <cell r="AS17">
            <v>0.91395532999999995</v>
          </cell>
          <cell r="AT17">
            <v>0.56000000000000005</v>
          </cell>
          <cell r="AU17">
            <v>2.4606493</v>
          </cell>
          <cell r="AV17">
            <v>1.466992665036675E-2</v>
          </cell>
          <cell r="AW17">
            <v>2.1091278</v>
          </cell>
          <cell r="AX17">
            <v>0.46268656716417911</v>
          </cell>
          <cell r="AY17">
            <v>1.0897161</v>
          </cell>
          <cell r="AZ17">
            <v>34.695152</v>
          </cell>
          <cell r="BA17">
            <v>0.2105788423153693</v>
          </cell>
          <cell r="BB17">
            <v>0.1067864271457086</v>
          </cell>
          <cell r="BC17">
            <v>0.68263473053892221</v>
          </cell>
          <cell r="BD17">
            <v>6.7140564999999999</v>
          </cell>
          <cell r="BE17">
            <v>0.20418848167539269</v>
          </cell>
          <cell r="BF17">
            <v>0.1256544502617801</v>
          </cell>
          <cell r="BG17">
            <v>0.67015706806282727</v>
          </cell>
          <cell r="BH17">
            <v>0.19444444444444439</v>
          </cell>
          <cell r="BI17">
            <v>0.78942115768463073</v>
          </cell>
          <cell r="BJ17">
            <v>2.777777777777778E-2</v>
          </cell>
          <cell r="BK17">
            <v>3.5152129999999997E-2</v>
          </cell>
          <cell r="BL17">
            <v>0.42182555999999999</v>
          </cell>
          <cell r="BM17">
            <v>0.375</v>
          </cell>
          <cell r="BN17">
            <v>0</v>
          </cell>
          <cell r="BO17">
            <v>1.5267040000000001</v>
          </cell>
          <cell r="BP17">
            <v>0.10545639</v>
          </cell>
          <cell r="BQ17">
            <v>0.39044245999999999</v>
          </cell>
          <cell r="BR17">
            <v>0.38938230000000001</v>
          </cell>
          <cell r="BS17">
            <v>0.34330665999999999</v>
          </cell>
          <cell r="BT17">
            <v>0.34224650000000001</v>
          </cell>
          <cell r="BU17">
            <v>2.0368595E-2</v>
          </cell>
          <cell r="BV17">
            <v>3.5152129999999997E-2</v>
          </cell>
          <cell r="BW17">
            <v>11.107220999999999</v>
          </cell>
          <cell r="BX17">
            <v>11.077062</v>
          </cell>
          <cell r="BY17">
            <v>9.7663119999999992</v>
          </cell>
          <cell r="BZ17">
            <v>9.7361529999999998</v>
          </cell>
          <cell r="CA17">
            <v>1.17786005E-2</v>
          </cell>
          <cell r="CB17">
            <v>1.1746619E-2</v>
          </cell>
          <cell r="CC17">
            <v>1.035664E-2</v>
          </cell>
          <cell r="CD17">
            <v>1.0324658E-2</v>
          </cell>
          <cell r="CE17" t="str">
            <v>Right Defensive Midfielder</v>
          </cell>
          <cell r="CF17" t="str">
            <v>Right Centre Back</v>
          </cell>
          <cell r="CG17">
            <v>2.6012575999999998</v>
          </cell>
          <cell r="CH17">
            <v>3.9018864999999998</v>
          </cell>
          <cell r="CI17">
            <v>10.721399</v>
          </cell>
          <cell r="CJ17">
            <v>16.767565000000001</v>
          </cell>
          <cell r="CK17">
            <v>1.5466937000000001</v>
          </cell>
          <cell r="CL17">
            <v>2.9527787999999999</v>
          </cell>
          <cell r="CM17">
            <v>0.61538461538461542</v>
          </cell>
          <cell r="CN17">
            <v>0</v>
          </cell>
          <cell r="CO17">
            <v>1.360544217687075E-2</v>
          </cell>
          <cell r="CP17">
            <v>3.831582</v>
          </cell>
          <cell r="CQ17">
            <v>1.1951723999999999</v>
          </cell>
          <cell r="CR17">
            <v>0</v>
          </cell>
          <cell r="CS17">
            <v>0</v>
          </cell>
          <cell r="CT17">
            <v>0</v>
          </cell>
          <cell r="CU17">
            <v>0</v>
          </cell>
          <cell r="CV17">
            <v>0</v>
          </cell>
          <cell r="CW17">
            <v>0</v>
          </cell>
          <cell r="CX17">
            <v>0</v>
          </cell>
          <cell r="CZ17">
            <v>0.24069148936170209</v>
          </cell>
          <cell r="DA17">
            <v>0.67455621301775148</v>
          </cell>
          <cell r="DB17">
            <v>0.16866267465069859</v>
          </cell>
          <cell r="DC17">
            <v>20.358016389096811</v>
          </cell>
          <cell r="DD17">
            <v>19.242447998972821</v>
          </cell>
          <cell r="DE17">
            <v>18.992387771606449</v>
          </cell>
          <cell r="DF17">
            <v>17.936664581298832</v>
          </cell>
          <cell r="DG17">
            <v>0</v>
          </cell>
          <cell r="DH17">
            <v>0</v>
          </cell>
          <cell r="DJ17">
            <v>0</v>
          </cell>
          <cell r="DK17">
            <v>0</v>
          </cell>
          <cell r="DL17">
            <v>7.6846310000000001E-2</v>
          </cell>
          <cell r="DM17">
            <v>0.15668662999999999</v>
          </cell>
          <cell r="DN17">
            <v>0</v>
          </cell>
          <cell r="DO17">
            <v>0.28178180000000003</v>
          </cell>
          <cell r="DP17">
            <v>30</v>
          </cell>
          <cell r="DQ17">
            <v>85.343339999999998</v>
          </cell>
          <cell r="DR17">
            <v>3.9581300000000001</v>
          </cell>
          <cell r="DS17">
            <v>0</v>
          </cell>
          <cell r="DT17">
            <v>0</v>
          </cell>
          <cell r="DU17">
            <v>8.0211385999999996E-2</v>
          </cell>
          <cell r="DV17">
            <v>-9.9071379999999994E-3</v>
          </cell>
          <cell r="DW17">
            <v>1.65215</v>
          </cell>
          <cell r="DX17">
            <v>0.28121703999999997</v>
          </cell>
          <cell r="DY17">
            <v>1.0194118000000001</v>
          </cell>
          <cell r="DZ17">
            <v>0.7241379</v>
          </cell>
          <cell r="EA17">
            <v>0</v>
          </cell>
          <cell r="EC17">
            <v>0.94520249999999995</v>
          </cell>
          <cell r="ED17">
            <v>0.94441335999999998</v>
          </cell>
          <cell r="EE17">
            <v>-0.114864945</v>
          </cell>
          <cell r="EF17">
            <v>-1.3656296000000001</v>
          </cell>
          <cell r="EG17">
            <v>31.882981999999998</v>
          </cell>
          <cell r="EH17">
            <v>0.93054026000000001</v>
          </cell>
          <cell r="EI17">
            <v>5.2453976000000004</v>
          </cell>
          <cell r="EJ17">
            <v>0.5</v>
          </cell>
          <cell r="EK17">
            <v>2.8473225000000002</v>
          </cell>
          <cell r="EL17">
            <v>0.24606491999999999</v>
          </cell>
          <cell r="EM17">
            <v>0</v>
          </cell>
          <cell r="EN17">
            <v>0</v>
          </cell>
          <cell r="EO17">
            <v>0</v>
          </cell>
          <cell r="EP17">
            <v>11.231393000000001</v>
          </cell>
          <cell r="EQ17">
            <v>4.2182554999999997</v>
          </cell>
          <cell r="ER17">
            <v>0.24606491999999999</v>
          </cell>
          <cell r="ES17">
            <v>26</v>
          </cell>
          <cell r="ET17">
            <v>39.396267000000002</v>
          </cell>
          <cell r="EU17">
            <v>4.4994725999999998</v>
          </cell>
          <cell r="EV17">
            <v>1.8279107000000001</v>
          </cell>
          <cell r="EW17">
            <v>0.26834380000000002</v>
          </cell>
          <cell r="EX17">
            <v>0.64197530000000003</v>
          </cell>
          <cell r="EY17">
            <v>36.542366000000001</v>
          </cell>
          <cell r="EZ17">
            <v>49.534846999999999</v>
          </cell>
          <cell r="FA17" t="str">
            <v>2024-12-08T21:00</v>
          </cell>
          <cell r="FB17">
            <v>28.447779000000001</v>
          </cell>
          <cell r="FC17">
            <v>6.9982920000000004E-2</v>
          </cell>
          <cell r="FD17">
            <v>3.6087424E-2</v>
          </cell>
          <cell r="FE17">
            <v>-5.4217047999999997E-2</v>
          </cell>
          <cell r="FF17">
            <v>1.5923970999999999E-2</v>
          </cell>
          <cell r="FG17">
            <v>7.2188585999999999E-2</v>
          </cell>
          <cell r="FI17">
            <v>0.17576066000000001</v>
          </cell>
          <cell r="FJ17">
            <v>7.3467950000000002</v>
          </cell>
          <cell r="FK17">
            <v>1.6505120000000002E-2</v>
          </cell>
          <cell r="FL17">
            <v>0</v>
          </cell>
          <cell r="FM17">
            <v>0</v>
          </cell>
          <cell r="FN17">
            <v>3.0230831999999999</v>
          </cell>
          <cell r="FO17">
            <v>7.2051780000000001</v>
          </cell>
          <cell r="FP17">
            <v>6.9345192999999998</v>
          </cell>
          <cell r="FQ17">
            <v>5.7133120000000002</v>
          </cell>
          <cell r="FR17">
            <v>0.24894515</v>
          </cell>
          <cell r="FS17">
            <v>0.92405060000000006</v>
          </cell>
          <cell r="FT17">
            <v>0.65963430000000001</v>
          </cell>
          <cell r="FU17">
            <v>0.22777778000000001</v>
          </cell>
          <cell r="FV17">
            <v>0.91111109999999995</v>
          </cell>
          <cell r="FW17">
            <v>0.66944444000000003</v>
          </cell>
          <cell r="FX17">
            <v>0.125</v>
          </cell>
          <cell r="FY17">
            <v>0.8984375</v>
          </cell>
          <cell r="FZ17">
            <v>0.578125</v>
          </cell>
          <cell r="GA17">
            <v>6.6437526</v>
          </cell>
          <cell r="GB17">
            <v>2.9176269000000001</v>
          </cell>
          <cell r="GC17">
            <v>0.43915343000000001</v>
          </cell>
          <cell r="GD17">
            <v>1.370933</v>
          </cell>
          <cell r="GE17">
            <v>0.39</v>
          </cell>
          <cell r="GF17">
            <v>0.38667341999999999</v>
          </cell>
          <cell r="GG17">
            <v>0.2820513</v>
          </cell>
          <cell r="GH17">
            <v>3.5152130000000001</v>
          </cell>
          <cell r="GI17">
            <v>1.370933</v>
          </cell>
          <cell r="GJ17">
            <v>2.0150207E-2</v>
          </cell>
          <cell r="GK17">
            <v>1.1766291999999999E-2</v>
          </cell>
          <cell r="GL17">
            <v>-5.8542920000000001E-4</v>
          </cell>
          <cell r="GM17">
            <v>0.20565833</v>
          </cell>
          <cell r="GN17">
            <v>0.24875621000000001</v>
          </cell>
          <cell r="GO17">
            <v>0.30708661999999998</v>
          </cell>
          <cell r="GP17">
            <v>2.5661054000000001</v>
          </cell>
          <cell r="GQ17">
            <v>1.4412373999999999</v>
          </cell>
          <cell r="GR17">
            <v>0.6678904</v>
          </cell>
          <cell r="GS17">
            <v>4.6197229999999996</v>
          </cell>
          <cell r="GT17">
            <v>3.9485092000000002</v>
          </cell>
          <cell r="GU17">
            <v>3.5834739999999998</v>
          </cell>
          <cell r="GV17">
            <v>0.14060851999999999</v>
          </cell>
          <cell r="GW17">
            <v>3.5152129999999997E-2</v>
          </cell>
          <cell r="GX17">
            <v>0</v>
          </cell>
          <cell r="GY17">
            <v>2.1091278</v>
          </cell>
          <cell r="GZ17">
            <v>1.1248682000000001</v>
          </cell>
          <cell r="HA17">
            <v>0.52728193999999995</v>
          </cell>
          <cell r="HB17">
            <v>1.0194118000000001</v>
          </cell>
          <cell r="HC17">
            <v>0.49212982999999999</v>
          </cell>
          <cell r="HD17">
            <v>0.21091277999999999</v>
          </cell>
          <cell r="HE17">
            <v>5.0000467000000004</v>
          </cell>
          <cell r="HF17">
            <v>4.8698443999999999</v>
          </cell>
          <cell r="HG17">
            <v>4.3500959999999997</v>
          </cell>
          <cell r="HH17">
            <v>3.5152129999999997E-2</v>
          </cell>
          <cell r="HI17">
            <v>0</v>
          </cell>
          <cell r="HJ17">
            <v>0</v>
          </cell>
          <cell r="HK17">
            <v>2.2497362999999999</v>
          </cell>
          <cell r="HL17">
            <v>1.1248682000000001</v>
          </cell>
          <cell r="HM17">
            <v>0.24606491999999999</v>
          </cell>
          <cell r="HN17">
            <v>0.59758619999999996</v>
          </cell>
          <cell r="HO17">
            <v>0.10545639</v>
          </cell>
          <cell r="HP17">
            <v>0</v>
          </cell>
          <cell r="HQ17">
            <v>2560.3000000000002</v>
          </cell>
          <cell r="HR17">
            <v>20.915517999999999</v>
          </cell>
        </row>
        <row r="18">
          <cell r="A18">
            <v>720</v>
          </cell>
          <cell r="B18" t="str">
            <v>VOLANTE</v>
          </cell>
          <cell r="C18">
            <v>539</v>
          </cell>
          <cell r="D18">
            <v>25203</v>
          </cell>
          <cell r="E18" t="str">
            <v>Lucas Daniel Romero</v>
          </cell>
          <cell r="F18">
            <v>1184</v>
          </cell>
          <cell r="G18" t="str">
            <v>Cruzeiro</v>
          </cell>
          <cell r="H18">
            <v>71</v>
          </cell>
          <cell r="I18" t="str">
            <v>Serie A</v>
          </cell>
          <cell r="J18">
            <v>282</v>
          </cell>
          <cell r="K18" t="str">
            <v>2024</v>
          </cell>
          <cell r="L18">
            <v>11</v>
          </cell>
          <cell r="M18" t="str">
            <v>1994-04-18</v>
          </cell>
          <cell r="N18" t="b">
            <v>0</v>
          </cell>
          <cell r="O18" t="str">
            <v>Lucas</v>
          </cell>
          <cell r="P18" t="str">
            <v>Romero</v>
          </cell>
          <cell r="Q18" t="str">
            <v>Lucas Romero</v>
          </cell>
          <cell r="R18">
            <v>70</v>
          </cell>
          <cell r="S18">
            <v>172</v>
          </cell>
          <cell r="T18">
            <v>2764.8335000000002</v>
          </cell>
          <cell r="U18">
            <v>3.9120018482208252E-2</v>
          </cell>
          <cell r="V18">
            <v>2.4195032000000002E-2</v>
          </cell>
          <cell r="W18">
            <v>0.61848210000000003</v>
          </cell>
          <cell r="X18">
            <v>0</v>
          </cell>
          <cell r="Y18">
            <v>6.5103380000000002E-2</v>
          </cell>
          <cell r="Z18">
            <v>2.2376455E-2</v>
          </cell>
          <cell r="AA18">
            <v>0.91144729999999996</v>
          </cell>
          <cell r="AB18">
            <v>0.91144729999999996</v>
          </cell>
          <cell r="AC18">
            <v>6.5103380000000002E-2</v>
          </cell>
          <cell r="AD18">
            <v>0</v>
          </cell>
          <cell r="AE18">
            <v>0.45572363999999999</v>
          </cell>
          <cell r="AF18">
            <v>0.45572363999999999</v>
          </cell>
          <cell r="AG18">
            <v>0.39062029999999998</v>
          </cell>
          <cell r="AH18">
            <v>0.84634390000000004</v>
          </cell>
          <cell r="AI18">
            <v>2.4413767000000002</v>
          </cell>
          <cell r="AJ18">
            <v>0.81379217000000004</v>
          </cell>
          <cell r="AK18">
            <v>3.2551687</v>
          </cell>
          <cell r="AL18">
            <v>2.885027</v>
          </cell>
          <cell r="AM18">
            <v>0.95490264999999996</v>
          </cell>
          <cell r="AN18">
            <v>3.8399298000000002</v>
          </cell>
          <cell r="AO18">
            <v>0.69444444444444442</v>
          </cell>
          <cell r="AP18">
            <v>0.32551688000000001</v>
          </cell>
          <cell r="AQ18">
            <v>1.8228945999999999</v>
          </cell>
          <cell r="AR18">
            <v>1.0742058000000001</v>
          </cell>
          <cell r="AS18">
            <v>0.71613720000000003</v>
          </cell>
          <cell r="AT18">
            <v>0.71241830065359479</v>
          </cell>
          <cell r="AU18">
            <v>3.5481340000000001</v>
          </cell>
          <cell r="AV18">
            <v>2.0833333333333329E-2</v>
          </cell>
          <cell r="AW18">
            <v>0.94399900000000003</v>
          </cell>
          <cell r="AX18">
            <v>0.65217391304347827</v>
          </cell>
          <cell r="AY18">
            <v>0.97655064000000003</v>
          </cell>
          <cell r="AZ18">
            <v>54.784495999999997</v>
          </cell>
          <cell r="BA18">
            <v>0.19069239500567539</v>
          </cell>
          <cell r="BB18">
            <v>7.3212258796821791E-2</v>
          </cell>
          <cell r="BC18">
            <v>0.73609534619750283</v>
          </cell>
          <cell r="BD18">
            <v>11.067574499999999</v>
          </cell>
          <cell r="BE18">
            <v>0.20294117647058821</v>
          </cell>
          <cell r="BF18">
            <v>5.2941176470588228E-2</v>
          </cell>
          <cell r="BG18">
            <v>0.74411764705882355</v>
          </cell>
          <cell r="BH18">
            <v>0.2105263157894737</v>
          </cell>
          <cell r="BI18">
            <v>0.89557321225879682</v>
          </cell>
          <cell r="BJ18">
            <v>0</v>
          </cell>
          <cell r="BK18">
            <v>0</v>
          </cell>
          <cell r="BL18">
            <v>0</v>
          </cell>
          <cell r="BM18">
            <v>0</v>
          </cell>
          <cell r="BN18">
            <v>0</v>
          </cell>
          <cell r="BO18">
            <v>1.1238786999999999</v>
          </cell>
          <cell r="BP18">
            <v>3.2551690000000001E-2</v>
          </cell>
          <cell r="BQ18">
            <v>0.55252075</v>
          </cell>
          <cell r="BR18">
            <v>0.52978519999999996</v>
          </cell>
          <cell r="BS18">
            <v>0.54428189999999999</v>
          </cell>
          <cell r="BT18">
            <v>0.52084819999999998</v>
          </cell>
          <cell r="BU18">
            <v>2.2376455E-2</v>
          </cell>
          <cell r="BV18">
            <v>6.5103380000000002E-2</v>
          </cell>
          <cell r="BW18">
            <v>16.973642000000002</v>
          </cell>
          <cell r="BX18">
            <v>16.275198</v>
          </cell>
          <cell r="BY18">
            <v>16.720542999999999</v>
          </cell>
          <cell r="BZ18">
            <v>16.00065</v>
          </cell>
          <cell r="CA18">
            <v>1.3878694E-2</v>
          </cell>
          <cell r="CB18">
            <v>1.3307602E-2</v>
          </cell>
          <cell r="CC18">
            <v>1.3671744E-2</v>
          </cell>
          <cell r="CD18">
            <v>1.3083114999999999E-2</v>
          </cell>
          <cell r="CE18" t="str">
            <v>Centre Defensive Midfielder</v>
          </cell>
          <cell r="CF18" t="str">
            <v>Right Defensive Midfielder</v>
          </cell>
          <cell r="CG18">
            <v>1.3020674999999999</v>
          </cell>
          <cell r="CH18">
            <v>4.6223400000000003</v>
          </cell>
          <cell r="CI18">
            <v>12.402194</v>
          </cell>
          <cell r="CJ18">
            <v>17.252396000000001</v>
          </cell>
          <cell r="CK18">
            <v>0.97655064000000003</v>
          </cell>
          <cell r="CL18">
            <v>3.9387539999999999</v>
          </cell>
          <cell r="CM18">
            <v>0</v>
          </cell>
          <cell r="CN18">
            <v>0</v>
          </cell>
          <cell r="CO18">
            <v>5.2388289676425269E-3</v>
          </cell>
          <cell r="CP18">
            <v>5.4686836999999997</v>
          </cell>
          <cell r="CQ18">
            <v>1.1393089999999999</v>
          </cell>
          <cell r="CR18">
            <v>0</v>
          </cell>
          <cell r="CS18">
            <v>0</v>
          </cell>
          <cell r="CT18">
            <v>0</v>
          </cell>
          <cell r="CU18">
            <v>0</v>
          </cell>
          <cell r="CV18">
            <v>0</v>
          </cell>
          <cell r="CW18">
            <v>0</v>
          </cell>
          <cell r="CX18">
            <v>0</v>
          </cell>
          <cell r="CZ18">
            <v>8.3776595744680854E-2</v>
          </cell>
          <cell r="DA18">
            <v>0.86194029850746268</v>
          </cell>
          <cell r="DB18">
            <v>0.15209988649262199</v>
          </cell>
          <cell r="DC18">
            <v>18.95074622233258</v>
          </cell>
          <cell r="DD18">
            <v>18.507079768694549</v>
          </cell>
          <cell r="DE18">
            <v>16.676521301269531</v>
          </cell>
          <cell r="DF18">
            <v>16.552083969116211</v>
          </cell>
          <cell r="DG18">
            <v>0</v>
          </cell>
          <cell r="DH18">
            <v>0</v>
          </cell>
          <cell r="DJ18">
            <v>0</v>
          </cell>
          <cell r="DK18">
            <v>0</v>
          </cell>
          <cell r="DL18">
            <v>8.0590239999999994E-2</v>
          </cell>
          <cell r="DM18">
            <v>0.120317824</v>
          </cell>
          <cell r="DN18">
            <v>0</v>
          </cell>
          <cell r="DO18">
            <v>0.40069124</v>
          </cell>
          <cell r="DP18">
            <v>33</v>
          </cell>
          <cell r="DQ18">
            <v>83.782839999999993</v>
          </cell>
          <cell r="DR18">
            <v>5.6607390000000004</v>
          </cell>
          <cell r="DS18">
            <v>0</v>
          </cell>
          <cell r="DT18">
            <v>0</v>
          </cell>
          <cell r="DU18">
            <v>4.6571475000000001E-2</v>
          </cell>
          <cell r="DV18">
            <v>1.8531894E-2</v>
          </cell>
          <cell r="DW18">
            <v>1.5299294000000001</v>
          </cell>
          <cell r="DX18">
            <v>0.45572363999999999</v>
          </cell>
          <cell r="DY18">
            <v>0.78124059999999995</v>
          </cell>
          <cell r="DZ18">
            <v>0.41666666000000002</v>
          </cell>
          <cell r="EA18">
            <v>0</v>
          </cell>
          <cell r="EC18">
            <v>0.97658840000000002</v>
          </cell>
          <cell r="ED18">
            <v>0.99253815000000001</v>
          </cell>
          <cell r="EE18">
            <v>-3.3632914999999999E-2</v>
          </cell>
          <cell r="EF18">
            <v>-2.2742252000000001</v>
          </cell>
          <cell r="EG18">
            <v>45.702570000000001</v>
          </cell>
          <cell r="EH18">
            <v>0.96581196999999996</v>
          </cell>
          <cell r="EI18">
            <v>3.7740402</v>
          </cell>
          <cell r="EJ18">
            <v>0.49090909999999999</v>
          </cell>
          <cell r="EK18">
            <v>4.5246849999999998</v>
          </cell>
          <cell r="EL18">
            <v>0.22786181999999999</v>
          </cell>
          <cell r="EM18">
            <v>3.2551690000000001E-2</v>
          </cell>
          <cell r="EN18">
            <v>0</v>
          </cell>
          <cell r="EO18">
            <v>3.2551690000000001E-2</v>
          </cell>
          <cell r="EP18">
            <v>20.23244</v>
          </cell>
          <cell r="EQ18">
            <v>4.9478569999999999</v>
          </cell>
          <cell r="ER18">
            <v>0.68358545999999998</v>
          </cell>
          <cell r="ES18">
            <v>31</v>
          </cell>
          <cell r="ET18">
            <v>45.051555999999998</v>
          </cell>
          <cell r="EU18">
            <v>6.9335100000000001</v>
          </cell>
          <cell r="EV18">
            <v>2.8645486999999998</v>
          </cell>
          <cell r="EW18">
            <v>0.40188679999999999</v>
          </cell>
          <cell r="EX18">
            <v>0.63309353999999995</v>
          </cell>
          <cell r="EY18">
            <v>44.061990000000002</v>
          </cell>
          <cell r="EZ18">
            <v>47.268320000000003</v>
          </cell>
          <cell r="FA18" t="str">
            <v>2024-12-08T21:00</v>
          </cell>
          <cell r="FB18">
            <v>30.720371</v>
          </cell>
          <cell r="FC18">
            <v>0.12601596000000001</v>
          </cell>
          <cell r="FD18">
            <v>4.9945063999999997E-2</v>
          </cell>
          <cell r="FE18">
            <v>-1.4895834E-2</v>
          </cell>
          <cell r="FF18">
            <v>3.8969625000000001E-2</v>
          </cell>
          <cell r="FG18">
            <v>5.1997083999999999E-2</v>
          </cell>
          <cell r="FI18">
            <v>9.7655069999999997E-2</v>
          </cell>
          <cell r="FJ18">
            <v>8.7889560000000007</v>
          </cell>
          <cell r="FK18">
            <v>1.5880076E-2</v>
          </cell>
          <cell r="FL18">
            <v>0</v>
          </cell>
          <cell r="FM18">
            <v>0</v>
          </cell>
          <cell r="FN18">
            <v>3.6132376000000002</v>
          </cell>
          <cell r="FO18">
            <v>6.9063524999999997</v>
          </cell>
          <cell r="FP18">
            <v>7.0266757000000002</v>
          </cell>
          <cell r="FQ18">
            <v>5.7046595</v>
          </cell>
          <cell r="FR18">
            <v>0.17048346</v>
          </cell>
          <cell r="FS18">
            <v>0.94571673999999994</v>
          </cell>
          <cell r="FT18">
            <v>0.67005939999999997</v>
          </cell>
          <cell r="FU18">
            <v>0.18348623999999999</v>
          </cell>
          <cell r="FV18">
            <v>0.94862384</v>
          </cell>
          <cell r="FW18">
            <v>0.68623849999999997</v>
          </cell>
          <cell r="FX18">
            <v>8.4415585000000001E-2</v>
          </cell>
          <cell r="FY18">
            <v>0.92857140000000005</v>
          </cell>
          <cell r="FZ18">
            <v>0.56493510000000002</v>
          </cell>
          <cell r="GA18">
            <v>10.709505</v>
          </cell>
          <cell r="GB18">
            <v>7.7473020000000004</v>
          </cell>
          <cell r="GC18">
            <v>0.72340420000000005</v>
          </cell>
          <cell r="GD18">
            <v>3.5155823000000002</v>
          </cell>
          <cell r="GE18">
            <v>0.71523179999999997</v>
          </cell>
          <cell r="GF18">
            <v>1.0091022999999999</v>
          </cell>
          <cell r="GG18">
            <v>0.63265305999999999</v>
          </cell>
          <cell r="GH18">
            <v>4.915305</v>
          </cell>
          <cell r="GI18">
            <v>1.5950328</v>
          </cell>
          <cell r="GJ18">
            <v>4.5212141999999997E-2</v>
          </cell>
          <cell r="GK18">
            <v>2.6566405000000001E-2</v>
          </cell>
          <cell r="GL18">
            <v>1.2515023E-2</v>
          </cell>
          <cell r="GM18">
            <v>0.20770203000000001</v>
          </cell>
          <cell r="GN18">
            <v>0.23338485</v>
          </cell>
          <cell r="GO18">
            <v>0.2525773</v>
          </cell>
          <cell r="GP18">
            <v>3.1575139000000001</v>
          </cell>
          <cell r="GQ18">
            <v>1.3997226</v>
          </cell>
          <cell r="GR18">
            <v>0.52082704999999996</v>
          </cell>
          <cell r="GS18">
            <v>5.2664660000000003</v>
          </cell>
          <cell r="GT18">
            <v>4.9716500000000003</v>
          </cell>
          <cell r="GU18">
            <v>4.0266776000000002</v>
          </cell>
          <cell r="GV18">
            <v>3.2551690000000001E-2</v>
          </cell>
          <cell r="GW18">
            <v>0</v>
          </cell>
          <cell r="GX18">
            <v>0</v>
          </cell>
          <cell r="GY18">
            <v>2.6366868000000001</v>
          </cell>
          <cell r="GZ18">
            <v>1.0416540999999999</v>
          </cell>
          <cell r="HA18">
            <v>0.35806860000000001</v>
          </cell>
          <cell r="HB18">
            <v>1.1393089999999999</v>
          </cell>
          <cell r="HC18">
            <v>0.35806860000000001</v>
          </cell>
          <cell r="HD18">
            <v>3.2551690000000001E-2</v>
          </cell>
          <cell r="HE18">
            <v>4.5358599999999996</v>
          </cell>
          <cell r="HF18">
            <v>4.3267350000000002</v>
          </cell>
          <cell r="HG18">
            <v>3.6172971999999999</v>
          </cell>
          <cell r="HH18">
            <v>0.42317194000000002</v>
          </cell>
          <cell r="HI18">
            <v>0.16275844</v>
          </cell>
          <cell r="HJ18">
            <v>0</v>
          </cell>
          <cell r="HK18">
            <v>6.2499247000000002</v>
          </cell>
          <cell r="HL18">
            <v>2.7343419</v>
          </cell>
          <cell r="HM18">
            <v>0.71613720000000003</v>
          </cell>
          <cell r="HN18">
            <v>2.7343419</v>
          </cell>
          <cell r="HO18">
            <v>1.1067574</v>
          </cell>
          <cell r="HP18">
            <v>0.22786181999999999</v>
          </cell>
          <cell r="HQ18">
            <v>2764.8335000000002</v>
          </cell>
          <cell r="HR18">
            <v>21.451563</v>
          </cell>
        </row>
        <row r="19">
          <cell r="A19">
            <v>179</v>
          </cell>
          <cell r="B19" t="str">
            <v>VOLANTE</v>
          </cell>
          <cell r="C19">
            <v>539</v>
          </cell>
          <cell r="D19">
            <v>25175</v>
          </cell>
          <cell r="E19" t="str">
            <v>Lucas da Silva Izidoro</v>
          </cell>
          <cell r="F19">
            <v>5174</v>
          </cell>
          <cell r="G19" t="str">
            <v>Cuiabá EC</v>
          </cell>
          <cell r="H19">
            <v>71</v>
          </cell>
          <cell r="I19" t="str">
            <v>Serie A</v>
          </cell>
          <cell r="J19">
            <v>282</v>
          </cell>
          <cell r="K19" t="str">
            <v>2024</v>
          </cell>
          <cell r="L19">
            <v>31</v>
          </cell>
          <cell r="M19" t="str">
            <v>1996-02-24</v>
          </cell>
          <cell r="N19" t="b">
            <v>0</v>
          </cell>
          <cell r="Q19" t="str">
            <v>Lucas Mineiro</v>
          </cell>
          <cell r="R19">
            <v>74</v>
          </cell>
          <cell r="S19">
            <v>188</v>
          </cell>
          <cell r="T19">
            <v>2626.5835000000002</v>
          </cell>
          <cell r="U19">
            <v>4.4969109388498157E-2</v>
          </cell>
          <cell r="V19">
            <v>2.003129E-2</v>
          </cell>
          <cell r="W19">
            <v>0.44544557000000001</v>
          </cell>
          <cell r="X19">
            <v>0</v>
          </cell>
          <cell r="Y19">
            <v>0</v>
          </cell>
          <cell r="Z19">
            <v>4.3554804000000003E-3</v>
          </cell>
          <cell r="AA19">
            <v>0.23985529999999999</v>
          </cell>
          <cell r="AB19">
            <v>0.23985529999999999</v>
          </cell>
          <cell r="AC19">
            <v>0</v>
          </cell>
          <cell r="AD19">
            <v>0</v>
          </cell>
          <cell r="AE19">
            <v>6.8530090000000002E-2</v>
          </cell>
          <cell r="AF19">
            <v>6.8530090000000002E-2</v>
          </cell>
          <cell r="AG19">
            <v>0.85662614999999998</v>
          </cell>
          <cell r="AH19">
            <v>0.92515619999999998</v>
          </cell>
          <cell r="AI19">
            <v>2.3985531</v>
          </cell>
          <cell r="AJ19">
            <v>0.89089112999999998</v>
          </cell>
          <cell r="AK19">
            <v>3.2894443999999998</v>
          </cell>
          <cell r="AL19">
            <v>1.7593714</v>
          </cell>
          <cell r="AM19">
            <v>0.56401199999999996</v>
          </cell>
          <cell r="AN19">
            <v>2.3233833000000002</v>
          </cell>
          <cell r="AO19">
            <v>0.86419753086419748</v>
          </cell>
          <cell r="AP19">
            <v>0.54824070000000003</v>
          </cell>
          <cell r="AQ19">
            <v>2.2272280000000002</v>
          </cell>
          <cell r="AR19">
            <v>0.37691548000000002</v>
          </cell>
          <cell r="AS19">
            <v>0.75383096999999999</v>
          </cell>
          <cell r="AT19">
            <v>0.76530612244897955</v>
          </cell>
          <cell r="AU19">
            <v>2.5698783000000001</v>
          </cell>
          <cell r="AV19">
            <v>4.7244094488188983E-2</v>
          </cell>
          <cell r="AW19">
            <v>1.9531075</v>
          </cell>
          <cell r="AX19">
            <v>0.625</v>
          </cell>
          <cell r="AY19">
            <v>1.541927</v>
          </cell>
          <cell r="AZ19">
            <v>31.969286</v>
          </cell>
          <cell r="BA19">
            <v>0.17917917917917919</v>
          </cell>
          <cell r="BB19">
            <v>0.10710710710710709</v>
          </cell>
          <cell r="BC19">
            <v>0.71371371371371373</v>
          </cell>
          <cell r="BD19">
            <v>5.5509370000000002</v>
          </cell>
          <cell r="BE19">
            <v>0.27777777777777779</v>
          </cell>
          <cell r="BF19">
            <v>4.9382716049382713E-2</v>
          </cell>
          <cell r="BG19">
            <v>0.6728395061728395</v>
          </cell>
          <cell r="BH19">
            <v>7.6923076923076927E-2</v>
          </cell>
          <cell r="BI19">
            <v>0.86786786786786785</v>
          </cell>
          <cell r="BJ19">
            <v>0</v>
          </cell>
          <cell r="BK19">
            <v>0</v>
          </cell>
          <cell r="BL19">
            <v>0</v>
          </cell>
          <cell r="BM19">
            <v>0</v>
          </cell>
          <cell r="BN19">
            <v>0</v>
          </cell>
          <cell r="BO19">
            <v>1.1855935</v>
          </cell>
          <cell r="BP19">
            <v>0.13706018</v>
          </cell>
          <cell r="BQ19">
            <v>0.20613861</v>
          </cell>
          <cell r="BR19">
            <v>0.19407870999999999</v>
          </cell>
          <cell r="BS19">
            <v>0.20083461999999999</v>
          </cell>
          <cell r="BT19">
            <v>0.18877469999999999</v>
          </cell>
          <cell r="BU19">
            <v>4.3554804000000003E-3</v>
          </cell>
          <cell r="BV19">
            <v>0</v>
          </cell>
          <cell r="BW19">
            <v>6.0160030000000004</v>
          </cell>
          <cell r="BX19">
            <v>5.6640439999999996</v>
          </cell>
          <cell r="BY19">
            <v>5.8612099999999998</v>
          </cell>
          <cell r="BZ19">
            <v>5.5092505999999997</v>
          </cell>
          <cell r="CA19">
            <v>6.7519676000000004E-3</v>
          </cell>
          <cell r="CB19">
            <v>6.3569519999999999E-3</v>
          </cell>
          <cell r="CC19">
            <v>6.5782376999999996E-3</v>
          </cell>
          <cell r="CD19">
            <v>6.1832220000000004E-3</v>
          </cell>
          <cell r="CE19" t="str">
            <v>Centre Defensive Midfielder</v>
          </cell>
          <cell r="CF19" t="str">
            <v>Right Defensive Midfielder</v>
          </cell>
          <cell r="CG19">
            <v>2.2957580000000002</v>
          </cell>
          <cell r="CH19">
            <v>3.0153238999999998</v>
          </cell>
          <cell r="CI19">
            <v>12.849392</v>
          </cell>
          <cell r="CJ19">
            <v>17.338114000000001</v>
          </cell>
          <cell r="CK19">
            <v>0.82236109999999996</v>
          </cell>
          <cell r="CL19">
            <v>3.1866490000000001</v>
          </cell>
          <cell r="CM19">
            <v>0</v>
          </cell>
          <cell r="CN19">
            <v>0</v>
          </cell>
          <cell r="CO19">
            <v>3.7533512064343169E-3</v>
          </cell>
          <cell r="CP19">
            <v>3.2894443999999998</v>
          </cell>
          <cell r="CQ19">
            <v>1.0622164000000001</v>
          </cell>
          <cell r="CR19">
            <v>0</v>
          </cell>
          <cell r="CS19">
            <v>0</v>
          </cell>
          <cell r="CT19">
            <v>0</v>
          </cell>
          <cell r="CU19">
            <v>0</v>
          </cell>
          <cell r="CV19">
            <v>0</v>
          </cell>
          <cell r="CW19">
            <v>0</v>
          </cell>
          <cell r="CX19">
            <v>0</v>
          </cell>
          <cell r="CZ19">
            <v>0.77750611246943768</v>
          </cell>
          <cell r="DA19">
            <v>0.76086956521739135</v>
          </cell>
          <cell r="DB19">
            <v>0.1841841841841842</v>
          </cell>
          <cell r="DC19">
            <v>20.226887043293289</v>
          </cell>
          <cell r="DD19">
            <v>19.81657971092849</v>
          </cell>
          <cell r="DE19">
            <v>17.919305801391602</v>
          </cell>
          <cell r="DF19">
            <v>16.995265960693359</v>
          </cell>
          <cell r="DG19">
            <v>0</v>
          </cell>
          <cell r="DH19">
            <v>0</v>
          </cell>
          <cell r="DJ19">
            <v>0</v>
          </cell>
          <cell r="DK19">
            <v>0</v>
          </cell>
          <cell r="DL19">
            <v>5.8058057000000003E-2</v>
          </cell>
          <cell r="DM19">
            <v>0.11711711399999999</v>
          </cell>
          <cell r="DN19">
            <v>0</v>
          </cell>
          <cell r="DO19">
            <v>0.26374266000000002</v>
          </cell>
          <cell r="DP19">
            <v>33</v>
          </cell>
          <cell r="DQ19">
            <v>79.593440000000001</v>
          </cell>
          <cell r="DR19">
            <v>3.0907068</v>
          </cell>
          <cell r="DS19">
            <v>0</v>
          </cell>
          <cell r="DT19">
            <v>0</v>
          </cell>
          <cell r="DU19">
            <v>2.4386771000000002E-2</v>
          </cell>
          <cell r="DV19">
            <v>-2.4386771000000002E-2</v>
          </cell>
          <cell r="DW19">
            <v>0.68530089999999999</v>
          </cell>
          <cell r="DX19">
            <v>0.17132522</v>
          </cell>
          <cell r="DY19">
            <v>0.71956589999999998</v>
          </cell>
          <cell r="DZ19">
            <v>0.76190480000000005</v>
          </cell>
          <cell r="EA19">
            <v>0</v>
          </cell>
          <cell r="EC19">
            <v>0.97971474999999997</v>
          </cell>
          <cell r="ED19">
            <v>0.94843330000000003</v>
          </cell>
          <cell r="EE19">
            <v>-0.1069983</v>
          </cell>
          <cell r="EF19">
            <v>-2.3075820999999999</v>
          </cell>
          <cell r="EG19">
            <v>27.240711000000001</v>
          </cell>
          <cell r="EH19">
            <v>0.94465410000000005</v>
          </cell>
          <cell r="EI19">
            <v>5.4865922999999999</v>
          </cell>
          <cell r="EJ19">
            <v>0.59259260000000002</v>
          </cell>
          <cell r="EK19">
            <v>4.6600460000000004</v>
          </cell>
          <cell r="EL19">
            <v>0.23985529999999999</v>
          </cell>
          <cell r="EM19">
            <v>0</v>
          </cell>
          <cell r="EN19">
            <v>0</v>
          </cell>
          <cell r="EO19">
            <v>3.4265045000000001E-2</v>
          </cell>
          <cell r="EP19">
            <v>11.675051</v>
          </cell>
          <cell r="EQ19">
            <v>4.4544560000000004</v>
          </cell>
          <cell r="ER19">
            <v>0.58250575999999998</v>
          </cell>
          <cell r="ES19">
            <v>26</v>
          </cell>
          <cell r="ET19">
            <v>43.743313000000001</v>
          </cell>
          <cell r="EU19">
            <v>6.5788890000000002</v>
          </cell>
          <cell r="EV19">
            <v>2.5013483000000001</v>
          </cell>
          <cell r="EW19">
            <v>0.37944663000000001</v>
          </cell>
          <cell r="EX19">
            <v>0.53676469999999998</v>
          </cell>
          <cell r="EY19">
            <v>39.744038000000003</v>
          </cell>
          <cell r="EZ19">
            <v>48.070633000000001</v>
          </cell>
          <cell r="FA19" t="str">
            <v>2024-12-08T21:00</v>
          </cell>
          <cell r="FB19">
            <v>29.184260999999999</v>
          </cell>
          <cell r="FC19">
            <v>6.4976300000000001E-2</v>
          </cell>
          <cell r="FD19">
            <v>-2.2811056000000001E-3</v>
          </cell>
          <cell r="FE19">
            <v>-2.1460793999999998E-2</v>
          </cell>
          <cell r="FF19">
            <v>4.1240520000000003E-2</v>
          </cell>
          <cell r="FG19">
            <v>4.7477677000000003E-2</v>
          </cell>
          <cell r="FI19">
            <v>0.20559027999999999</v>
          </cell>
          <cell r="FJ19">
            <v>7.5040449999999996</v>
          </cell>
          <cell r="FK19">
            <v>6.7096400000000002E-3</v>
          </cell>
          <cell r="FL19">
            <v>0</v>
          </cell>
          <cell r="FM19">
            <v>0</v>
          </cell>
          <cell r="FN19">
            <v>3.2894443999999998</v>
          </cell>
          <cell r="FO19">
            <v>6.6959248000000002</v>
          </cell>
          <cell r="FP19">
            <v>6.4464829999999997</v>
          </cell>
          <cell r="FQ19">
            <v>6.0413923</v>
          </cell>
          <cell r="FR19">
            <v>0.15942029999999999</v>
          </cell>
          <cell r="FS19">
            <v>0.93880839999999999</v>
          </cell>
          <cell r="FT19">
            <v>0.65378420000000004</v>
          </cell>
          <cell r="FU19">
            <v>0.13402061000000001</v>
          </cell>
          <cell r="FV19">
            <v>0.9415808</v>
          </cell>
          <cell r="FW19">
            <v>0.64261170000000001</v>
          </cell>
          <cell r="FX19">
            <v>0.10714286000000001</v>
          </cell>
          <cell r="FY19">
            <v>0.92857140000000005</v>
          </cell>
          <cell r="FZ19">
            <v>0.60714287</v>
          </cell>
          <cell r="GA19">
            <v>6.1334429999999998</v>
          </cell>
          <cell r="GB19">
            <v>3.8719500999999998</v>
          </cell>
          <cell r="GC19">
            <v>0.63128490000000004</v>
          </cell>
          <cell r="GD19">
            <v>1.8845774</v>
          </cell>
          <cell r="GE19">
            <v>0.73333334999999999</v>
          </cell>
          <cell r="GF19">
            <v>0.17132522</v>
          </cell>
          <cell r="GG19">
            <v>0.625</v>
          </cell>
          <cell r="GH19">
            <v>2.5698783000000001</v>
          </cell>
          <cell r="GI19">
            <v>0.27412036000000001</v>
          </cell>
          <cell r="GJ19">
            <v>2.2759072000000002E-2</v>
          </cell>
          <cell r="GK19">
            <v>9.1011010000000003E-3</v>
          </cell>
          <cell r="GL19">
            <v>2.9097365000000002E-3</v>
          </cell>
          <cell r="GM19">
            <v>0.2048055</v>
          </cell>
          <cell r="GN19">
            <v>0.21186441</v>
          </cell>
          <cell r="GO19">
            <v>0.112676054</v>
          </cell>
          <cell r="GP19">
            <v>2.1929630000000002</v>
          </cell>
          <cell r="GQ19">
            <v>0.85662614999999998</v>
          </cell>
          <cell r="GR19">
            <v>0.20559027999999999</v>
          </cell>
          <cell r="GS19">
            <v>5.5639224</v>
          </cell>
          <cell r="GT19">
            <v>5.0428343</v>
          </cell>
          <cell r="GU19">
            <v>3.7589044999999999</v>
          </cell>
          <cell r="GV19">
            <v>6.8530090000000002E-2</v>
          </cell>
          <cell r="GW19">
            <v>3.4265045000000001E-2</v>
          </cell>
          <cell r="GX19">
            <v>0</v>
          </cell>
          <cell r="GY19">
            <v>2.0216376999999999</v>
          </cell>
          <cell r="GZ19">
            <v>0.71956589999999998</v>
          </cell>
          <cell r="HA19">
            <v>0.13706018</v>
          </cell>
          <cell r="HB19">
            <v>0.95942119999999997</v>
          </cell>
          <cell r="HC19">
            <v>0.34265044</v>
          </cell>
          <cell r="HD19">
            <v>3.4265045000000001E-2</v>
          </cell>
          <cell r="HE19">
            <v>4.8907255999999997</v>
          </cell>
          <cell r="HF19">
            <v>4.4678659999999999</v>
          </cell>
          <cell r="HG19">
            <v>4.1148596</v>
          </cell>
          <cell r="HH19">
            <v>0.23985529999999999</v>
          </cell>
          <cell r="HI19">
            <v>6.8530090000000002E-2</v>
          </cell>
          <cell r="HJ19">
            <v>0</v>
          </cell>
          <cell r="HK19">
            <v>3.0153238999999998</v>
          </cell>
          <cell r="HL19">
            <v>1.4391319</v>
          </cell>
          <cell r="HM19">
            <v>6.8530090000000002E-2</v>
          </cell>
          <cell r="HN19">
            <v>1.2335415999999999</v>
          </cell>
          <cell r="HO19">
            <v>0.41118055999999997</v>
          </cell>
          <cell r="HP19">
            <v>0</v>
          </cell>
          <cell r="HQ19">
            <v>2626.5835000000002</v>
          </cell>
          <cell r="HR19">
            <v>21.895363</v>
          </cell>
        </row>
        <row r="20">
          <cell r="A20">
            <v>182</v>
          </cell>
          <cell r="B20" t="str">
            <v>VOLANTE</v>
          </cell>
          <cell r="C20">
            <v>539</v>
          </cell>
          <cell r="D20">
            <v>23451</v>
          </cell>
          <cell r="E20" t="str">
            <v>Filipe Augusto Carvalho Souza</v>
          </cell>
          <cell r="F20">
            <v>5174</v>
          </cell>
          <cell r="G20" t="str">
            <v>Cuiabá EC</v>
          </cell>
          <cell r="H20">
            <v>71</v>
          </cell>
          <cell r="I20" t="str">
            <v>Serie A</v>
          </cell>
          <cell r="J20">
            <v>282</v>
          </cell>
          <cell r="K20" t="str">
            <v>2024</v>
          </cell>
          <cell r="L20">
            <v>31</v>
          </cell>
          <cell r="M20" t="str">
            <v>1993-08-12</v>
          </cell>
          <cell r="N20" t="b">
            <v>0</v>
          </cell>
          <cell r="O20" t="str">
            <v>Filipe Augusto</v>
          </cell>
          <cell r="P20" t="str">
            <v>Carvalho Souza</v>
          </cell>
          <cell r="Q20" t="str">
            <v>Filipe Augusto</v>
          </cell>
          <cell r="R20">
            <v>75</v>
          </cell>
          <cell r="S20">
            <v>183</v>
          </cell>
          <cell r="T20">
            <v>942.45</v>
          </cell>
          <cell r="U20">
            <v>4.7624265154202781E-2</v>
          </cell>
          <cell r="V20">
            <v>2.7287498E-2</v>
          </cell>
          <cell r="W20">
            <v>0.57297469999999995</v>
          </cell>
          <cell r="X20">
            <v>0</v>
          </cell>
          <cell r="Y20">
            <v>0</v>
          </cell>
          <cell r="Z20">
            <v>8.0696870000000007E-3</v>
          </cell>
          <cell r="AA20">
            <v>0.19099155000000001</v>
          </cell>
          <cell r="AB20">
            <v>0.19099155000000001</v>
          </cell>
          <cell r="AC20">
            <v>0</v>
          </cell>
          <cell r="AD20">
            <v>0</v>
          </cell>
          <cell r="AE20">
            <v>0.28648733999999998</v>
          </cell>
          <cell r="AF20">
            <v>0.28648733999999998</v>
          </cell>
          <cell r="AG20">
            <v>0.19099155000000001</v>
          </cell>
          <cell r="AH20">
            <v>0.47747889999999998</v>
          </cell>
          <cell r="AI20">
            <v>2.0054113999999998</v>
          </cell>
          <cell r="AJ20">
            <v>1.0504537</v>
          </cell>
          <cell r="AK20">
            <v>3.0558648000000002</v>
          </cell>
          <cell r="AL20">
            <v>1.363845</v>
          </cell>
          <cell r="AM20">
            <v>0.55840040000000002</v>
          </cell>
          <cell r="AN20">
            <v>1.9222451</v>
          </cell>
          <cell r="AO20">
            <v>0.72413793103448276</v>
          </cell>
          <cell r="AP20">
            <v>0.47747889999999998</v>
          </cell>
          <cell r="AQ20">
            <v>2.960369</v>
          </cell>
          <cell r="AR20">
            <v>0.76396620000000004</v>
          </cell>
          <cell r="AS20">
            <v>1.0504537</v>
          </cell>
          <cell r="AT20">
            <v>0.8</v>
          </cell>
          <cell r="AU20">
            <v>3.4378479999999998</v>
          </cell>
          <cell r="AV20">
            <v>2.6666666666666668E-2</v>
          </cell>
          <cell r="AW20">
            <v>2.1964030000000001</v>
          </cell>
          <cell r="AX20">
            <v>0.61111111111111116</v>
          </cell>
          <cell r="AY20">
            <v>1.0504537</v>
          </cell>
          <cell r="AZ20">
            <v>41.445168000000002</v>
          </cell>
          <cell r="BA20">
            <v>0.1818181818181818</v>
          </cell>
          <cell r="BB20">
            <v>0.11973392461197339</v>
          </cell>
          <cell r="BC20">
            <v>0.69844789356984482</v>
          </cell>
          <cell r="BD20">
            <v>6.3982169999999998</v>
          </cell>
          <cell r="BE20">
            <v>0.20895522388059701</v>
          </cell>
          <cell r="BF20">
            <v>4.4776119402985072E-2</v>
          </cell>
          <cell r="BG20">
            <v>0.74626865671641796</v>
          </cell>
          <cell r="BH20">
            <v>0.33333333333333331</v>
          </cell>
          <cell r="BI20">
            <v>0.87583148558758317</v>
          </cell>
          <cell r="BJ20">
            <v>0</v>
          </cell>
          <cell r="BK20">
            <v>0</v>
          </cell>
          <cell r="BL20">
            <v>0</v>
          </cell>
          <cell r="BN20">
            <v>0</v>
          </cell>
          <cell r="BO20">
            <v>1.1160654000000001</v>
          </cell>
          <cell r="BP20">
            <v>0</v>
          </cell>
          <cell r="BQ20">
            <v>0.22936961</v>
          </cell>
          <cell r="BR20">
            <v>0.22268549000000001</v>
          </cell>
          <cell r="BS20">
            <v>0.18271443000000001</v>
          </cell>
          <cell r="BT20">
            <v>0.18271443000000001</v>
          </cell>
          <cell r="BU20">
            <v>8.0696870000000007E-3</v>
          </cell>
          <cell r="BV20">
            <v>0</v>
          </cell>
          <cell r="BW20">
            <v>2.4018822000000002</v>
          </cell>
          <cell r="BX20">
            <v>2.3318881999999999</v>
          </cell>
          <cell r="BY20">
            <v>1.9133245999999999</v>
          </cell>
          <cell r="BZ20">
            <v>1.9133245999999999</v>
          </cell>
          <cell r="CA20">
            <v>6.5268540000000003E-3</v>
          </cell>
          <cell r="CB20">
            <v>6.3366526999999997E-3</v>
          </cell>
          <cell r="CC20">
            <v>5.1992517E-3</v>
          </cell>
          <cell r="CD20">
            <v>5.1992517E-3</v>
          </cell>
          <cell r="CE20" t="str">
            <v>Centre Defensive Midfielder</v>
          </cell>
          <cell r="CF20" t="str">
            <v>Left Defensive Midfielder</v>
          </cell>
          <cell r="CG20">
            <v>2.8648734</v>
          </cell>
          <cell r="CH20">
            <v>3.6288396999999999</v>
          </cell>
          <cell r="CI20">
            <v>16.520769999999999</v>
          </cell>
          <cell r="CJ20">
            <v>19.672129999999999</v>
          </cell>
          <cell r="CK20">
            <v>1.1459493999999999</v>
          </cell>
          <cell r="CL20">
            <v>3.533344</v>
          </cell>
          <cell r="CM20">
            <v>0</v>
          </cell>
          <cell r="CN20">
            <v>0</v>
          </cell>
          <cell r="CO20">
            <v>4.6728971962616819E-3</v>
          </cell>
          <cell r="CP20">
            <v>3.4378479999999998</v>
          </cell>
          <cell r="CQ20">
            <v>0.85946199999999995</v>
          </cell>
          <cell r="CR20">
            <v>0</v>
          </cell>
          <cell r="CS20">
            <v>0</v>
          </cell>
          <cell r="CT20">
            <v>0</v>
          </cell>
          <cell r="CU20">
            <v>0</v>
          </cell>
          <cell r="CV20">
            <v>0</v>
          </cell>
          <cell r="CW20">
            <v>0</v>
          </cell>
          <cell r="CX20">
            <v>0</v>
          </cell>
          <cell r="CZ20">
            <v>0.8756613756613757</v>
          </cell>
          <cell r="DA20">
            <v>0.74725274725274726</v>
          </cell>
          <cell r="DB20">
            <v>0.20177383592017739</v>
          </cell>
          <cell r="DC20">
            <v>19.50177989883592</v>
          </cell>
          <cell r="DD20">
            <v>19.561331833465189</v>
          </cell>
          <cell r="DE20">
            <v>16.567117691040039</v>
          </cell>
          <cell r="DF20">
            <v>17.999740600585941</v>
          </cell>
          <cell r="DG20">
            <v>0</v>
          </cell>
          <cell r="DH20">
            <v>0</v>
          </cell>
          <cell r="DJ20">
            <v>0</v>
          </cell>
          <cell r="DK20">
            <v>0</v>
          </cell>
          <cell r="DL20">
            <v>9.534368E-2</v>
          </cell>
          <cell r="DM20">
            <v>0.16629711999999999</v>
          </cell>
          <cell r="DN20">
            <v>0</v>
          </cell>
          <cell r="DO20">
            <v>0.29626166999999998</v>
          </cell>
          <cell r="DP20">
            <v>19</v>
          </cell>
          <cell r="DQ20">
            <v>49.602629999999998</v>
          </cell>
          <cell r="DR20">
            <v>3.0272161999999998</v>
          </cell>
          <cell r="DS20">
            <v>0</v>
          </cell>
          <cell r="DT20">
            <v>0</v>
          </cell>
          <cell r="DU20">
            <v>3.5357184999999999E-2</v>
          </cell>
          <cell r="DV20">
            <v>-3.5357184999999999E-2</v>
          </cell>
          <cell r="DW20">
            <v>0.76396620000000004</v>
          </cell>
          <cell r="DX20">
            <v>0.28648733999999998</v>
          </cell>
          <cell r="DY20">
            <v>0.76396620000000004</v>
          </cell>
          <cell r="DZ20">
            <v>0.625</v>
          </cell>
          <cell r="EA20">
            <v>0</v>
          </cell>
          <cell r="EC20">
            <v>1.0030536999999999</v>
          </cell>
          <cell r="ED20">
            <v>1.0864738</v>
          </cell>
          <cell r="EE20">
            <v>-0.12857874</v>
          </cell>
          <cell r="EF20">
            <v>-2.9346614</v>
          </cell>
          <cell r="EG20">
            <v>36.383892000000003</v>
          </cell>
          <cell r="EH20">
            <v>0.93963253000000002</v>
          </cell>
          <cell r="EI20">
            <v>3.8135476000000001</v>
          </cell>
          <cell r="EJ20">
            <v>0.3846154</v>
          </cell>
          <cell r="EK20">
            <v>3.3423523999999998</v>
          </cell>
          <cell r="EL20">
            <v>0.57297469999999995</v>
          </cell>
          <cell r="EM20">
            <v>0</v>
          </cell>
          <cell r="EN20">
            <v>0</v>
          </cell>
          <cell r="EO20">
            <v>0</v>
          </cell>
          <cell r="EP20">
            <v>11.680507</v>
          </cell>
          <cell r="EQ20">
            <v>5.6342509999999999</v>
          </cell>
          <cell r="ER20">
            <v>0.66847049999999997</v>
          </cell>
          <cell r="ES20">
            <v>9</v>
          </cell>
          <cell r="ET20">
            <v>40.675808000000004</v>
          </cell>
          <cell r="EU20">
            <v>5.5387554000000003</v>
          </cell>
          <cell r="EV20">
            <v>1.2414452</v>
          </cell>
          <cell r="EW20">
            <v>0.28155340000000001</v>
          </cell>
          <cell r="EX20">
            <v>0.37142858000000001</v>
          </cell>
          <cell r="EY20">
            <v>36.846657</v>
          </cell>
          <cell r="EZ20">
            <v>45.601418000000002</v>
          </cell>
          <cell r="FA20" t="str">
            <v>2024-11-24T00:30</v>
          </cell>
          <cell r="FB20">
            <v>10.471666000000001</v>
          </cell>
          <cell r="FC20">
            <v>3.1563415999999997E-2</v>
          </cell>
          <cell r="FD20">
            <v>-1.3267036499999999E-2</v>
          </cell>
          <cell r="FE20">
            <v>-2.8291568E-2</v>
          </cell>
          <cell r="FF20">
            <v>3.4005559999999997E-2</v>
          </cell>
          <cell r="FG20">
            <v>3.9116457E-2</v>
          </cell>
          <cell r="FI20">
            <v>0</v>
          </cell>
          <cell r="FJ20">
            <v>7.2576795000000001</v>
          </cell>
          <cell r="FK20">
            <v>8.4690189999999999E-2</v>
          </cell>
          <cell r="FL20">
            <v>0</v>
          </cell>
          <cell r="FM20">
            <v>0</v>
          </cell>
          <cell r="FN20">
            <v>2.6738819999999999</v>
          </cell>
          <cell r="FO20">
            <v>6.5726599999999999</v>
          </cell>
          <cell r="FP20">
            <v>7.2776294000000004</v>
          </cell>
          <cell r="FQ20">
            <v>6.1815480000000003</v>
          </cell>
          <cell r="FR20">
            <v>0.17133956</v>
          </cell>
          <cell r="FS20">
            <v>0.92523365999999996</v>
          </cell>
          <cell r="FT20">
            <v>0.62305295000000005</v>
          </cell>
          <cell r="FU20">
            <v>0.23387097000000001</v>
          </cell>
          <cell r="FV20">
            <v>0.93548390000000003</v>
          </cell>
          <cell r="FW20">
            <v>0.75806450000000003</v>
          </cell>
          <cell r="FX20">
            <v>0.16666666999999999</v>
          </cell>
          <cell r="FY20">
            <v>0.86111110000000002</v>
          </cell>
          <cell r="FZ20">
            <v>0.63888889999999998</v>
          </cell>
          <cell r="GA20">
            <v>5.4432596999999996</v>
          </cell>
          <cell r="GB20">
            <v>3.4378479999999998</v>
          </cell>
          <cell r="GC20">
            <v>0.63157890000000005</v>
          </cell>
          <cell r="GD20">
            <v>1.8144199000000001</v>
          </cell>
          <cell r="GE20">
            <v>0.82608694000000005</v>
          </cell>
          <cell r="GF20">
            <v>0.47747889999999998</v>
          </cell>
          <cell r="GG20">
            <v>1</v>
          </cell>
          <cell r="GH20">
            <v>2.1964030000000001</v>
          </cell>
          <cell r="GI20">
            <v>0.47747889999999998</v>
          </cell>
          <cell r="GJ20">
            <v>1.1728723E-2</v>
          </cell>
          <cell r="GK20">
            <v>1.4512913000000001E-2</v>
          </cell>
          <cell r="GL20">
            <v>4.6641976000000003E-3</v>
          </cell>
          <cell r="GM20">
            <v>0.13768116</v>
          </cell>
          <cell r="GN20">
            <v>0.17293233</v>
          </cell>
          <cell r="GO20">
            <v>0.15151516000000001</v>
          </cell>
          <cell r="GP20">
            <v>2.3873943999999998</v>
          </cell>
          <cell r="GQ20">
            <v>0.66847049999999997</v>
          </cell>
          <cell r="GR20">
            <v>9.5495775000000005E-2</v>
          </cell>
          <cell r="GS20">
            <v>5.2795515000000002</v>
          </cell>
          <cell r="GT20">
            <v>4.4782310000000001</v>
          </cell>
          <cell r="GU20">
            <v>4.4048220000000002</v>
          </cell>
          <cell r="GV20">
            <v>0</v>
          </cell>
          <cell r="GW20">
            <v>0</v>
          </cell>
          <cell r="GX20">
            <v>0</v>
          </cell>
          <cell r="GY20">
            <v>2.0054113999999998</v>
          </cell>
          <cell r="GZ20">
            <v>0.47747889999999998</v>
          </cell>
          <cell r="HA20">
            <v>9.5495775000000005E-2</v>
          </cell>
          <cell r="HB20">
            <v>0.76396620000000004</v>
          </cell>
          <cell r="HC20">
            <v>0.19099155000000001</v>
          </cell>
          <cell r="HD20">
            <v>0</v>
          </cell>
          <cell r="HE20">
            <v>4.4463379999999999</v>
          </cell>
          <cell r="HF20">
            <v>4.1923045999999999</v>
          </cell>
          <cell r="HG20">
            <v>3.4335239999999998</v>
          </cell>
          <cell r="HH20">
            <v>0.19099155000000001</v>
          </cell>
          <cell r="HI20">
            <v>0</v>
          </cell>
          <cell r="HJ20">
            <v>0</v>
          </cell>
          <cell r="HK20">
            <v>2.4828904000000001</v>
          </cell>
          <cell r="HL20">
            <v>1.3369409999999999</v>
          </cell>
          <cell r="HM20">
            <v>0.28648733999999998</v>
          </cell>
          <cell r="HN20">
            <v>1.0504537</v>
          </cell>
          <cell r="HO20">
            <v>0.47747889999999998</v>
          </cell>
          <cell r="HP20">
            <v>0</v>
          </cell>
          <cell r="HQ20">
            <v>942.45</v>
          </cell>
          <cell r="HR20">
            <v>24.637910000000002</v>
          </cell>
        </row>
        <row r="21">
          <cell r="A21">
            <v>254</v>
          </cell>
          <cell r="B21" t="str">
            <v>VOLANTE</v>
          </cell>
          <cell r="C21">
            <v>539</v>
          </cell>
          <cell r="D21">
            <v>258730</v>
          </cell>
          <cell r="E21" t="str">
            <v>Caique de Jesus Gonçalves</v>
          </cell>
          <cell r="F21">
            <v>5180</v>
          </cell>
          <cell r="G21" t="str">
            <v>EC Juventude</v>
          </cell>
          <cell r="H21">
            <v>71</v>
          </cell>
          <cell r="I21" t="str">
            <v>Serie A</v>
          </cell>
          <cell r="J21">
            <v>282</v>
          </cell>
          <cell r="K21" t="str">
            <v>2024</v>
          </cell>
          <cell r="L21">
            <v>31</v>
          </cell>
          <cell r="M21" t="str">
            <v>1995-10-10</v>
          </cell>
          <cell r="N21" t="b">
            <v>0</v>
          </cell>
          <cell r="R21">
            <v>71</v>
          </cell>
          <cell r="S21">
            <v>178</v>
          </cell>
          <cell r="T21">
            <v>1569.1166000000001</v>
          </cell>
          <cell r="U21">
            <v>2.2661454975605011E-2</v>
          </cell>
          <cell r="V21">
            <v>3.8993869999999998E-3</v>
          </cell>
          <cell r="W21">
            <v>0.17207135000000001</v>
          </cell>
          <cell r="X21">
            <v>0</v>
          </cell>
          <cell r="Y21">
            <v>0</v>
          </cell>
          <cell r="Z21">
            <v>1.1576973000000001E-2</v>
          </cell>
          <cell r="AA21">
            <v>0.40149984</v>
          </cell>
          <cell r="AB21">
            <v>0.40149984</v>
          </cell>
          <cell r="AC21">
            <v>0</v>
          </cell>
          <cell r="AD21">
            <v>0</v>
          </cell>
          <cell r="AE21">
            <v>0.28678556999999999</v>
          </cell>
          <cell r="AF21">
            <v>0.28678556999999999</v>
          </cell>
          <cell r="AG21">
            <v>5.7357117999999999E-2</v>
          </cell>
          <cell r="AH21">
            <v>0.34414270000000002</v>
          </cell>
          <cell r="AI21">
            <v>2.9825699999999999</v>
          </cell>
          <cell r="AJ21">
            <v>1.2618566</v>
          </cell>
          <cell r="AK21">
            <v>4.2444262999999998</v>
          </cell>
          <cell r="AL21">
            <v>2.9496555</v>
          </cell>
          <cell r="AM21">
            <v>1.0033778</v>
          </cell>
          <cell r="AN21">
            <v>3.9530337000000002</v>
          </cell>
          <cell r="AO21">
            <v>0.85245901639344257</v>
          </cell>
          <cell r="AP21">
            <v>0.51621410000000001</v>
          </cell>
          <cell r="AQ21">
            <v>1.5486422</v>
          </cell>
          <cell r="AR21">
            <v>0.51621410000000001</v>
          </cell>
          <cell r="AS21">
            <v>0.6309283</v>
          </cell>
          <cell r="AT21">
            <v>0.89333333333333331</v>
          </cell>
          <cell r="AU21">
            <v>3.8429264999999999</v>
          </cell>
          <cell r="AV21">
            <v>3.125E-2</v>
          </cell>
          <cell r="AW21">
            <v>1.950142</v>
          </cell>
          <cell r="AX21">
            <v>0.68571428571428572</v>
          </cell>
          <cell r="AY21">
            <v>1.3765708000000001</v>
          </cell>
          <cell r="AZ21">
            <v>45.943049999999999</v>
          </cell>
          <cell r="BA21">
            <v>0.16901408450704231</v>
          </cell>
          <cell r="BB21">
            <v>7.8638497652582157E-2</v>
          </cell>
          <cell r="BC21">
            <v>0.75234741784037562</v>
          </cell>
          <cell r="BD21">
            <v>5.3915686999999997</v>
          </cell>
          <cell r="BE21">
            <v>0.25531914893617019</v>
          </cell>
          <cell r="BF21">
            <v>2.1276595744680851E-2</v>
          </cell>
          <cell r="BG21">
            <v>0.72340425531914898</v>
          </cell>
          <cell r="BH21">
            <v>0</v>
          </cell>
          <cell r="BI21">
            <v>0.9119718309859155</v>
          </cell>
          <cell r="BJ21">
            <v>0</v>
          </cell>
          <cell r="BK21">
            <v>0</v>
          </cell>
          <cell r="BL21">
            <v>5.7357117999999999E-2</v>
          </cell>
          <cell r="BM21">
            <v>0.5</v>
          </cell>
          <cell r="BN21">
            <v>0</v>
          </cell>
          <cell r="BO21">
            <v>1.901683</v>
          </cell>
          <cell r="BP21">
            <v>0</v>
          </cell>
          <cell r="BQ21">
            <v>0.29211456000000002</v>
          </cell>
          <cell r="BR21">
            <v>0.27506930000000002</v>
          </cell>
          <cell r="BS21">
            <v>0.28721485000000002</v>
          </cell>
          <cell r="BT21">
            <v>0.27016955999999998</v>
          </cell>
          <cell r="BU21">
            <v>1.1576973000000001E-2</v>
          </cell>
          <cell r="BV21">
            <v>0</v>
          </cell>
          <cell r="BW21">
            <v>5.0929089999999997</v>
          </cell>
          <cell r="BX21">
            <v>4.795731</v>
          </cell>
          <cell r="BY21">
            <v>5.0074839999999998</v>
          </cell>
          <cell r="BZ21">
            <v>4.7103060000000001</v>
          </cell>
          <cell r="CA21">
            <v>7.1429299999999996E-3</v>
          </cell>
          <cell r="CB21">
            <v>6.7261303999999996E-3</v>
          </cell>
          <cell r="CC21">
            <v>7.0231193999999997E-3</v>
          </cell>
          <cell r="CD21">
            <v>6.6063199999999997E-3</v>
          </cell>
          <cell r="CE21" t="str">
            <v>Left Defensive Midfielder</v>
          </cell>
          <cell r="CF21" t="str">
            <v>Centre Defensive Midfielder</v>
          </cell>
          <cell r="CG21">
            <v>2.4089990000000001</v>
          </cell>
          <cell r="CH21">
            <v>3.8429264999999999</v>
          </cell>
          <cell r="CI21">
            <v>11.987636999999999</v>
          </cell>
          <cell r="CJ21">
            <v>17.207134</v>
          </cell>
          <cell r="CK21">
            <v>0.40149984</v>
          </cell>
          <cell r="CL21">
            <v>4.0723552999999999</v>
          </cell>
          <cell r="CM21">
            <v>0.2</v>
          </cell>
          <cell r="CN21">
            <v>0</v>
          </cell>
          <cell r="CO21">
            <v>1.923076923076923E-3</v>
          </cell>
          <cell r="CP21">
            <v>4.1297126000000004</v>
          </cell>
          <cell r="CQ21">
            <v>2.1795703999999998</v>
          </cell>
          <cell r="CR21">
            <v>0</v>
          </cell>
          <cell r="CS21">
            <v>0</v>
          </cell>
          <cell r="CT21">
            <v>0</v>
          </cell>
          <cell r="CU21">
            <v>0</v>
          </cell>
          <cell r="CV21">
            <v>0</v>
          </cell>
          <cell r="CW21">
            <v>0</v>
          </cell>
          <cell r="CX21">
            <v>0</v>
          </cell>
          <cell r="CZ21">
            <v>0.1181318681318681</v>
          </cell>
          <cell r="DA21">
            <v>0.86065573770491799</v>
          </cell>
          <cell r="DB21">
            <v>0.14319248826291081</v>
          </cell>
          <cell r="DC21">
            <v>19.980649849618541</v>
          </cell>
          <cell r="DD21">
            <v>20.196192286036041</v>
          </cell>
          <cell r="DE21">
            <v>18.547237396240231</v>
          </cell>
          <cell r="DF21">
            <v>19.09919548034668</v>
          </cell>
          <cell r="DG21">
            <v>0</v>
          </cell>
          <cell r="DH21">
            <v>0</v>
          </cell>
          <cell r="DJ21">
            <v>0</v>
          </cell>
          <cell r="DK21">
            <v>0</v>
          </cell>
          <cell r="DL21">
            <v>5.3990610000000001E-2</v>
          </cell>
          <cell r="DM21">
            <v>9.7417840000000006E-2</v>
          </cell>
          <cell r="DN21">
            <v>0</v>
          </cell>
          <cell r="DO21">
            <v>0.27146068000000001</v>
          </cell>
          <cell r="DP21">
            <v>17</v>
          </cell>
          <cell r="DQ21">
            <v>92.300970000000007</v>
          </cell>
          <cell r="DR21">
            <v>3.4643700000000002</v>
          </cell>
          <cell r="DS21">
            <v>0</v>
          </cell>
          <cell r="DT21">
            <v>0</v>
          </cell>
          <cell r="DU21">
            <v>1.547636E-2</v>
          </cell>
          <cell r="DV21">
            <v>-1.547636E-2</v>
          </cell>
          <cell r="DW21">
            <v>0.57357115000000003</v>
          </cell>
          <cell r="DX21">
            <v>0.114714235</v>
          </cell>
          <cell r="DY21">
            <v>0.6309283</v>
          </cell>
          <cell r="DZ21">
            <v>0.81818179999999996</v>
          </cell>
          <cell r="EA21">
            <v>0</v>
          </cell>
          <cell r="EC21">
            <v>1.0107876</v>
          </cell>
          <cell r="ED21">
            <v>1.0297594999999999</v>
          </cell>
          <cell r="EE21">
            <v>-5.1316094E-2</v>
          </cell>
          <cell r="EF21">
            <v>-1.4334127000000001</v>
          </cell>
          <cell r="EG21">
            <v>38.543982999999997</v>
          </cell>
          <cell r="EH21">
            <v>0.97619045000000004</v>
          </cell>
          <cell r="EI21">
            <v>5.4981289999999996</v>
          </cell>
          <cell r="EJ21">
            <v>0.61904764000000001</v>
          </cell>
          <cell r="EK21">
            <v>2.9825699999999999</v>
          </cell>
          <cell r="EL21">
            <v>0.28678556999999999</v>
          </cell>
          <cell r="EM21">
            <v>0</v>
          </cell>
          <cell r="EN21">
            <v>0</v>
          </cell>
          <cell r="EO21">
            <v>0</v>
          </cell>
          <cell r="EP21">
            <v>16.683626</v>
          </cell>
          <cell r="EQ21">
            <v>5.9651399999999999</v>
          </cell>
          <cell r="ER21">
            <v>0.45885693999999999</v>
          </cell>
          <cell r="ES21">
            <v>17</v>
          </cell>
          <cell r="ET21">
            <v>38.874535000000002</v>
          </cell>
          <cell r="EU21">
            <v>5.0474259999999997</v>
          </cell>
          <cell r="EV21">
            <v>1.3192136000000001</v>
          </cell>
          <cell r="EW21">
            <v>0.29333332000000001</v>
          </cell>
          <cell r="EX21">
            <v>0.44230767999999998</v>
          </cell>
          <cell r="EY21">
            <v>35.934719999999999</v>
          </cell>
          <cell r="EZ21">
            <v>41.888027000000001</v>
          </cell>
          <cell r="FA21" t="str">
            <v>2024-07-28T01:00</v>
          </cell>
          <cell r="FB21">
            <v>17.434629999999999</v>
          </cell>
          <cell r="FC21">
            <v>0.14737117</v>
          </cell>
          <cell r="FD21">
            <v>2.1580337000000002E-2</v>
          </cell>
          <cell r="FE21">
            <v>-4.9010240000000004E-3</v>
          </cell>
          <cell r="FF21">
            <v>6.8456760000000005E-2</v>
          </cell>
          <cell r="FG21">
            <v>6.2235072000000002E-2</v>
          </cell>
          <cell r="FI21">
            <v>0</v>
          </cell>
          <cell r="FJ21">
            <v>10.152208999999999</v>
          </cell>
          <cell r="FK21">
            <v>0</v>
          </cell>
          <cell r="FL21">
            <v>0</v>
          </cell>
          <cell r="FM21">
            <v>0</v>
          </cell>
          <cell r="FN21">
            <v>3.4987840000000001</v>
          </cell>
          <cell r="FO21">
            <v>7.5477270000000001</v>
          </cell>
          <cell r="FP21">
            <v>7.5698065999999997</v>
          </cell>
          <cell r="FQ21">
            <v>6.0015406999999996</v>
          </cell>
          <cell r="FR21">
            <v>0.26680672</v>
          </cell>
          <cell r="FS21">
            <v>0.91596639999999996</v>
          </cell>
          <cell r="FT21">
            <v>0.71638656000000001</v>
          </cell>
          <cell r="FU21">
            <v>0.23076922999999999</v>
          </cell>
          <cell r="FV21">
            <v>0.94082840000000001</v>
          </cell>
          <cell r="FW21">
            <v>0.75739646000000005</v>
          </cell>
          <cell r="FX21">
            <v>8.6956519999999995E-2</v>
          </cell>
          <cell r="FY21">
            <v>0.86956520000000004</v>
          </cell>
          <cell r="FZ21">
            <v>0.65217393999999995</v>
          </cell>
          <cell r="GA21">
            <v>7.1696390000000001</v>
          </cell>
          <cell r="GB21">
            <v>5.620997</v>
          </cell>
          <cell r="GC21">
            <v>0.78400000000000003</v>
          </cell>
          <cell r="GD21">
            <v>2.0648563000000002</v>
          </cell>
          <cell r="GE21">
            <v>0.76595749999999996</v>
          </cell>
          <cell r="GF21">
            <v>0.28678556999999999</v>
          </cell>
          <cell r="GG21">
            <v>0.71428572999999995</v>
          </cell>
          <cell r="GH21">
            <v>2.6957843000000001</v>
          </cell>
          <cell r="GI21">
            <v>0.40149984</v>
          </cell>
          <cell r="GJ21">
            <v>2.7858107999999999E-2</v>
          </cell>
          <cell r="GK21">
            <v>1.7969815E-2</v>
          </cell>
          <cell r="GL21">
            <v>5.0032362000000004E-3</v>
          </cell>
          <cell r="GM21">
            <v>0.16823688000000001</v>
          </cell>
          <cell r="GN21">
            <v>0.20524017999999999</v>
          </cell>
          <cell r="GO21">
            <v>0.2</v>
          </cell>
          <cell r="GP21">
            <v>1.7780705999999999</v>
          </cell>
          <cell r="GQ21">
            <v>0.45885693999999999</v>
          </cell>
          <cell r="GR21">
            <v>0</v>
          </cell>
          <cell r="GS21">
            <v>6.1055193000000001</v>
          </cell>
          <cell r="GT21">
            <v>5.3034673000000003</v>
          </cell>
          <cell r="GU21">
            <v>3.5789437</v>
          </cell>
          <cell r="GV21">
            <v>0.114714235</v>
          </cell>
          <cell r="GW21">
            <v>5.7357117999999999E-2</v>
          </cell>
          <cell r="GX21">
            <v>0</v>
          </cell>
          <cell r="GY21">
            <v>1.4339279</v>
          </cell>
          <cell r="GZ21">
            <v>0.40149984</v>
          </cell>
          <cell r="HA21">
            <v>0</v>
          </cell>
          <cell r="HB21">
            <v>0.97507100000000002</v>
          </cell>
          <cell r="HC21">
            <v>0.34414270000000002</v>
          </cell>
          <cell r="HD21">
            <v>0</v>
          </cell>
          <cell r="HE21">
            <v>5.7839517999999996</v>
          </cell>
          <cell r="HF21">
            <v>6.6249700000000002</v>
          </cell>
          <cell r="HH21">
            <v>0.45885693999999999</v>
          </cell>
          <cell r="HI21">
            <v>0</v>
          </cell>
          <cell r="HJ21">
            <v>0</v>
          </cell>
          <cell r="HK21">
            <v>4.9900694000000003</v>
          </cell>
          <cell r="HL21">
            <v>1.7780705999999999</v>
          </cell>
          <cell r="HM21">
            <v>0.28678556999999999</v>
          </cell>
          <cell r="HN21">
            <v>2.7531416000000002</v>
          </cell>
          <cell r="HO21">
            <v>0.91771389999999997</v>
          </cell>
          <cell r="HP21">
            <v>0</v>
          </cell>
          <cell r="HQ21">
            <v>1569.1166000000001</v>
          </cell>
          <cell r="HR21">
            <v>21.738346</v>
          </cell>
        </row>
        <row r="22">
          <cell r="A22">
            <v>628</v>
          </cell>
          <cell r="B22" t="str">
            <v>VOLANTE</v>
          </cell>
          <cell r="C22">
            <v>539</v>
          </cell>
          <cell r="D22">
            <v>25419</v>
          </cell>
          <cell r="E22" t="str">
            <v>Luan Vinicius da Silva Santos</v>
          </cell>
          <cell r="F22">
            <v>5695</v>
          </cell>
          <cell r="G22" t="str">
            <v>EC Vitória</v>
          </cell>
          <cell r="H22">
            <v>71</v>
          </cell>
          <cell r="I22" t="str">
            <v>Serie A</v>
          </cell>
          <cell r="J22">
            <v>282</v>
          </cell>
          <cell r="K22" t="str">
            <v>2024</v>
          </cell>
          <cell r="L22">
            <v>31</v>
          </cell>
          <cell r="M22" t="str">
            <v>1999-05-14</v>
          </cell>
          <cell r="N22" t="b">
            <v>0</v>
          </cell>
          <cell r="Q22" t="str">
            <v>Luan</v>
          </cell>
          <cell r="S22">
            <v>175</v>
          </cell>
          <cell r="T22">
            <v>1746.2166999999999</v>
          </cell>
          <cell r="U22">
            <v>2.8024059075575609E-2</v>
          </cell>
          <cell r="V22">
            <v>1.8776678000000002E-2</v>
          </cell>
          <cell r="W22">
            <v>0.67001999999999995</v>
          </cell>
          <cell r="X22">
            <v>0</v>
          </cell>
          <cell r="Y22">
            <v>0</v>
          </cell>
          <cell r="Z22">
            <v>7.9361290000000001E-3</v>
          </cell>
          <cell r="AA22">
            <v>0.25769997</v>
          </cell>
          <cell r="AB22">
            <v>0.25769997</v>
          </cell>
          <cell r="AC22">
            <v>0</v>
          </cell>
          <cell r="AD22">
            <v>5.1540000000000002E-2</v>
          </cell>
          <cell r="AE22">
            <v>0.20616000000000001</v>
          </cell>
          <cell r="AF22">
            <v>0.20616000000000001</v>
          </cell>
          <cell r="AG22">
            <v>0.25769997</v>
          </cell>
          <cell r="AH22">
            <v>0.46385998000000001</v>
          </cell>
          <cell r="AI22">
            <v>1.2885</v>
          </cell>
          <cell r="AJ22">
            <v>1.3915799</v>
          </cell>
          <cell r="AK22">
            <v>2.6800799999999998</v>
          </cell>
          <cell r="AL22">
            <v>0.96962844999999998</v>
          </cell>
          <cell r="AM22">
            <v>0.93843500000000002</v>
          </cell>
          <cell r="AN22">
            <v>1.9080632</v>
          </cell>
          <cell r="AO22">
            <v>0.86206896551724133</v>
          </cell>
          <cell r="AP22">
            <v>0.36077994000000002</v>
          </cell>
          <cell r="AQ22">
            <v>1.9585197999999999</v>
          </cell>
          <cell r="AR22">
            <v>0.20616000000000001</v>
          </cell>
          <cell r="AS22">
            <v>0.51539992999999995</v>
          </cell>
          <cell r="AT22">
            <v>0.70909090909090911</v>
          </cell>
          <cell r="AU22">
            <v>2.0100598000000001</v>
          </cell>
          <cell r="AV22">
            <v>0</v>
          </cell>
          <cell r="AW22">
            <v>1.6492800000000001</v>
          </cell>
          <cell r="AX22">
            <v>0.58333333333333337</v>
          </cell>
          <cell r="AY22">
            <v>1.0823399</v>
          </cell>
          <cell r="AZ22">
            <v>33.655616999999999</v>
          </cell>
          <cell r="BA22">
            <v>0.17201166180758021</v>
          </cell>
          <cell r="BB22">
            <v>7.8717201166180764E-2</v>
          </cell>
          <cell r="BC22">
            <v>0.74927113702623904</v>
          </cell>
          <cell r="BD22">
            <v>4.1231995000000001</v>
          </cell>
          <cell r="BE22">
            <v>0.2</v>
          </cell>
          <cell r="BF22">
            <v>8.7499999999999994E-2</v>
          </cell>
          <cell r="BG22">
            <v>0.71250000000000002</v>
          </cell>
          <cell r="BH22">
            <v>0.23076923076923081</v>
          </cell>
          <cell r="BI22">
            <v>0.87609329446064144</v>
          </cell>
          <cell r="BJ22">
            <v>0</v>
          </cell>
          <cell r="BK22">
            <v>0</v>
          </cell>
          <cell r="BL22">
            <v>0</v>
          </cell>
          <cell r="BM22">
            <v>0</v>
          </cell>
          <cell r="BN22">
            <v>0</v>
          </cell>
          <cell r="BO22">
            <v>1.1567618</v>
          </cell>
          <cell r="BP22">
            <v>0</v>
          </cell>
          <cell r="BQ22">
            <v>0.25189783999999998</v>
          </cell>
          <cell r="BR22">
            <v>0.24716184999999999</v>
          </cell>
          <cell r="BS22">
            <v>0.24921414</v>
          </cell>
          <cell r="BT22">
            <v>0.24447815000000001</v>
          </cell>
          <cell r="BU22">
            <v>7.9361290000000001E-3</v>
          </cell>
          <cell r="BV22">
            <v>0</v>
          </cell>
          <cell r="BW22">
            <v>4.8874244999999998</v>
          </cell>
          <cell r="BX22">
            <v>4.7955350000000001</v>
          </cell>
          <cell r="BY22">
            <v>4.8353542999999997</v>
          </cell>
          <cell r="BZ22">
            <v>4.7434649999999996</v>
          </cell>
          <cell r="CA22">
            <v>7.8956770000000003E-3</v>
          </cell>
          <cell r="CB22">
            <v>7.7472297000000002E-3</v>
          </cell>
          <cell r="CC22">
            <v>7.8115579999999997E-3</v>
          </cell>
          <cell r="CD22">
            <v>7.6631099999999999E-3</v>
          </cell>
          <cell r="CE22" t="str">
            <v>Centre Defensive Midfielder</v>
          </cell>
          <cell r="CF22" t="str">
            <v>Right Defensive Midfielder</v>
          </cell>
          <cell r="CG22">
            <v>2.0100598000000001</v>
          </cell>
          <cell r="CH22">
            <v>2.4739195999999999</v>
          </cell>
          <cell r="CI22">
            <v>7.8856190000000002</v>
          </cell>
          <cell r="CJ22">
            <v>12.214978</v>
          </cell>
          <cell r="CK22">
            <v>0.67001999999999995</v>
          </cell>
          <cell r="CL22">
            <v>1.7523599000000001</v>
          </cell>
          <cell r="CM22">
            <v>0</v>
          </cell>
          <cell r="CN22">
            <v>0</v>
          </cell>
          <cell r="CO22">
            <v>8.0710250201775618E-3</v>
          </cell>
          <cell r="CP22">
            <v>2.1131399000000002</v>
          </cell>
          <cell r="CQ22">
            <v>0.97925989999999996</v>
          </cell>
          <cell r="CR22">
            <v>0</v>
          </cell>
          <cell r="CS22">
            <v>0</v>
          </cell>
          <cell r="CT22">
            <v>0</v>
          </cell>
          <cell r="CU22">
            <v>0</v>
          </cell>
          <cell r="CV22">
            <v>0</v>
          </cell>
          <cell r="CW22">
            <v>0</v>
          </cell>
          <cell r="CX22">
            <v>0</v>
          </cell>
          <cell r="CZ22">
            <v>8.5257548845470696E-2</v>
          </cell>
          <cell r="DA22">
            <v>0.77586206896551724</v>
          </cell>
          <cell r="DB22">
            <v>0.1690962099125364</v>
          </cell>
          <cell r="DC22">
            <v>19.791930974398689</v>
          </cell>
          <cell r="DD22">
            <v>19.49990738092762</v>
          </cell>
          <cell r="DE22">
            <v>17.853227615356449</v>
          </cell>
          <cell r="DF22">
            <v>16.941635131835941</v>
          </cell>
          <cell r="DG22">
            <v>0</v>
          </cell>
          <cell r="DH22">
            <v>0</v>
          </cell>
          <cell r="DJ22">
            <v>0</v>
          </cell>
          <cell r="DK22">
            <v>0</v>
          </cell>
          <cell r="DL22">
            <v>5.1020410000000002E-2</v>
          </cell>
          <cell r="DM22">
            <v>0.10349854</v>
          </cell>
          <cell r="DN22">
            <v>0</v>
          </cell>
          <cell r="DO22">
            <v>0.21757644000000001</v>
          </cell>
          <cell r="DP22">
            <v>25</v>
          </cell>
          <cell r="DQ22">
            <v>69.848659999999995</v>
          </cell>
          <cell r="DR22">
            <v>2.8965478</v>
          </cell>
          <cell r="DS22">
            <v>0</v>
          </cell>
          <cell r="DT22">
            <v>0</v>
          </cell>
          <cell r="DU22">
            <v>2.6712809000000001E-2</v>
          </cell>
          <cell r="DV22">
            <v>-2.6712809000000001E-2</v>
          </cell>
          <cell r="DW22">
            <v>0.92771994999999996</v>
          </cell>
          <cell r="DX22">
            <v>0.15461997999999999</v>
          </cell>
          <cell r="DY22">
            <v>0.51539992999999995</v>
          </cell>
          <cell r="DZ22">
            <v>0.7</v>
          </cell>
          <cell r="EA22">
            <v>0</v>
          </cell>
          <cell r="EC22">
            <v>0.98524535000000002</v>
          </cell>
          <cell r="ED22">
            <v>0.94893959999999999</v>
          </cell>
          <cell r="EE22">
            <v>-0.10023122</v>
          </cell>
          <cell r="EF22">
            <v>-1.9387037</v>
          </cell>
          <cell r="EG22">
            <v>27.21312</v>
          </cell>
          <cell r="EH22">
            <v>0.95643940000000005</v>
          </cell>
          <cell r="EI22">
            <v>3.3203816000000002</v>
          </cell>
          <cell r="EJ22">
            <v>0.55555560000000004</v>
          </cell>
          <cell r="EK22">
            <v>2.2162199999999999</v>
          </cell>
          <cell r="EL22">
            <v>0.25769997</v>
          </cell>
          <cell r="EM22">
            <v>0</v>
          </cell>
          <cell r="EN22">
            <v>0</v>
          </cell>
          <cell r="EO22">
            <v>0</v>
          </cell>
          <cell r="EP22">
            <v>9.0006029999999999</v>
          </cell>
          <cell r="EQ22">
            <v>2.6285398</v>
          </cell>
          <cell r="ER22">
            <v>0.10308</v>
          </cell>
          <cell r="ES22">
            <v>22</v>
          </cell>
          <cell r="ET22">
            <v>45.679585000000003</v>
          </cell>
          <cell r="EU22">
            <v>4.5870594999999996</v>
          </cell>
          <cell r="EV22">
            <v>1.4946598</v>
          </cell>
          <cell r="EW22">
            <v>0.37552740000000001</v>
          </cell>
          <cell r="EX22">
            <v>0.67441859999999998</v>
          </cell>
          <cell r="EY22">
            <v>43.154021999999998</v>
          </cell>
          <cell r="EZ22">
            <v>44.91733</v>
          </cell>
          <cell r="FA22" t="str">
            <v>2024-12-08T21:00</v>
          </cell>
          <cell r="FB22">
            <v>19.402407</v>
          </cell>
          <cell r="FC22">
            <v>4.9202595000000002E-2</v>
          </cell>
          <cell r="FD22">
            <v>1.7023443999999999E-2</v>
          </cell>
          <cell r="FE22">
            <v>-2.4294341000000001E-2</v>
          </cell>
          <cell r="FF22">
            <v>2.7465355E-2</v>
          </cell>
          <cell r="FG22">
            <v>2.9008135000000001E-2</v>
          </cell>
          <cell r="FI22">
            <v>0</v>
          </cell>
          <cell r="FJ22">
            <v>9.4833590000000001</v>
          </cell>
          <cell r="FK22">
            <v>4.1807694000000001E-3</v>
          </cell>
          <cell r="FL22">
            <v>0</v>
          </cell>
          <cell r="FM22">
            <v>0</v>
          </cell>
          <cell r="FN22">
            <v>4.1231995000000001</v>
          </cell>
          <cell r="FO22">
            <v>7.5406383999999997</v>
          </cell>
          <cell r="FP22">
            <v>6.4615703</v>
          </cell>
          <cell r="FQ22">
            <v>5.0959969999999997</v>
          </cell>
          <cell r="FR22">
            <v>0.26108375</v>
          </cell>
          <cell r="FS22">
            <v>0.90886699999999998</v>
          </cell>
          <cell r="FT22">
            <v>0.69211820000000002</v>
          </cell>
          <cell r="FU22">
            <v>0.13698630000000001</v>
          </cell>
          <cell r="FV22">
            <v>0.89726024999999998</v>
          </cell>
          <cell r="FW22">
            <v>0.61643829999999999</v>
          </cell>
          <cell r="FX22">
            <v>5.8823529999999999E-2</v>
          </cell>
          <cell r="FY22">
            <v>0.82352939999999997</v>
          </cell>
          <cell r="FZ22">
            <v>0.5</v>
          </cell>
          <cell r="GA22">
            <v>5.3086194999999998</v>
          </cell>
          <cell r="GB22">
            <v>3.40164</v>
          </cell>
          <cell r="GC22">
            <v>0.64077669999999998</v>
          </cell>
          <cell r="GD22">
            <v>1.0823399</v>
          </cell>
          <cell r="GE22">
            <v>0.58333330000000005</v>
          </cell>
          <cell r="GF22">
            <v>0.30923994999999999</v>
          </cell>
          <cell r="GG22">
            <v>0.5</v>
          </cell>
          <cell r="GH22">
            <v>1.8554398999999999</v>
          </cell>
          <cell r="GI22">
            <v>0.61847989999999997</v>
          </cell>
          <cell r="GJ22">
            <v>2.609098E-2</v>
          </cell>
          <cell r="GK22">
            <v>1.5611905000000001E-2</v>
          </cell>
          <cell r="GL22">
            <v>4.9367320000000001E-3</v>
          </cell>
          <cell r="GM22">
            <v>0.16968699000000001</v>
          </cell>
          <cell r="GN22">
            <v>0.19565216999999999</v>
          </cell>
          <cell r="GO22">
            <v>0.25531914999999999</v>
          </cell>
          <cell r="GP22">
            <v>1.3400399999999999</v>
          </cell>
          <cell r="GQ22">
            <v>0.41232000000000002</v>
          </cell>
          <cell r="GR22">
            <v>0.10308</v>
          </cell>
          <cell r="GS22">
            <v>5.8300539999999996</v>
          </cell>
          <cell r="GT22">
            <v>5.1043050000000001</v>
          </cell>
          <cell r="GU22">
            <v>4.6987762000000002</v>
          </cell>
          <cell r="GV22">
            <v>0.15461997999999999</v>
          </cell>
          <cell r="GW22">
            <v>0</v>
          </cell>
          <cell r="GX22">
            <v>0</v>
          </cell>
          <cell r="GY22">
            <v>1.0823399</v>
          </cell>
          <cell r="GZ22">
            <v>0.30923994999999999</v>
          </cell>
          <cell r="HA22">
            <v>5.1540000000000002E-2</v>
          </cell>
          <cell r="HB22">
            <v>0.56693994999999997</v>
          </cell>
          <cell r="HC22">
            <v>0.10308</v>
          </cell>
          <cell r="HD22">
            <v>0</v>
          </cell>
          <cell r="HE22">
            <v>5.6863966000000001</v>
          </cell>
          <cell r="HF22">
            <v>4.5819850000000004</v>
          </cell>
          <cell r="HG22">
            <v>4.3085355999999999</v>
          </cell>
          <cell r="HH22">
            <v>0.25769997</v>
          </cell>
          <cell r="HI22">
            <v>0</v>
          </cell>
          <cell r="HJ22">
            <v>0</v>
          </cell>
          <cell r="HK22">
            <v>2.7316197999999998</v>
          </cell>
          <cell r="HL22">
            <v>0.72155990000000003</v>
          </cell>
          <cell r="HM22">
            <v>0.20616000000000001</v>
          </cell>
          <cell r="HN22">
            <v>1.4946598</v>
          </cell>
          <cell r="HO22">
            <v>0.25769997</v>
          </cell>
          <cell r="HP22">
            <v>5.1540000000000002E-2</v>
          </cell>
          <cell r="HQ22">
            <v>1746.2166999999999</v>
          </cell>
          <cell r="HR22">
            <v>15.410458999999999</v>
          </cell>
        </row>
        <row r="23">
          <cell r="A23">
            <v>331</v>
          </cell>
          <cell r="B23" t="str">
            <v>VOLANTE</v>
          </cell>
          <cell r="C23">
            <v>539</v>
          </cell>
          <cell r="D23">
            <v>234941</v>
          </cell>
          <cell r="E23" t="str">
            <v>Leonardo Naldi de Matos</v>
          </cell>
          <cell r="F23">
            <v>5695</v>
          </cell>
          <cell r="G23" t="str">
            <v>EC Vitória</v>
          </cell>
          <cell r="H23">
            <v>71</v>
          </cell>
          <cell r="I23" t="str">
            <v>Serie A</v>
          </cell>
          <cell r="J23">
            <v>282</v>
          </cell>
          <cell r="K23" t="str">
            <v>2024</v>
          </cell>
          <cell r="L23">
            <v>31</v>
          </cell>
          <cell r="M23" t="str">
            <v>2001-08-18</v>
          </cell>
          <cell r="N23" t="b">
            <v>0</v>
          </cell>
          <cell r="Q23" t="str">
            <v>Leo</v>
          </cell>
          <cell r="S23">
            <v>177</v>
          </cell>
          <cell r="T23">
            <v>1255.0166999999999</v>
          </cell>
          <cell r="U23">
            <v>3.0286761266844611E-2</v>
          </cell>
          <cell r="V23">
            <v>3.0407019E-2</v>
          </cell>
          <cell r="W23">
            <v>1.0039707</v>
          </cell>
          <cell r="X23">
            <v>0</v>
          </cell>
          <cell r="Y23">
            <v>0</v>
          </cell>
          <cell r="Z23">
            <v>1.2990102999999999E-2</v>
          </cell>
          <cell r="AA23">
            <v>0.43027314999999999</v>
          </cell>
          <cell r="AB23">
            <v>0.43027314999999999</v>
          </cell>
          <cell r="AC23">
            <v>0</v>
          </cell>
          <cell r="AD23">
            <v>0</v>
          </cell>
          <cell r="AE23">
            <v>0.14342437999999999</v>
          </cell>
          <cell r="AF23">
            <v>0.14342437999999999</v>
          </cell>
          <cell r="AG23">
            <v>0.86054629999999999</v>
          </cell>
          <cell r="AH23">
            <v>1.0039707</v>
          </cell>
          <cell r="AI23">
            <v>2.4382145</v>
          </cell>
          <cell r="AJ23">
            <v>1.0756829000000001</v>
          </cell>
          <cell r="AK23">
            <v>3.5138973999999998</v>
          </cell>
          <cell r="AL23">
            <v>1.5309178999999999</v>
          </cell>
          <cell r="AM23">
            <v>0.68195269999999997</v>
          </cell>
          <cell r="AN23">
            <v>2.2128708000000001</v>
          </cell>
          <cell r="AO23">
            <v>0.69387755102040816</v>
          </cell>
          <cell r="AP23">
            <v>0.21513657</v>
          </cell>
          <cell r="AQ23">
            <v>1.5776683</v>
          </cell>
          <cell r="AR23">
            <v>1.0756829000000001</v>
          </cell>
          <cell r="AS23">
            <v>0.64540969999999998</v>
          </cell>
          <cell r="AT23">
            <v>0.82499999999999996</v>
          </cell>
          <cell r="AU23">
            <v>2.3665023000000001</v>
          </cell>
          <cell r="AV23">
            <v>4.1176470588235287E-2</v>
          </cell>
          <cell r="AW23">
            <v>1.6493803</v>
          </cell>
          <cell r="AX23">
            <v>0.45161290322580638</v>
          </cell>
          <cell r="AY23">
            <v>1.0039707</v>
          </cell>
          <cell r="AZ23">
            <v>27.609196000000001</v>
          </cell>
          <cell r="BA23">
            <v>0.21105527638190949</v>
          </cell>
          <cell r="BB23">
            <v>7.2864321608040197E-2</v>
          </cell>
          <cell r="BC23">
            <v>0.7160804020100503</v>
          </cell>
          <cell r="BD23">
            <v>5.5935509999999997</v>
          </cell>
          <cell r="BE23">
            <v>0.25641025641025639</v>
          </cell>
          <cell r="BF23">
            <v>7.6923076923076927E-2</v>
          </cell>
          <cell r="BG23">
            <v>0.66666666666666663</v>
          </cell>
          <cell r="BH23">
            <v>0.2142857142857143</v>
          </cell>
          <cell r="BI23">
            <v>0.82914572864321612</v>
          </cell>
          <cell r="BJ23">
            <v>0</v>
          </cell>
          <cell r="BK23">
            <v>0</v>
          </cell>
          <cell r="BL23">
            <v>7.1712189999999995E-2</v>
          </cell>
          <cell r="BM23">
            <v>0.2</v>
          </cell>
          <cell r="BN23">
            <v>0</v>
          </cell>
          <cell r="BO23">
            <v>1.0050756000000001</v>
          </cell>
          <cell r="BP23">
            <v>0</v>
          </cell>
          <cell r="BQ23">
            <v>0.2294802</v>
          </cell>
          <cell r="BR23">
            <v>0.2294802</v>
          </cell>
          <cell r="BS23">
            <v>0.21247403000000001</v>
          </cell>
          <cell r="BT23">
            <v>0.21247403000000001</v>
          </cell>
          <cell r="BU23">
            <v>1.2990102999999999E-2</v>
          </cell>
          <cell r="BV23">
            <v>0</v>
          </cell>
          <cell r="BW23">
            <v>3.2000164999999998</v>
          </cell>
          <cell r="BX23">
            <v>3.2000164999999998</v>
          </cell>
          <cell r="BY23">
            <v>2.9628717999999998</v>
          </cell>
          <cell r="BZ23">
            <v>2.9628717999999998</v>
          </cell>
          <cell r="CA23">
            <v>7.5294506000000002E-3</v>
          </cell>
          <cell r="CB23">
            <v>7.5294506000000002E-3</v>
          </cell>
          <cell r="CC23">
            <v>6.9714629999999998E-3</v>
          </cell>
          <cell r="CD23">
            <v>6.9714629999999998E-3</v>
          </cell>
          <cell r="CE23" t="str">
            <v>Left Centre Midfielder</v>
          </cell>
          <cell r="CF23" t="str">
            <v>Centre Defensive Midfielder</v>
          </cell>
          <cell r="CG23">
            <v>2.1513658000000002</v>
          </cell>
          <cell r="CH23">
            <v>2.3665023000000001</v>
          </cell>
          <cell r="CI23">
            <v>13.195043</v>
          </cell>
          <cell r="CJ23">
            <v>20.079414</v>
          </cell>
          <cell r="CK23">
            <v>0.93225849999999999</v>
          </cell>
          <cell r="CL23">
            <v>3.8007461999999999</v>
          </cell>
          <cell r="CM23">
            <v>0.5</v>
          </cell>
          <cell r="CN23">
            <v>0</v>
          </cell>
          <cell r="CO23">
            <v>1.1597938144329901E-2</v>
          </cell>
          <cell r="CP23">
            <v>3.5856094000000001</v>
          </cell>
          <cell r="CQ23">
            <v>1.2908194</v>
          </cell>
          <cell r="CR23">
            <v>0</v>
          </cell>
          <cell r="CS23">
            <v>0</v>
          </cell>
          <cell r="CT23">
            <v>0</v>
          </cell>
          <cell r="CU23">
            <v>0</v>
          </cell>
          <cell r="CV23">
            <v>0</v>
          </cell>
          <cell r="CW23">
            <v>0</v>
          </cell>
          <cell r="CX23">
            <v>0</v>
          </cell>
          <cell r="CZ23">
            <v>0.28338762214983709</v>
          </cell>
          <cell r="DA23">
            <v>0.72881355932203384</v>
          </cell>
          <cell r="DB23">
            <v>0.14824120603015081</v>
          </cell>
          <cell r="DC23">
            <v>20.02039617030465</v>
          </cell>
          <cell r="DD23">
            <v>20.38147490530303</v>
          </cell>
          <cell r="DE23">
            <v>17.819437026977539</v>
          </cell>
          <cell r="DF23">
            <v>17.60609245300293</v>
          </cell>
          <cell r="DG23">
            <v>0</v>
          </cell>
          <cell r="DH23">
            <v>0</v>
          </cell>
          <cell r="DJ23">
            <v>0</v>
          </cell>
          <cell r="DK23">
            <v>0</v>
          </cell>
          <cell r="DL23">
            <v>0.110552765</v>
          </cell>
          <cell r="DM23">
            <v>0.16834171000000001</v>
          </cell>
          <cell r="DN23">
            <v>0</v>
          </cell>
          <cell r="DO23">
            <v>0.19958745</v>
          </cell>
          <cell r="DP23">
            <v>21</v>
          </cell>
          <cell r="DQ23">
            <v>59.762703000000002</v>
          </cell>
          <cell r="DR23">
            <v>2.7752620000000001</v>
          </cell>
          <cell r="DS23">
            <v>0</v>
          </cell>
          <cell r="DT23">
            <v>0</v>
          </cell>
          <cell r="DU23">
            <v>4.3397129999999999E-2</v>
          </cell>
          <cell r="DV23">
            <v>-4.3397129999999999E-2</v>
          </cell>
          <cell r="DW23">
            <v>1.4342439</v>
          </cell>
          <cell r="DX23">
            <v>0.21513657</v>
          </cell>
          <cell r="DY23">
            <v>0.43027314999999999</v>
          </cell>
          <cell r="DZ23">
            <v>0.5</v>
          </cell>
          <cell r="EA23">
            <v>0</v>
          </cell>
          <cell r="EC23">
            <v>1.0180355000000001</v>
          </cell>
          <cell r="ED23">
            <v>0.9880274</v>
          </cell>
          <cell r="EE23">
            <v>-0.10033217</v>
          </cell>
          <cell r="EF23">
            <v>-2.2009590000000001</v>
          </cell>
          <cell r="EG23">
            <v>23.951872000000002</v>
          </cell>
          <cell r="EH23">
            <v>0.93712574000000004</v>
          </cell>
          <cell r="EI23">
            <v>4.7475014</v>
          </cell>
          <cell r="EJ23">
            <v>0.51724135999999998</v>
          </cell>
          <cell r="EK23">
            <v>3.6573216999999998</v>
          </cell>
          <cell r="EL23">
            <v>0.43027314999999999</v>
          </cell>
          <cell r="EM23">
            <v>0</v>
          </cell>
          <cell r="EN23">
            <v>0</v>
          </cell>
          <cell r="EO23">
            <v>0</v>
          </cell>
          <cell r="EP23">
            <v>12.420738</v>
          </cell>
          <cell r="EQ23">
            <v>5.0198536000000002</v>
          </cell>
          <cell r="ER23">
            <v>0.50198540000000003</v>
          </cell>
          <cell r="ES23">
            <v>11</v>
          </cell>
          <cell r="ET23">
            <v>39.684660000000001</v>
          </cell>
          <cell r="EU23">
            <v>6.1672487</v>
          </cell>
          <cell r="EV23">
            <v>1.864517</v>
          </cell>
          <cell r="EW23">
            <v>0.30714285000000002</v>
          </cell>
          <cell r="EX23">
            <v>0.50980395000000001</v>
          </cell>
          <cell r="EY23">
            <v>38.291690000000003</v>
          </cell>
          <cell r="EZ23">
            <v>48.403236</v>
          </cell>
          <cell r="FA23" t="str">
            <v>2024-12-08T21:00</v>
          </cell>
          <cell r="FB23">
            <v>13.944630999999999</v>
          </cell>
          <cell r="FC23">
            <v>7.4394315000000003E-2</v>
          </cell>
          <cell r="FD23">
            <v>-4.6269509999999998E-3</v>
          </cell>
          <cell r="FE23">
            <v>-1.5924971999999999E-2</v>
          </cell>
          <cell r="FF23">
            <v>5.877338E-2</v>
          </cell>
          <cell r="FG23">
            <v>3.6172851999999998E-2</v>
          </cell>
          <cell r="FI23">
            <v>0.21513657</v>
          </cell>
          <cell r="FJ23">
            <v>7.6014923999999997</v>
          </cell>
          <cell r="FK23">
            <v>5.7012540000000002E-3</v>
          </cell>
          <cell r="FL23">
            <v>0</v>
          </cell>
          <cell r="FM23">
            <v>0</v>
          </cell>
          <cell r="FN23">
            <v>3.5856094000000001</v>
          </cell>
          <cell r="FO23">
            <v>7.1163983000000002</v>
          </cell>
          <cell r="FP23">
            <v>7.5843224999999999</v>
          </cell>
          <cell r="FQ23">
            <v>6.2893160000000004</v>
          </cell>
          <cell r="FR23">
            <v>0.21481480999999999</v>
          </cell>
          <cell r="FS23">
            <v>0.91111109999999995</v>
          </cell>
          <cell r="FT23">
            <v>0.65925926000000001</v>
          </cell>
          <cell r="FU23">
            <v>0.30645161999999998</v>
          </cell>
          <cell r="FV23">
            <v>0.88709676000000004</v>
          </cell>
          <cell r="FW23">
            <v>0.66935486</v>
          </cell>
          <cell r="FX23">
            <v>0.17142858</v>
          </cell>
          <cell r="FY23">
            <v>0.88571429999999995</v>
          </cell>
          <cell r="FZ23">
            <v>0.51428574000000005</v>
          </cell>
          <cell r="GA23">
            <v>4.9481409999999997</v>
          </cell>
          <cell r="GB23">
            <v>3.1553366</v>
          </cell>
          <cell r="GC23">
            <v>0.63768119999999995</v>
          </cell>
          <cell r="GD23">
            <v>1.0756829000000001</v>
          </cell>
          <cell r="GE23">
            <v>0.6</v>
          </cell>
          <cell r="GF23">
            <v>0.14342437999999999</v>
          </cell>
          <cell r="GG23">
            <v>0.33333333999999998</v>
          </cell>
          <cell r="GH23">
            <v>1.7928047</v>
          </cell>
          <cell r="GI23">
            <v>0.43027314999999999</v>
          </cell>
          <cell r="GJ23">
            <v>4.6063320000000003E-3</v>
          </cell>
          <cell r="GK23">
            <v>1.8405559000000001E-3</v>
          </cell>
          <cell r="GL23">
            <v>-1.1879174000000001E-3</v>
          </cell>
          <cell r="GM23">
            <v>0.19060774</v>
          </cell>
          <cell r="GN23">
            <v>0.16233765999999999</v>
          </cell>
          <cell r="GO23">
            <v>0.16666666999999999</v>
          </cell>
          <cell r="GP23">
            <v>2.4382145</v>
          </cell>
          <cell r="GQ23">
            <v>1.0039707</v>
          </cell>
          <cell r="GR23">
            <v>0.71712195999999995</v>
          </cell>
          <cell r="GS23">
            <v>4.9805922999999996</v>
          </cell>
          <cell r="GT23">
            <v>5.135421</v>
          </cell>
          <cell r="GV23">
            <v>0.14342437999999999</v>
          </cell>
          <cell r="GW23">
            <v>0</v>
          </cell>
          <cell r="GX23">
            <v>0</v>
          </cell>
          <cell r="GY23">
            <v>1.9362292000000001</v>
          </cell>
          <cell r="GZ23">
            <v>0.86054629999999999</v>
          </cell>
          <cell r="HA23">
            <v>0.57369749999999997</v>
          </cell>
          <cell r="HB23">
            <v>1.0039707</v>
          </cell>
          <cell r="HC23">
            <v>0.43027314999999999</v>
          </cell>
          <cell r="HD23">
            <v>0.21513657</v>
          </cell>
          <cell r="HE23">
            <v>4.9709459999999996</v>
          </cell>
          <cell r="HF23">
            <v>5.2898969999999998</v>
          </cell>
          <cell r="HG23">
            <v>5.3724512999999998</v>
          </cell>
          <cell r="HH23">
            <v>0.21513657</v>
          </cell>
          <cell r="HI23">
            <v>7.1712189999999995E-2</v>
          </cell>
          <cell r="HJ23">
            <v>0</v>
          </cell>
          <cell r="HK23">
            <v>2.2230778</v>
          </cell>
          <cell r="HL23">
            <v>0.86054629999999999</v>
          </cell>
          <cell r="HM23">
            <v>0</v>
          </cell>
          <cell r="HN23">
            <v>0.64540969999999998</v>
          </cell>
          <cell r="HO23">
            <v>0.28684874999999999</v>
          </cell>
          <cell r="HP23">
            <v>0</v>
          </cell>
          <cell r="HQ23">
            <v>1255.0166999999999</v>
          </cell>
          <cell r="HR23">
            <v>24.023582000000001</v>
          </cell>
        </row>
        <row r="24">
          <cell r="A24">
            <v>614</v>
          </cell>
          <cell r="B24" t="str">
            <v>VOLANTE</v>
          </cell>
          <cell r="C24">
            <v>539</v>
          </cell>
          <cell r="D24">
            <v>211233</v>
          </cell>
          <cell r="E24" t="str">
            <v>Luiz Felipe da Rosa Machado</v>
          </cell>
          <cell r="F24">
            <v>5695</v>
          </cell>
          <cell r="G24" t="str">
            <v>EC Vitória</v>
          </cell>
          <cell r="H24">
            <v>71</v>
          </cell>
          <cell r="I24" t="str">
            <v>Serie A</v>
          </cell>
          <cell r="J24">
            <v>282</v>
          </cell>
          <cell r="K24" t="str">
            <v>2024</v>
          </cell>
          <cell r="L24">
            <v>31</v>
          </cell>
          <cell r="M24" t="str">
            <v>1996-01-20</v>
          </cell>
          <cell r="N24" t="b">
            <v>0</v>
          </cell>
          <cell r="Q24" t="str">
            <v>Machado</v>
          </cell>
          <cell r="R24">
            <v>61</v>
          </cell>
          <cell r="S24">
            <v>174</v>
          </cell>
          <cell r="T24">
            <v>930.74994000000004</v>
          </cell>
          <cell r="U24">
            <v>2.0098678767681118E-2</v>
          </cell>
          <cell r="V24">
            <v>2.3321595000000001E-2</v>
          </cell>
          <cell r="W24">
            <v>1.1603546</v>
          </cell>
          <cell r="X24">
            <v>0</v>
          </cell>
          <cell r="Y24">
            <v>0</v>
          </cell>
          <cell r="Z24">
            <v>5.4700850000000002E-2</v>
          </cell>
          <cell r="AA24">
            <v>1.0636584</v>
          </cell>
          <cell r="AB24">
            <v>0.48348108000000001</v>
          </cell>
          <cell r="AC24">
            <v>0</v>
          </cell>
          <cell r="AD24">
            <v>9.6696219999999999E-2</v>
          </cell>
          <cell r="AE24">
            <v>1.9339242999999999</v>
          </cell>
          <cell r="AF24">
            <v>0.58017730000000001</v>
          </cell>
          <cell r="AG24">
            <v>0.48348108000000001</v>
          </cell>
          <cell r="AH24">
            <v>1.0636584</v>
          </cell>
          <cell r="AI24">
            <v>1.9339242999999999</v>
          </cell>
          <cell r="AJ24">
            <v>1.7405318999999999</v>
          </cell>
          <cell r="AK24">
            <v>3.6744564</v>
          </cell>
          <cell r="AL24">
            <v>1.0201260000000001</v>
          </cell>
          <cell r="AM24">
            <v>1.077116</v>
          </cell>
          <cell r="AN24">
            <v>2.0972420000000001</v>
          </cell>
          <cell r="AO24">
            <v>0.68965517241379315</v>
          </cell>
          <cell r="AP24">
            <v>1.1603546</v>
          </cell>
          <cell r="AQ24">
            <v>1.3537471000000001</v>
          </cell>
          <cell r="AR24">
            <v>0.87026596000000001</v>
          </cell>
          <cell r="AS24">
            <v>1.1603546</v>
          </cell>
          <cell r="AT24">
            <v>0.65517241379310343</v>
          </cell>
          <cell r="AU24">
            <v>5.5116844</v>
          </cell>
          <cell r="AV24">
            <v>3.1746031746031737E-2</v>
          </cell>
          <cell r="AW24">
            <v>1.1603546</v>
          </cell>
          <cell r="AX24">
            <v>0.46666666666666667</v>
          </cell>
          <cell r="AY24">
            <v>0.67687355999999999</v>
          </cell>
          <cell r="AZ24">
            <v>34.037067</v>
          </cell>
          <cell r="BA24">
            <v>0.16911764705882351</v>
          </cell>
          <cell r="BB24">
            <v>7.5980392156862739E-2</v>
          </cell>
          <cell r="BC24">
            <v>0.75490196078431371</v>
          </cell>
          <cell r="BD24">
            <v>5.8984693999999998</v>
          </cell>
          <cell r="BE24">
            <v>0.18032786885245899</v>
          </cell>
          <cell r="BF24">
            <v>8.1967213114754092E-2</v>
          </cell>
          <cell r="BG24">
            <v>0.73770491803278693</v>
          </cell>
          <cell r="BH24">
            <v>0.33333333333333331</v>
          </cell>
          <cell r="BI24">
            <v>0.79166666666666663</v>
          </cell>
          <cell r="BJ24">
            <v>0</v>
          </cell>
          <cell r="BK24">
            <v>0</v>
          </cell>
          <cell r="BL24">
            <v>0.67687355999999999</v>
          </cell>
          <cell r="BM24">
            <v>0.7</v>
          </cell>
          <cell r="BN24">
            <v>0</v>
          </cell>
          <cell r="BO24">
            <v>0.77244972999999995</v>
          </cell>
          <cell r="BP24">
            <v>0</v>
          </cell>
          <cell r="BQ24">
            <v>0.48381354999999998</v>
          </cell>
          <cell r="BR24">
            <v>0.34831905000000002</v>
          </cell>
          <cell r="BS24">
            <v>0.42026088</v>
          </cell>
          <cell r="BT24">
            <v>0.32757688000000001</v>
          </cell>
          <cell r="BU24">
            <v>1.7466715000000001E-2</v>
          </cell>
          <cell r="BV24">
            <v>0</v>
          </cell>
          <cell r="BW24">
            <v>5.0034380000000001</v>
          </cell>
          <cell r="BX24">
            <v>3.6021993000000001</v>
          </cell>
          <cell r="BY24">
            <v>4.3461976</v>
          </cell>
          <cell r="BZ24">
            <v>3.3876908000000001</v>
          </cell>
          <cell r="CA24">
            <v>1.3342501999999999E-2</v>
          </cell>
          <cell r="CB24">
            <v>9.6058649999999999E-3</v>
          </cell>
          <cell r="CC24">
            <v>1.1589861E-2</v>
          </cell>
          <cell r="CD24">
            <v>9.0338420000000003E-3</v>
          </cell>
          <cell r="CE24" t="str">
            <v>Left Centre Midfielder</v>
          </cell>
          <cell r="CF24" t="str">
            <v>Left Defensive Midfielder</v>
          </cell>
          <cell r="CG24">
            <v>2.1273167000000002</v>
          </cell>
          <cell r="CH24">
            <v>7.4456090000000001</v>
          </cell>
          <cell r="CI24">
            <v>9.5729260000000007</v>
          </cell>
          <cell r="CJ24">
            <v>14.504433000000001</v>
          </cell>
          <cell r="CK24">
            <v>0.77356976</v>
          </cell>
          <cell r="CL24">
            <v>2.5141016999999999</v>
          </cell>
          <cell r="CM24">
            <v>0.35</v>
          </cell>
          <cell r="CN24">
            <v>3.7234135000000002E-2</v>
          </cell>
          <cell r="CO24">
            <v>1.027900146842878E-2</v>
          </cell>
          <cell r="CP24">
            <v>3.6744564</v>
          </cell>
          <cell r="CQ24">
            <v>0.77356976</v>
          </cell>
          <cell r="CR24">
            <v>0</v>
          </cell>
          <cell r="CS24">
            <v>0</v>
          </cell>
          <cell r="CT24">
            <v>0</v>
          </cell>
          <cell r="CU24">
            <v>0</v>
          </cell>
          <cell r="CV24">
            <v>0</v>
          </cell>
          <cell r="CW24">
            <v>0</v>
          </cell>
          <cell r="CX24">
            <v>0</v>
          </cell>
          <cell r="CZ24">
            <v>0.16065573770491801</v>
          </cell>
          <cell r="DA24">
            <v>0.80882352941176472</v>
          </cell>
          <cell r="DB24">
            <v>0.16666666666666671</v>
          </cell>
          <cell r="DC24">
            <v>24.31153061810662</v>
          </cell>
          <cell r="DD24">
            <v>23.370950137867649</v>
          </cell>
          <cell r="DE24">
            <v>20.56624794006348</v>
          </cell>
          <cell r="DF24">
            <v>21.427431106567379</v>
          </cell>
          <cell r="DG24">
            <v>0</v>
          </cell>
          <cell r="DH24">
            <v>0</v>
          </cell>
          <cell r="DJ24">
            <v>0</v>
          </cell>
          <cell r="DK24">
            <v>0</v>
          </cell>
          <cell r="DL24">
            <v>6.6176473999999999E-2</v>
          </cell>
          <cell r="DM24">
            <v>0.15931371999999999</v>
          </cell>
          <cell r="DN24">
            <v>0</v>
          </cell>
          <cell r="DO24">
            <v>0.39951863999999998</v>
          </cell>
          <cell r="DP24">
            <v>18</v>
          </cell>
          <cell r="DQ24">
            <v>51.708329999999997</v>
          </cell>
          <cell r="DR24">
            <v>6.4206289999999999</v>
          </cell>
          <cell r="DS24">
            <v>0</v>
          </cell>
          <cell r="DT24">
            <v>0.58017730000000001</v>
          </cell>
          <cell r="DU24">
            <v>7.8022439999999998E-2</v>
          </cell>
          <cell r="DV24">
            <v>-7.8022449999999993E-2</v>
          </cell>
          <cell r="DW24">
            <v>2.2240129999999998</v>
          </cell>
          <cell r="DX24">
            <v>0.48348108000000001</v>
          </cell>
          <cell r="DY24">
            <v>1.6438356999999999</v>
          </cell>
          <cell r="DZ24">
            <v>0.70588240000000002</v>
          </cell>
          <cell r="EA24">
            <v>1.3537471000000001</v>
          </cell>
          <cell r="EC24">
            <v>0.96131133999999996</v>
          </cell>
          <cell r="ED24">
            <v>1.0418736</v>
          </cell>
          <cell r="EE24">
            <v>1.7156864000000001E-2</v>
          </cell>
          <cell r="EF24">
            <v>-3.7452823999999998</v>
          </cell>
          <cell r="EG24">
            <v>28.718776999999999</v>
          </cell>
          <cell r="EH24">
            <v>0.93265989999999999</v>
          </cell>
          <cell r="EI24">
            <v>3.2684643000000002</v>
          </cell>
          <cell r="EJ24">
            <v>0.5</v>
          </cell>
          <cell r="EK24">
            <v>2.9975830000000001</v>
          </cell>
          <cell r="EL24">
            <v>0.19339244</v>
          </cell>
          <cell r="EM24">
            <v>0</v>
          </cell>
          <cell r="EN24">
            <v>0</v>
          </cell>
          <cell r="EO24">
            <v>0</v>
          </cell>
          <cell r="EP24">
            <v>8.4366400000000006</v>
          </cell>
          <cell r="EQ24">
            <v>3.1909752</v>
          </cell>
          <cell r="ER24">
            <v>0.29008865</v>
          </cell>
          <cell r="ES24">
            <v>9</v>
          </cell>
          <cell r="ET24">
            <v>45.013460000000002</v>
          </cell>
          <cell r="EU24">
            <v>5.0282035</v>
          </cell>
          <cell r="EV24">
            <v>1.9339242999999999</v>
          </cell>
          <cell r="EW24">
            <v>0.34666666000000002</v>
          </cell>
          <cell r="EX24">
            <v>0.64516130000000005</v>
          </cell>
          <cell r="EY24">
            <v>41.33569</v>
          </cell>
          <cell r="EZ24">
            <v>49.676014000000002</v>
          </cell>
          <cell r="FA24" t="str">
            <v>2024-12-08T21:00</v>
          </cell>
          <cell r="FB24">
            <v>10.341666</v>
          </cell>
          <cell r="FC24">
            <v>0.16872706000000001</v>
          </cell>
          <cell r="FD24">
            <v>8.3125754999999996E-2</v>
          </cell>
          <cell r="FE24">
            <v>-1.8592714999999999E-2</v>
          </cell>
          <cell r="FF24">
            <v>3.9686279999999997E-2</v>
          </cell>
          <cell r="FG24">
            <v>6.4507739999999994E-2</v>
          </cell>
          <cell r="FI24">
            <v>0</v>
          </cell>
          <cell r="FJ24">
            <v>9.6696209999999994</v>
          </cell>
          <cell r="FK24">
            <v>3.9648585E-2</v>
          </cell>
          <cell r="FL24">
            <v>0</v>
          </cell>
          <cell r="FM24">
            <v>0</v>
          </cell>
          <cell r="FN24">
            <v>3.6744564</v>
          </cell>
          <cell r="FO24">
            <v>6.7120585000000004</v>
          </cell>
          <cell r="FP24">
            <v>6.6860185000000003</v>
          </cell>
          <cell r="FQ24">
            <v>6.507682</v>
          </cell>
          <cell r="FR24">
            <v>0.19248826999999999</v>
          </cell>
          <cell r="FS24">
            <v>0.943662</v>
          </cell>
          <cell r="FT24">
            <v>0.61502349999999995</v>
          </cell>
          <cell r="FU24">
            <v>0.19767441999999999</v>
          </cell>
          <cell r="FV24">
            <v>0.95348834999999998</v>
          </cell>
          <cell r="FW24">
            <v>0.62790699999999999</v>
          </cell>
          <cell r="FX24">
            <v>0.1923077</v>
          </cell>
          <cell r="FY24">
            <v>0.92307689999999998</v>
          </cell>
          <cell r="FZ24">
            <v>0.65384613999999996</v>
          </cell>
          <cell r="GA24">
            <v>7.7356973</v>
          </cell>
          <cell r="GB24">
            <v>5.3182919999999996</v>
          </cell>
          <cell r="GC24">
            <v>0.6875</v>
          </cell>
          <cell r="GD24">
            <v>2.0306206000000002</v>
          </cell>
          <cell r="GE24">
            <v>0.67741936000000003</v>
          </cell>
          <cell r="GF24">
            <v>0.48348108000000001</v>
          </cell>
          <cell r="GG24">
            <v>0.3125</v>
          </cell>
          <cell r="GH24">
            <v>2.9975830000000001</v>
          </cell>
          <cell r="GI24">
            <v>1.5471394999999999</v>
          </cell>
          <cell r="GJ24">
            <v>5.2568320000000002E-2</v>
          </cell>
          <cell r="GK24">
            <v>4.1807733E-2</v>
          </cell>
          <cell r="GL24">
            <v>3.0712616000000002E-2</v>
          </cell>
          <cell r="GM24">
            <v>0.23668639999999999</v>
          </cell>
          <cell r="GN24">
            <v>0.26271185000000002</v>
          </cell>
          <cell r="GO24">
            <v>0.53333335999999998</v>
          </cell>
          <cell r="GP24">
            <v>2.2240129999999998</v>
          </cell>
          <cell r="GQ24">
            <v>1.1603546</v>
          </cell>
          <cell r="GR24">
            <v>0.38678488</v>
          </cell>
          <cell r="GS24">
            <v>6.0017014</v>
          </cell>
          <cell r="GT24">
            <v>4.7067747000000004</v>
          </cell>
          <cell r="GU24">
            <v>5.0165005000000003</v>
          </cell>
          <cell r="GV24">
            <v>9.6696219999999999E-2</v>
          </cell>
          <cell r="GW24">
            <v>9.6696219999999999E-2</v>
          </cell>
          <cell r="GX24">
            <v>9.6696219999999999E-2</v>
          </cell>
          <cell r="GY24">
            <v>1.9339242999999999</v>
          </cell>
          <cell r="GZ24">
            <v>0.96696216000000002</v>
          </cell>
          <cell r="HA24">
            <v>0.29008865</v>
          </cell>
          <cell r="HB24">
            <v>1.2570509000000001</v>
          </cell>
          <cell r="HC24">
            <v>0.58017730000000001</v>
          </cell>
          <cell r="HD24">
            <v>0.19339244</v>
          </cell>
          <cell r="HE24">
            <v>5.6591886999999996</v>
          </cell>
          <cell r="HF24">
            <v>5.7529507000000004</v>
          </cell>
          <cell r="HG24">
            <v>8.2054240000000007</v>
          </cell>
          <cell r="HH24">
            <v>0.48348108000000001</v>
          </cell>
          <cell r="HI24">
            <v>0</v>
          </cell>
          <cell r="HJ24">
            <v>0</v>
          </cell>
          <cell r="HK24">
            <v>3.8678485999999999</v>
          </cell>
          <cell r="HL24">
            <v>1.3537471000000001</v>
          </cell>
          <cell r="HM24">
            <v>0.38678488</v>
          </cell>
          <cell r="HN24">
            <v>1.7405318999999999</v>
          </cell>
          <cell r="HO24">
            <v>0.38678488</v>
          </cell>
          <cell r="HP24">
            <v>9.6696219999999999E-2</v>
          </cell>
          <cell r="HQ24">
            <v>930.74994000000004</v>
          </cell>
          <cell r="HR24">
            <v>17.792104999999999</v>
          </cell>
        </row>
        <row r="25">
          <cell r="A25">
            <v>332</v>
          </cell>
          <cell r="B25" t="str">
            <v>VOLANTE</v>
          </cell>
          <cell r="C25">
            <v>539</v>
          </cell>
          <cell r="D25">
            <v>119281</v>
          </cell>
          <cell r="E25" t="str">
            <v>Willian Osmar de Oliveira Silva</v>
          </cell>
          <cell r="F25">
            <v>5695</v>
          </cell>
          <cell r="G25" t="str">
            <v>EC Vitória</v>
          </cell>
          <cell r="H25">
            <v>71</v>
          </cell>
          <cell r="I25" t="str">
            <v>Serie A</v>
          </cell>
          <cell r="J25">
            <v>282</v>
          </cell>
          <cell r="K25" t="str">
            <v>2024</v>
          </cell>
          <cell r="L25">
            <v>31</v>
          </cell>
          <cell r="M25" t="str">
            <v>1993-05-16</v>
          </cell>
          <cell r="N25" t="b">
            <v>0</v>
          </cell>
          <cell r="O25" t="str">
            <v>Willian Osmar</v>
          </cell>
          <cell r="P25" t="str">
            <v>de Oliveira Silva</v>
          </cell>
          <cell r="R25">
            <v>71</v>
          </cell>
          <cell r="S25">
            <v>184</v>
          </cell>
          <cell r="T25">
            <v>2976.2673</v>
          </cell>
          <cell r="U25">
            <v>8.6491931052435009E-2</v>
          </cell>
          <cell r="V25">
            <v>0.10984883500000001</v>
          </cell>
          <cell r="W25">
            <v>1.2700472</v>
          </cell>
          <cell r="X25">
            <v>0.12095687500000001</v>
          </cell>
          <cell r="Y25">
            <v>0.15119609000000001</v>
          </cell>
          <cell r="Z25">
            <v>2.637985E-2</v>
          </cell>
          <cell r="AA25">
            <v>0.81645889999999999</v>
          </cell>
          <cell r="AB25">
            <v>0.81645889999999999</v>
          </cell>
          <cell r="AC25">
            <v>3.0239219000000001E-2</v>
          </cell>
          <cell r="AD25">
            <v>6.0478438000000002E-2</v>
          </cell>
          <cell r="AE25">
            <v>0.42334905</v>
          </cell>
          <cell r="AF25">
            <v>0.42334905</v>
          </cell>
          <cell r="AG25">
            <v>2.5098549999999999</v>
          </cell>
          <cell r="AH25">
            <v>2.9332042</v>
          </cell>
          <cell r="AI25">
            <v>1.5119609000000001</v>
          </cell>
          <cell r="AJ25">
            <v>1.239808</v>
          </cell>
          <cell r="AK25">
            <v>2.7517687999999998</v>
          </cell>
          <cell r="AL25">
            <v>1.0125953000000001</v>
          </cell>
          <cell r="AM25">
            <v>0.82122499999999998</v>
          </cell>
          <cell r="AN25">
            <v>1.8338201999999999</v>
          </cell>
          <cell r="AO25">
            <v>0.6097560975609756</v>
          </cell>
          <cell r="AP25">
            <v>0.18143529999999999</v>
          </cell>
          <cell r="AQ25">
            <v>1.5119609000000001</v>
          </cell>
          <cell r="AR25">
            <v>0.96765500000000004</v>
          </cell>
          <cell r="AS25">
            <v>0.75598043000000004</v>
          </cell>
          <cell r="AT25">
            <v>0.7441860465116279</v>
          </cell>
          <cell r="AU25">
            <v>1.9353100000000001</v>
          </cell>
          <cell r="AV25">
            <v>2.1479713603818611E-2</v>
          </cell>
          <cell r="AW25">
            <v>1.4514824</v>
          </cell>
          <cell r="AX25">
            <v>0.53333333333333333</v>
          </cell>
          <cell r="AY25">
            <v>1.4514824</v>
          </cell>
          <cell r="AZ25">
            <v>28.878454000000001</v>
          </cell>
          <cell r="BA25">
            <v>0.17901234567901231</v>
          </cell>
          <cell r="BB25">
            <v>0.10699588477366261</v>
          </cell>
          <cell r="BC25">
            <v>0.71399176954732513</v>
          </cell>
          <cell r="BD25">
            <v>5.8361689999999999</v>
          </cell>
          <cell r="BE25">
            <v>0.18652849740932639</v>
          </cell>
          <cell r="BF25">
            <v>9.3264248704663211E-2</v>
          </cell>
          <cell r="BG25">
            <v>0.72020725388601037</v>
          </cell>
          <cell r="BH25">
            <v>0.2857142857142857</v>
          </cell>
          <cell r="BI25">
            <v>0.84362139917695478</v>
          </cell>
          <cell r="BJ25">
            <v>9.5238095238095233E-2</v>
          </cell>
          <cell r="BK25">
            <v>0.12095687500000001</v>
          </cell>
          <cell r="BL25">
            <v>6.0478438000000002E-2</v>
          </cell>
          <cell r="BM25">
            <v>0.66666666666666663</v>
          </cell>
          <cell r="BN25">
            <v>6.0478438000000002E-2</v>
          </cell>
          <cell r="BO25">
            <v>0.99418735999999996</v>
          </cell>
          <cell r="BP25">
            <v>0.15119609000000001</v>
          </cell>
          <cell r="BQ25">
            <v>0.35799569999999997</v>
          </cell>
          <cell r="BR25">
            <v>0.35799569999999997</v>
          </cell>
          <cell r="BS25">
            <v>0.31184366000000002</v>
          </cell>
          <cell r="BT25">
            <v>0.31184366000000002</v>
          </cell>
          <cell r="BU25">
            <v>2.637985E-2</v>
          </cell>
          <cell r="BV25">
            <v>3.0239219000000001E-2</v>
          </cell>
          <cell r="BW25">
            <v>11.838787</v>
          </cell>
          <cell r="BX25">
            <v>11.838787</v>
          </cell>
          <cell r="BY25">
            <v>10.312556000000001</v>
          </cell>
          <cell r="BZ25">
            <v>10.312556000000001</v>
          </cell>
          <cell r="CA25">
            <v>1.1686858E-2</v>
          </cell>
          <cell r="CB25">
            <v>1.1686858E-2</v>
          </cell>
          <cell r="CC25">
            <v>1.01802135E-2</v>
          </cell>
          <cell r="CD25">
            <v>1.01802135E-2</v>
          </cell>
          <cell r="CE25" t="str">
            <v>Left Defensive Midfielder</v>
          </cell>
          <cell r="CF25" t="str">
            <v>Right Centre Midfielder</v>
          </cell>
          <cell r="CG25">
            <v>1.7236354</v>
          </cell>
          <cell r="CH25">
            <v>2.3284199999999999</v>
          </cell>
          <cell r="CI25">
            <v>11.490902999999999</v>
          </cell>
          <cell r="CJ25">
            <v>16.147742999999998</v>
          </cell>
          <cell r="CK25">
            <v>1.0281335</v>
          </cell>
          <cell r="CL25">
            <v>2.7820081999999999</v>
          </cell>
          <cell r="CM25">
            <v>0.14285714285714279</v>
          </cell>
          <cell r="CN25">
            <v>0</v>
          </cell>
          <cell r="CO25">
            <v>1.0498687664041989E-2</v>
          </cell>
          <cell r="CP25">
            <v>2.9936826000000001</v>
          </cell>
          <cell r="CQ25">
            <v>1.5119609000000001</v>
          </cell>
          <cell r="CR25">
            <v>0</v>
          </cell>
          <cell r="CS25">
            <v>0</v>
          </cell>
          <cell r="CT25">
            <v>0</v>
          </cell>
          <cell r="CU25">
            <v>0</v>
          </cell>
          <cell r="CV25">
            <v>0</v>
          </cell>
          <cell r="CW25">
            <v>0</v>
          </cell>
          <cell r="CX25">
            <v>0</v>
          </cell>
          <cell r="CZ25">
            <v>0.33376288659793812</v>
          </cell>
          <cell r="DA25">
            <v>0.77720207253886009</v>
          </cell>
          <cell r="DB25">
            <v>0.19855967078189299</v>
          </cell>
          <cell r="DC25">
            <v>19.371905542695469</v>
          </cell>
          <cell r="DD25">
            <v>19.470331554878051</v>
          </cell>
          <cell r="DE25">
            <v>17.811870574951168</v>
          </cell>
          <cell r="DF25">
            <v>18.14080810546875</v>
          </cell>
          <cell r="DG25">
            <v>0</v>
          </cell>
          <cell r="DH25">
            <v>0</v>
          </cell>
          <cell r="DJ25">
            <v>0</v>
          </cell>
          <cell r="DK25">
            <v>0</v>
          </cell>
          <cell r="DL25">
            <v>8.0246910000000005E-2</v>
          </cell>
          <cell r="DM25">
            <v>0.14197530999999999</v>
          </cell>
          <cell r="DN25">
            <v>0</v>
          </cell>
          <cell r="DO25">
            <v>0.28555429999999998</v>
          </cell>
          <cell r="DP25">
            <v>35</v>
          </cell>
          <cell r="DQ25">
            <v>85.036209999999997</v>
          </cell>
          <cell r="DR25">
            <v>3.8555005000000002</v>
          </cell>
          <cell r="DS25">
            <v>0</v>
          </cell>
          <cell r="DT25">
            <v>0</v>
          </cell>
          <cell r="DU25">
            <v>0.13622867999999999</v>
          </cell>
          <cell r="DV25">
            <v>1.4967401999999999E-2</v>
          </cell>
          <cell r="DW25">
            <v>2.0865060999999998</v>
          </cell>
          <cell r="DX25">
            <v>0.18143529999999999</v>
          </cell>
          <cell r="DY25">
            <v>0.36287059999999999</v>
          </cell>
          <cell r="DZ25">
            <v>0.5</v>
          </cell>
          <cell r="EA25">
            <v>0</v>
          </cell>
          <cell r="EC25">
            <v>1.0050808</v>
          </cell>
          <cell r="ED25">
            <v>1.0184673</v>
          </cell>
          <cell r="EE25">
            <v>-6.6419326000000001E-2</v>
          </cell>
          <cell r="EF25">
            <v>-1.5600343000000001</v>
          </cell>
          <cell r="EG25">
            <v>23.526112000000001</v>
          </cell>
          <cell r="EH25">
            <v>0.92802054</v>
          </cell>
          <cell r="EI25">
            <v>3.5449364000000001</v>
          </cell>
          <cell r="EJ25">
            <v>0.4</v>
          </cell>
          <cell r="EK25">
            <v>2.5098549999999999</v>
          </cell>
          <cell r="EL25">
            <v>0.24191375000000001</v>
          </cell>
          <cell r="EM25">
            <v>0</v>
          </cell>
          <cell r="EN25">
            <v>0</v>
          </cell>
          <cell r="EO25">
            <v>0</v>
          </cell>
          <cell r="EP25">
            <v>10.536847</v>
          </cell>
          <cell r="EQ25">
            <v>4.4451650000000003</v>
          </cell>
          <cell r="ER25">
            <v>0.12095687500000001</v>
          </cell>
          <cell r="ES25">
            <v>30</v>
          </cell>
          <cell r="ET25">
            <v>43.190486999999997</v>
          </cell>
          <cell r="EU25">
            <v>5.4128202999999999</v>
          </cell>
          <cell r="EV25">
            <v>1.3607648999999999</v>
          </cell>
          <cell r="EW25">
            <v>0.335206</v>
          </cell>
          <cell r="EX25">
            <v>0.54216869999999995</v>
          </cell>
          <cell r="EY25">
            <v>40.118682999999997</v>
          </cell>
          <cell r="EZ25">
            <v>49.850020000000001</v>
          </cell>
          <cell r="FA25" t="str">
            <v>2024-12-08T21:00</v>
          </cell>
          <cell r="FB25">
            <v>33.069637</v>
          </cell>
          <cell r="FC25">
            <v>3.3053182E-2</v>
          </cell>
          <cell r="FD25">
            <v>-4.5443310000000004E-3</v>
          </cell>
          <cell r="FE25">
            <v>-5.8175157999999998E-2</v>
          </cell>
          <cell r="FF25">
            <v>4.3145597000000001E-2</v>
          </cell>
          <cell r="FG25">
            <v>5.2627090000000001E-2</v>
          </cell>
          <cell r="FI25">
            <v>0.27215299999999998</v>
          </cell>
          <cell r="FJ25">
            <v>7.0154985999999999</v>
          </cell>
          <cell r="FK25">
            <v>8.7631896000000001E-2</v>
          </cell>
          <cell r="FL25">
            <v>0</v>
          </cell>
          <cell r="FM25">
            <v>0</v>
          </cell>
          <cell r="FN25">
            <v>2.9936826000000001</v>
          </cell>
          <cell r="FO25">
            <v>5.8366379999999998</v>
          </cell>
          <cell r="FP25">
            <v>5.7924920000000002</v>
          </cell>
          <cell r="FQ25">
            <v>4.8267569999999997</v>
          </cell>
          <cell r="FR25">
            <v>0.14351143999999999</v>
          </cell>
          <cell r="FS25">
            <v>0.87022900000000003</v>
          </cell>
          <cell r="FT25">
            <v>0.52061069999999998</v>
          </cell>
          <cell r="FU25">
            <v>0.14414415</v>
          </cell>
          <cell r="FV25">
            <v>0.87387389999999998</v>
          </cell>
          <cell r="FW25">
            <v>0.51951950000000002</v>
          </cell>
          <cell r="FX25">
            <v>7.6923080000000005E-2</v>
          </cell>
          <cell r="FY25">
            <v>0.81196579999999996</v>
          </cell>
          <cell r="FZ25">
            <v>0.41025642000000001</v>
          </cell>
          <cell r="GA25">
            <v>5.5035376999999999</v>
          </cell>
          <cell r="GB25">
            <v>3.749663</v>
          </cell>
          <cell r="GC25">
            <v>0.68131870000000005</v>
          </cell>
          <cell r="GD25">
            <v>1.5119609000000001</v>
          </cell>
          <cell r="GE25">
            <v>0.67567569999999999</v>
          </cell>
          <cell r="GF25">
            <v>0.48382750000000002</v>
          </cell>
          <cell r="GG25">
            <v>0.66666669999999995</v>
          </cell>
          <cell r="GH25">
            <v>2.2377023999999999</v>
          </cell>
          <cell r="GI25">
            <v>0.72574119999999998</v>
          </cell>
          <cell r="GJ25">
            <v>1.0833638E-2</v>
          </cell>
          <cell r="GK25">
            <v>6.0096085000000002E-3</v>
          </cell>
          <cell r="GL25">
            <v>3.7796322999999999E-3</v>
          </cell>
          <cell r="GM25">
            <v>0.19978045999999999</v>
          </cell>
          <cell r="GN25">
            <v>0.19321147999999999</v>
          </cell>
          <cell r="GO25">
            <v>0.22429905999999999</v>
          </cell>
          <cell r="GP25">
            <v>3.8101416000000001</v>
          </cell>
          <cell r="GQ25">
            <v>2.0562670000000001</v>
          </cell>
          <cell r="GR25">
            <v>0.84669810000000001</v>
          </cell>
          <cell r="GS25">
            <v>5.7564710000000003</v>
          </cell>
          <cell r="GT25">
            <v>5.1682930000000002</v>
          </cell>
          <cell r="GU25">
            <v>4.5561259999999999</v>
          </cell>
          <cell r="GV25">
            <v>0.21167453</v>
          </cell>
          <cell r="GW25">
            <v>0.15119609000000001</v>
          </cell>
          <cell r="GX25">
            <v>0</v>
          </cell>
          <cell r="GY25">
            <v>2.9634432999999998</v>
          </cell>
          <cell r="GZ25">
            <v>1.6026784999999999</v>
          </cell>
          <cell r="HA25">
            <v>0.48382750000000002</v>
          </cell>
          <cell r="HB25">
            <v>1.239808</v>
          </cell>
          <cell r="HC25">
            <v>0.60478436999999996</v>
          </cell>
          <cell r="HD25">
            <v>0.18143529999999999</v>
          </cell>
          <cell r="HE25">
            <v>4.5040655000000003</v>
          </cell>
          <cell r="HF25">
            <v>4.6129904000000002</v>
          </cell>
          <cell r="HG25">
            <v>4.2422566000000002</v>
          </cell>
          <cell r="HH25">
            <v>0.27215299999999998</v>
          </cell>
          <cell r="HI25">
            <v>9.0717649999999997E-2</v>
          </cell>
          <cell r="HJ25">
            <v>0</v>
          </cell>
          <cell r="HK25">
            <v>2.9936826000000001</v>
          </cell>
          <cell r="HL25">
            <v>1.2095686999999999</v>
          </cell>
          <cell r="HM25">
            <v>0.39310982999999999</v>
          </cell>
          <cell r="HN25">
            <v>1.4514824</v>
          </cell>
          <cell r="HO25">
            <v>0.48382750000000002</v>
          </cell>
          <cell r="HP25">
            <v>0.12095687500000001</v>
          </cell>
          <cell r="HQ25">
            <v>2976.2673</v>
          </cell>
          <cell r="HR25">
            <v>19.171665000000001</v>
          </cell>
        </row>
        <row r="26">
          <cell r="A26">
            <v>404</v>
          </cell>
          <cell r="B26" t="str">
            <v>VOLANTE</v>
          </cell>
          <cell r="C26">
            <v>539</v>
          </cell>
          <cell r="D26">
            <v>22310</v>
          </cell>
          <cell r="E26" t="str">
            <v>Ricardo Ryller Ribeiro Lino Silva</v>
          </cell>
          <cell r="F26">
            <v>5695</v>
          </cell>
          <cell r="G26" t="str">
            <v>EC Vitória</v>
          </cell>
          <cell r="H26">
            <v>71</v>
          </cell>
          <cell r="I26" t="str">
            <v>Serie A</v>
          </cell>
          <cell r="J26">
            <v>282</v>
          </cell>
          <cell r="K26" t="str">
            <v>2024</v>
          </cell>
          <cell r="L26">
            <v>31</v>
          </cell>
          <cell r="M26" t="str">
            <v>1994-04-27</v>
          </cell>
          <cell r="N26" t="b">
            <v>0</v>
          </cell>
          <cell r="O26" t="str">
            <v>Ricardo Ryller</v>
          </cell>
          <cell r="P26" t="str">
            <v>Ribeiro Lino Silva</v>
          </cell>
          <cell r="Q26" t="str">
            <v>Ricardo Ryller</v>
          </cell>
          <cell r="R26">
            <v>81</v>
          </cell>
          <cell r="S26">
            <v>184</v>
          </cell>
          <cell r="T26">
            <v>1153.4666999999999</v>
          </cell>
          <cell r="U26">
            <v>2.0822602013746899E-2</v>
          </cell>
          <cell r="V26">
            <v>1.9496366000000001E-2</v>
          </cell>
          <cell r="W26">
            <v>0.93630796999999999</v>
          </cell>
          <cell r="X26">
            <v>0</v>
          </cell>
          <cell r="Y26">
            <v>7.8025659999999997E-2</v>
          </cell>
          <cell r="Z26">
            <v>2.8974393000000001E-2</v>
          </cell>
          <cell r="AA26">
            <v>0.78025659999999997</v>
          </cell>
          <cell r="AB26">
            <v>0.78025659999999997</v>
          </cell>
          <cell r="AC26">
            <v>7.8025659999999997E-2</v>
          </cell>
          <cell r="AD26">
            <v>7.8025659999999997E-2</v>
          </cell>
          <cell r="AE26">
            <v>0.39012829999999998</v>
          </cell>
          <cell r="AF26">
            <v>0.39012829999999998</v>
          </cell>
          <cell r="AG26">
            <v>0.15605131999999999</v>
          </cell>
          <cell r="AH26">
            <v>0.54617965000000002</v>
          </cell>
          <cell r="AI26">
            <v>2.8869492999999999</v>
          </cell>
          <cell r="AJ26">
            <v>0.85828227000000001</v>
          </cell>
          <cell r="AK26">
            <v>3.7452318999999998</v>
          </cell>
          <cell r="AL26">
            <v>1.6548508</v>
          </cell>
          <cell r="AM26">
            <v>0.65102839999999995</v>
          </cell>
          <cell r="AN26">
            <v>2.3058793999999998</v>
          </cell>
          <cell r="AO26">
            <v>0.6607142857142857</v>
          </cell>
          <cell r="AP26">
            <v>0.31210264999999998</v>
          </cell>
          <cell r="AQ26">
            <v>1.7165645</v>
          </cell>
          <cell r="AR26">
            <v>1.4824876</v>
          </cell>
          <cell r="AS26">
            <v>1.0143336000000001</v>
          </cell>
          <cell r="AT26">
            <v>0.61728395061728392</v>
          </cell>
          <cell r="AU26">
            <v>3.9012829999999998</v>
          </cell>
          <cell r="AV26">
            <v>4.4871794871794872E-2</v>
          </cell>
          <cell r="AW26">
            <v>1.8726159</v>
          </cell>
          <cell r="AX26">
            <v>0.40540540540540537</v>
          </cell>
          <cell r="AY26">
            <v>1.1703849</v>
          </cell>
          <cell r="AZ26">
            <v>36.281933000000002</v>
          </cell>
          <cell r="BA26">
            <v>0.1920668058455115</v>
          </cell>
          <cell r="BB26">
            <v>6.6805845511482248E-2</v>
          </cell>
          <cell r="BC26">
            <v>0.74112734864300622</v>
          </cell>
          <cell r="BD26">
            <v>6.7882322999999998</v>
          </cell>
          <cell r="BE26">
            <v>0.1954022988505747</v>
          </cell>
          <cell r="BF26">
            <v>4.5977011494252873E-2</v>
          </cell>
          <cell r="BG26">
            <v>0.75862068965517238</v>
          </cell>
          <cell r="BH26">
            <v>8.3333333333333329E-2</v>
          </cell>
          <cell r="BI26">
            <v>0.80375782881002089</v>
          </cell>
          <cell r="BJ26">
            <v>0</v>
          </cell>
          <cell r="BK26">
            <v>0</v>
          </cell>
          <cell r="BL26">
            <v>0</v>
          </cell>
          <cell r="BM26">
            <v>0</v>
          </cell>
          <cell r="BN26">
            <v>0</v>
          </cell>
          <cell r="BO26">
            <v>0.96625090000000002</v>
          </cell>
          <cell r="BP26">
            <v>0</v>
          </cell>
          <cell r="BQ26">
            <v>0.35598575999999998</v>
          </cell>
          <cell r="BR26">
            <v>0.35598575999999998</v>
          </cell>
          <cell r="BS26">
            <v>0.34740232999999998</v>
          </cell>
          <cell r="BT26">
            <v>0.34740232999999998</v>
          </cell>
          <cell r="BU26">
            <v>2.8974393000000001E-2</v>
          </cell>
          <cell r="BV26">
            <v>7.8025659999999997E-2</v>
          </cell>
          <cell r="BW26">
            <v>4.5624190000000002</v>
          </cell>
          <cell r="BX26">
            <v>4.5624190000000002</v>
          </cell>
          <cell r="BY26">
            <v>4.4524109999999997</v>
          </cell>
          <cell r="BZ26">
            <v>4.4524109999999997</v>
          </cell>
          <cell r="CA26">
            <v>1.0138708999999999E-2</v>
          </cell>
          <cell r="CB26">
            <v>1.0138708999999999E-2</v>
          </cell>
          <cell r="CC26">
            <v>9.8942470000000001E-3</v>
          </cell>
          <cell r="CD26">
            <v>9.8942470000000001E-3</v>
          </cell>
          <cell r="CE26" t="str">
            <v>Right Defensive Midfielder</v>
          </cell>
          <cell r="CF26" t="str">
            <v>Centre Defensive Midfielder</v>
          </cell>
          <cell r="CG26">
            <v>2.6528725999999998</v>
          </cell>
          <cell r="CH26">
            <v>5.539822</v>
          </cell>
          <cell r="CI26">
            <v>14.902901999999999</v>
          </cell>
          <cell r="CJ26">
            <v>21.144955</v>
          </cell>
          <cell r="CK26">
            <v>0.78025659999999997</v>
          </cell>
          <cell r="CL26">
            <v>4.9156164999999996</v>
          </cell>
          <cell r="CM26">
            <v>0</v>
          </cell>
          <cell r="CN26">
            <v>0</v>
          </cell>
          <cell r="CO26">
            <v>1.150747986191024E-2</v>
          </cell>
          <cell r="CP26">
            <v>3.8232572</v>
          </cell>
          <cell r="CQ26">
            <v>1.3264362999999999</v>
          </cell>
          <cell r="CR26">
            <v>0</v>
          </cell>
          <cell r="CS26">
            <v>0</v>
          </cell>
          <cell r="CT26">
            <v>0</v>
          </cell>
          <cell r="CU26">
            <v>0</v>
          </cell>
          <cell r="CV26">
            <v>0</v>
          </cell>
          <cell r="CW26">
            <v>0</v>
          </cell>
          <cell r="CX26">
            <v>0</v>
          </cell>
          <cell r="CZ26">
            <v>0.16802168021680219</v>
          </cell>
          <cell r="DA26">
            <v>0.70588235294117652</v>
          </cell>
          <cell r="DB26">
            <v>0.17745302713987471</v>
          </cell>
          <cell r="DC26">
            <v>22.921634427192071</v>
          </cell>
          <cell r="DD26">
            <v>21.938583096590911</v>
          </cell>
          <cell r="DE26">
            <v>20.041244506835941</v>
          </cell>
          <cell r="DF26">
            <v>17.488054275512699</v>
          </cell>
          <cell r="DG26">
            <v>0</v>
          </cell>
          <cell r="DH26">
            <v>0</v>
          </cell>
          <cell r="DJ26">
            <v>0</v>
          </cell>
          <cell r="DK26">
            <v>0</v>
          </cell>
          <cell r="DL26">
            <v>6.8893529999999994E-2</v>
          </cell>
          <cell r="DM26">
            <v>0.16492693</v>
          </cell>
          <cell r="DN26">
            <v>0</v>
          </cell>
          <cell r="DO26">
            <v>0.30361450000000001</v>
          </cell>
          <cell r="DP26">
            <v>19</v>
          </cell>
          <cell r="DQ26">
            <v>60.708770000000001</v>
          </cell>
          <cell r="DR26">
            <v>3.9324937000000002</v>
          </cell>
          <cell r="DS26">
            <v>0</v>
          </cell>
          <cell r="DT26">
            <v>0</v>
          </cell>
          <cell r="DU26">
            <v>4.8470753999999998E-2</v>
          </cell>
          <cell r="DV26">
            <v>2.9554902000000001E-2</v>
          </cell>
          <cell r="DW26">
            <v>1.7165645</v>
          </cell>
          <cell r="DX26">
            <v>0.15605131999999999</v>
          </cell>
          <cell r="DY26">
            <v>0.46815398000000003</v>
          </cell>
          <cell r="DZ26">
            <v>0.66666669999999995</v>
          </cell>
          <cell r="EA26">
            <v>0</v>
          </cell>
          <cell r="EC26">
            <v>0.95711250000000003</v>
          </cell>
          <cell r="ED26">
            <v>0.87260324</v>
          </cell>
          <cell r="EE26">
            <v>-9.7875476000000003E-2</v>
          </cell>
          <cell r="EF26">
            <v>-2.8803890000000001</v>
          </cell>
          <cell r="EG26">
            <v>32.224598</v>
          </cell>
          <cell r="EH26">
            <v>0.94915249999999995</v>
          </cell>
          <cell r="EI26">
            <v>4.3024883000000003</v>
          </cell>
          <cell r="EJ26">
            <v>0.51351349999999996</v>
          </cell>
          <cell r="EK26">
            <v>4.2914114000000003</v>
          </cell>
          <cell r="EL26">
            <v>0</v>
          </cell>
          <cell r="EM26">
            <v>0</v>
          </cell>
          <cell r="EN26">
            <v>0</v>
          </cell>
          <cell r="EO26">
            <v>7.8025659999999997E-2</v>
          </cell>
          <cell r="EP26">
            <v>12.992796</v>
          </cell>
          <cell r="EQ26">
            <v>6.3200783999999999</v>
          </cell>
          <cell r="ER26">
            <v>0.62420529999999996</v>
          </cell>
          <cell r="ES26">
            <v>14</v>
          </cell>
          <cell r="ET26">
            <v>42.924458000000001</v>
          </cell>
          <cell r="EU26">
            <v>7.1783609999999998</v>
          </cell>
          <cell r="EV26">
            <v>2.7308981000000001</v>
          </cell>
          <cell r="EW26">
            <v>0.33948338</v>
          </cell>
          <cell r="EX26">
            <v>0.63636360000000003</v>
          </cell>
          <cell r="EY26">
            <v>40.607419999999998</v>
          </cell>
          <cell r="EZ26">
            <v>48.382145000000001</v>
          </cell>
          <cell r="FA26" t="str">
            <v>2024-12-08T21:00</v>
          </cell>
          <cell r="FB26">
            <v>12.816297</v>
          </cell>
          <cell r="FC26">
            <v>0.118528485</v>
          </cell>
          <cell r="FD26">
            <v>7.6262860000000003E-3</v>
          </cell>
          <cell r="FE26">
            <v>-2.8831198999999998E-2</v>
          </cell>
          <cell r="FF26">
            <v>8.2491203999999999E-2</v>
          </cell>
          <cell r="FG26">
            <v>5.7242185000000001E-2</v>
          </cell>
          <cell r="FI26">
            <v>0.15605131999999999</v>
          </cell>
          <cell r="FJ26">
            <v>10.299388</v>
          </cell>
          <cell r="FK26">
            <v>9.6304660000000005E-4</v>
          </cell>
          <cell r="FL26">
            <v>0</v>
          </cell>
          <cell r="FM26">
            <v>0</v>
          </cell>
          <cell r="FN26">
            <v>4.7595653999999996</v>
          </cell>
          <cell r="FO26">
            <v>7.3896579999999998</v>
          </cell>
          <cell r="FP26">
            <v>7.0973649999999999</v>
          </cell>
          <cell r="FQ26">
            <v>5.7199660000000003</v>
          </cell>
          <cell r="FR26">
            <v>0.25949368</v>
          </cell>
          <cell r="FS26">
            <v>0.93670887000000003</v>
          </cell>
          <cell r="FT26">
            <v>0.66772149999999997</v>
          </cell>
          <cell r="FU26">
            <v>0.23972602000000001</v>
          </cell>
          <cell r="FV26">
            <v>0.92465750000000002</v>
          </cell>
          <cell r="FW26">
            <v>0.63698630000000001</v>
          </cell>
          <cell r="FX26">
            <v>0.13888890000000001</v>
          </cell>
          <cell r="FY26">
            <v>0.91666669999999995</v>
          </cell>
          <cell r="FZ26">
            <v>0.55555560000000004</v>
          </cell>
          <cell r="GA26">
            <v>7.5684889999999996</v>
          </cell>
          <cell r="GB26">
            <v>3.5891804999999999</v>
          </cell>
          <cell r="GC26">
            <v>0.4742268</v>
          </cell>
          <cell r="GD26">
            <v>1.2484105999999999</v>
          </cell>
          <cell r="GE26">
            <v>0.42105262999999998</v>
          </cell>
          <cell r="GF26">
            <v>0.62420529999999996</v>
          </cell>
          <cell r="GG26">
            <v>0.53333335999999998</v>
          </cell>
          <cell r="GH26">
            <v>2.9649749999999999</v>
          </cell>
          <cell r="GI26">
            <v>1.1703849</v>
          </cell>
          <cell r="GJ26">
            <v>2.3269761E-2</v>
          </cell>
          <cell r="GK26">
            <v>1.1475398E-2</v>
          </cell>
          <cell r="GL26">
            <v>9.4631985000000005E-3</v>
          </cell>
          <cell r="GM26">
            <v>0.21896162999999999</v>
          </cell>
          <cell r="GN26">
            <v>0.20879121</v>
          </cell>
          <cell r="GO26">
            <v>0.32608696999999998</v>
          </cell>
          <cell r="GP26">
            <v>2.4187956000000002</v>
          </cell>
          <cell r="GQ26">
            <v>1.0923593</v>
          </cell>
          <cell r="GR26">
            <v>0.39012829999999998</v>
          </cell>
          <cell r="GS26">
            <v>4.831772</v>
          </cell>
          <cell r="GT26">
            <v>3.971527</v>
          </cell>
          <cell r="GU26">
            <v>2.9988389999999998</v>
          </cell>
          <cell r="GV26">
            <v>7.8025659999999997E-2</v>
          </cell>
          <cell r="GW26">
            <v>0</v>
          </cell>
          <cell r="GX26">
            <v>0</v>
          </cell>
          <cell r="GY26">
            <v>2.1066927999999998</v>
          </cell>
          <cell r="GZ26">
            <v>0.85828227000000001</v>
          </cell>
          <cell r="HA26">
            <v>0.39012829999999998</v>
          </cell>
          <cell r="HB26">
            <v>1.3264362999999999</v>
          </cell>
          <cell r="HC26">
            <v>0.39012829999999998</v>
          </cell>
          <cell r="HD26">
            <v>0.15605131999999999</v>
          </cell>
          <cell r="HE26">
            <v>5.4319990000000002</v>
          </cell>
          <cell r="HF26">
            <v>4.3457556000000004</v>
          </cell>
          <cell r="HG26">
            <v>4.7249856000000001</v>
          </cell>
          <cell r="HH26">
            <v>0.15605131999999999</v>
          </cell>
          <cell r="HI26">
            <v>0</v>
          </cell>
          <cell r="HJ26">
            <v>0</v>
          </cell>
          <cell r="HK26">
            <v>2.5748470000000001</v>
          </cell>
          <cell r="HL26">
            <v>0.78025659999999997</v>
          </cell>
          <cell r="HM26">
            <v>0.46815398000000003</v>
          </cell>
          <cell r="HN26">
            <v>0.85828227000000001</v>
          </cell>
          <cell r="HO26">
            <v>0.15605131999999999</v>
          </cell>
          <cell r="HP26">
            <v>7.8025659999999997E-2</v>
          </cell>
          <cell r="HQ26">
            <v>1153.4666999999999</v>
          </cell>
          <cell r="HR26">
            <v>25.748467999999999</v>
          </cell>
        </row>
        <row r="27">
          <cell r="A27">
            <v>513</v>
          </cell>
          <cell r="B27" t="str">
            <v>VOLANTE</v>
          </cell>
          <cell r="C27">
            <v>539</v>
          </cell>
          <cell r="D27">
            <v>17183</v>
          </cell>
          <cell r="E27" t="str">
            <v>Allan Rodrigues de Souza</v>
          </cell>
          <cell r="F27">
            <v>1192</v>
          </cell>
          <cell r="G27" t="str">
            <v>Flamengo</v>
          </cell>
          <cell r="H27">
            <v>71</v>
          </cell>
          <cell r="I27" t="str">
            <v>Serie A</v>
          </cell>
          <cell r="J27">
            <v>282</v>
          </cell>
          <cell r="K27" t="str">
            <v>2024</v>
          </cell>
          <cell r="L27">
            <v>31</v>
          </cell>
          <cell r="M27" t="str">
            <v>1997-03-03</v>
          </cell>
          <cell r="N27" t="b">
            <v>0</v>
          </cell>
          <cell r="Q27" t="str">
            <v>Allan</v>
          </cell>
          <cell r="R27">
            <v>75</v>
          </cell>
          <cell r="S27">
            <v>176</v>
          </cell>
          <cell r="T27">
            <v>1569.0168000000001</v>
          </cell>
          <cell r="U27">
            <v>1.8668378392855331E-2</v>
          </cell>
          <cell r="V27">
            <v>1.2849988999999999E-2</v>
          </cell>
          <cell r="W27">
            <v>0.68832916</v>
          </cell>
          <cell r="X27">
            <v>0</v>
          </cell>
          <cell r="Y27">
            <v>0</v>
          </cell>
          <cell r="Z27">
            <v>3.6685355000000003E-2</v>
          </cell>
          <cell r="AA27">
            <v>0.63096839999999998</v>
          </cell>
          <cell r="AB27">
            <v>0.63096839999999998</v>
          </cell>
          <cell r="AC27">
            <v>0</v>
          </cell>
          <cell r="AD27">
            <v>0</v>
          </cell>
          <cell r="AE27">
            <v>0.51624685999999997</v>
          </cell>
          <cell r="AF27">
            <v>0.51624685999999997</v>
          </cell>
          <cell r="AG27">
            <v>5.7360765000000001E-2</v>
          </cell>
          <cell r="AH27">
            <v>0.5736076</v>
          </cell>
          <cell r="AI27">
            <v>1.6634621999999999</v>
          </cell>
          <cell r="AJ27">
            <v>1.7781836</v>
          </cell>
          <cell r="AK27">
            <v>3.4416456000000002</v>
          </cell>
          <cell r="AL27">
            <v>1.9078834</v>
          </cell>
          <cell r="AM27">
            <v>2.0557690000000002</v>
          </cell>
          <cell r="AN27">
            <v>3.9636524</v>
          </cell>
          <cell r="AO27">
            <v>0.67441860465116277</v>
          </cell>
          <cell r="AP27">
            <v>0.17208229</v>
          </cell>
          <cell r="AQ27">
            <v>2.2370695999999999</v>
          </cell>
          <cell r="AR27">
            <v>0.80305064000000004</v>
          </cell>
          <cell r="AS27">
            <v>0.86041140000000005</v>
          </cell>
          <cell r="AT27">
            <v>0.72222222222222221</v>
          </cell>
          <cell r="AU27">
            <v>3.7284495999999998</v>
          </cell>
          <cell r="AV27">
            <v>2.645502645502645E-2</v>
          </cell>
          <cell r="AW27">
            <v>1.8355444999999999</v>
          </cell>
          <cell r="AX27">
            <v>0.51724137931034486</v>
          </cell>
          <cell r="AY27">
            <v>0.86041140000000005</v>
          </cell>
          <cell r="AZ27">
            <v>48.125680000000003</v>
          </cell>
          <cell r="BA27">
            <v>0.15</v>
          </cell>
          <cell r="BB27">
            <v>8.6046511627906982E-2</v>
          </cell>
          <cell r="BC27">
            <v>0.76395348837209298</v>
          </cell>
          <cell r="BD27">
            <v>12.676728000000001</v>
          </cell>
          <cell r="BE27">
            <v>0.21266968325791849</v>
          </cell>
          <cell r="BF27">
            <v>1.8099547511312219E-2</v>
          </cell>
          <cell r="BG27">
            <v>0.76923076923076927</v>
          </cell>
          <cell r="BH27">
            <v>0.33333333333333331</v>
          </cell>
          <cell r="BI27">
            <v>0.89534883720930236</v>
          </cell>
          <cell r="BJ27">
            <v>0</v>
          </cell>
          <cell r="BK27">
            <v>0</v>
          </cell>
          <cell r="BL27">
            <v>0.17208229</v>
          </cell>
          <cell r="BM27">
            <v>0.75</v>
          </cell>
          <cell r="BN27">
            <v>0</v>
          </cell>
          <cell r="BO27">
            <v>2.1848103999999999</v>
          </cell>
          <cell r="BP27">
            <v>0</v>
          </cell>
          <cell r="BQ27">
            <v>0.58055020000000002</v>
          </cell>
          <cell r="BR27">
            <v>0.58055020000000002</v>
          </cell>
          <cell r="BS27">
            <v>0.56426500000000002</v>
          </cell>
          <cell r="BT27">
            <v>0.56426500000000002</v>
          </cell>
          <cell r="BU27">
            <v>3.6685355000000003E-2</v>
          </cell>
          <cell r="BV27">
            <v>0</v>
          </cell>
          <cell r="BW27">
            <v>10.121034</v>
          </cell>
          <cell r="BX27">
            <v>10.121034</v>
          </cell>
          <cell r="BY27">
            <v>9.8371259999999996</v>
          </cell>
          <cell r="BZ27">
            <v>9.8371259999999996</v>
          </cell>
          <cell r="CA27">
            <v>1.52196E-2</v>
          </cell>
          <cell r="CB27">
            <v>1.52196E-2</v>
          </cell>
          <cell r="CC27">
            <v>1.4792670500000001E-2</v>
          </cell>
          <cell r="CD27">
            <v>1.4792670500000001E-2</v>
          </cell>
          <cell r="CE27" t="str">
            <v>Left Defensive Midfielder</v>
          </cell>
          <cell r="CF27" t="str">
            <v>Right Defensive Midfielder</v>
          </cell>
          <cell r="CG27">
            <v>2.4665127</v>
          </cell>
          <cell r="CH27">
            <v>4.5315003000000003</v>
          </cell>
          <cell r="CI27">
            <v>12.9635315</v>
          </cell>
          <cell r="CJ27">
            <v>19.67474</v>
          </cell>
          <cell r="CK27">
            <v>1.0324937000000001</v>
          </cell>
          <cell r="CL27">
            <v>4.3020573000000004</v>
          </cell>
          <cell r="CM27">
            <v>0.22222222222222221</v>
          </cell>
          <cell r="CN27">
            <v>0</v>
          </cell>
          <cell r="CO27">
            <v>6.1349693251533744E-3</v>
          </cell>
          <cell r="CP27">
            <v>6.2523229999999996</v>
          </cell>
          <cell r="CQ27">
            <v>0.97513293999999995</v>
          </cell>
          <cell r="CR27">
            <v>0</v>
          </cell>
          <cell r="CS27">
            <v>0</v>
          </cell>
          <cell r="CT27">
            <v>0</v>
          </cell>
          <cell r="CU27">
            <v>0</v>
          </cell>
          <cell r="CV27">
            <v>0</v>
          </cell>
          <cell r="CW27">
            <v>0</v>
          </cell>
          <cell r="CX27">
            <v>0</v>
          </cell>
          <cell r="CZ27">
            <v>0.91440217391304346</v>
          </cell>
          <cell r="DA27">
            <v>0.8</v>
          </cell>
          <cell r="DB27">
            <v>0.1162790697674419</v>
          </cell>
          <cell r="DC27">
            <v>19.879962300145351</v>
          </cell>
          <cell r="DD27">
            <v>19.2940137987013</v>
          </cell>
          <cell r="DE27">
            <v>20.488552093505859</v>
          </cell>
          <cell r="DF27">
            <v>20.366550445556641</v>
          </cell>
          <cell r="DG27">
            <v>0</v>
          </cell>
          <cell r="DH27">
            <v>0</v>
          </cell>
          <cell r="DJ27">
            <v>0</v>
          </cell>
          <cell r="DK27">
            <v>0</v>
          </cell>
          <cell r="DL27">
            <v>6.6279069999999995E-2</v>
          </cell>
          <cell r="DM27">
            <v>0.10697675</v>
          </cell>
          <cell r="DN27">
            <v>0</v>
          </cell>
          <cell r="DO27">
            <v>0.29950490000000002</v>
          </cell>
          <cell r="DP27">
            <v>24</v>
          </cell>
          <cell r="DQ27">
            <v>65.375699999999995</v>
          </cell>
          <cell r="DR27">
            <v>4.8584560000000003</v>
          </cell>
          <cell r="DS27">
            <v>0</v>
          </cell>
          <cell r="DT27">
            <v>0</v>
          </cell>
          <cell r="DU27">
            <v>4.9535339999999997E-2</v>
          </cell>
          <cell r="DV27">
            <v>-4.9535339999999997E-2</v>
          </cell>
          <cell r="DW27">
            <v>1.3192974</v>
          </cell>
          <cell r="DX27">
            <v>0.34416458</v>
          </cell>
          <cell r="DY27">
            <v>0.51624685999999997</v>
          </cell>
          <cell r="DZ27">
            <v>0.33333333999999998</v>
          </cell>
          <cell r="EA27">
            <v>0</v>
          </cell>
          <cell r="EC27">
            <v>0.97052570000000005</v>
          </cell>
          <cell r="ED27">
            <v>0.99404539999999997</v>
          </cell>
          <cell r="EE27">
            <v>-9.5348835000000007E-2</v>
          </cell>
          <cell r="EF27">
            <v>0.60858995000000005</v>
          </cell>
          <cell r="EG27">
            <v>40.267254000000001</v>
          </cell>
          <cell r="EH27">
            <v>0.96011394000000005</v>
          </cell>
          <cell r="EI27">
            <v>5.7127920000000003</v>
          </cell>
          <cell r="EJ27">
            <v>0.48</v>
          </cell>
          <cell r="EK27">
            <v>4.5888609999999996</v>
          </cell>
          <cell r="EL27">
            <v>0.34416458</v>
          </cell>
          <cell r="EM27">
            <v>5.7360765000000001E-2</v>
          </cell>
          <cell r="EN27">
            <v>0</v>
          </cell>
          <cell r="EO27">
            <v>5.7360765000000001E-2</v>
          </cell>
          <cell r="EP27">
            <v>21.535654000000001</v>
          </cell>
          <cell r="EQ27">
            <v>6.1949620000000003</v>
          </cell>
          <cell r="ER27">
            <v>0.68832916</v>
          </cell>
          <cell r="ES27">
            <v>16</v>
          </cell>
          <cell r="ET27">
            <v>44.920864000000002</v>
          </cell>
          <cell r="EU27">
            <v>7.6863422000000003</v>
          </cell>
          <cell r="EV27">
            <v>2.4665127</v>
          </cell>
          <cell r="EW27">
            <v>0.39067056999999999</v>
          </cell>
          <cell r="EX27">
            <v>0.53749999999999998</v>
          </cell>
          <cell r="EY27">
            <v>42.176654999999997</v>
          </cell>
          <cell r="EZ27">
            <v>49.988059999999997</v>
          </cell>
          <cell r="FA27" t="str">
            <v>2024-12-05T01:00</v>
          </cell>
          <cell r="FB27">
            <v>17.433520999999999</v>
          </cell>
          <cell r="FC27">
            <v>5.0037793999999997E-2</v>
          </cell>
          <cell r="FD27">
            <v>2.9905162999999998E-2</v>
          </cell>
          <cell r="FE27">
            <v>-1.1085971999999999E-2</v>
          </cell>
          <cell r="FF27">
            <v>-3.5950639999999999E-2</v>
          </cell>
          <cell r="FG27">
            <v>6.716925E-2</v>
          </cell>
          <cell r="FI27">
            <v>0</v>
          </cell>
          <cell r="FJ27">
            <v>9.0056390000000004</v>
          </cell>
          <cell r="FK27">
            <v>4.1341549999999996E-3</v>
          </cell>
          <cell r="FL27">
            <v>0</v>
          </cell>
          <cell r="FM27">
            <v>0</v>
          </cell>
          <cell r="FN27">
            <v>5.3919115</v>
          </cell>
          <cell r="FO27">
            <v>7.6469053999999996</v>
          </cell>
          <cell r="FP27">
            <v>7.5929399999999996</v>
          </cell>
          <cell r="FQ27">
            <v>6.9812303</v>
          </cell>
          <cell r="FR27">
            <v>0.25476601999999998</v>
          </cell>
          <cell r="FS27">
            <v>0.95667243000000002</v>
          </cell>
          <cell r="FT27">
            <v>0.73483529999999997</v>
          </cell>
          <cell r="FU27">
            <v>0.26712328000000002</v>
          </cell>
          <cell r="FV27">
            <v>0.95547943999999996</v>
          </cell>
          <cell r="FW27">
            <v>0.76027400000000001</v>
          </cell>
          <cell r="FX27">
            <v>0.22826087</v>
          </cell>
          <cell r="FY27">
            <v>0.94565220000000005</v>
          </cell>
          <cell r="FZ27">
            <v>0.65217393999999995</v>
          </cell>
          <cell r="GA27">
            <v>8.1452270000000002</v>
          </cell>
          <cell r="GB27">
            <v>5.4492719999999997</v>
          </cell>
          <cell r="GC27">
            <v>0.66901409999999994</v>
          </cell>
          <cell r="GD27">
            <v>2.9253988</v>
          </cell>
          <cell r="GE27">
            <v>0.70833330000000005</v>
          </cell>
          <cell r="GF27">
            <v>0.91777222999999997</v>
          </cell>
          <cell r="GG27">
            <v>0.57142859999999995</v>
          </cell>
          <cell r="GH27">
            <v>4.129975</v>
          </cell>
          <cell r="GI27">
            <v>1.6061013</v>
          </cell>
          <cell r="GJ27">
            <v>3.1074129999999998E-2</v>
          </cell>
          <cell r="GK27">
            <v>2.2404552000000001E-2</v>
          </cell>
          <cell r="GL27">
            <v>5.9820665E-3</v>
          </cell>
          <cell r="GM27">
            <v>0.18181818999999999</v>
          </cell>
          <cell r="GN27">
            <v>0.19098143000000001</v>
          </cell>
          <cell r="GO27">
            <v>0.24347825000000001</v>
          </cell>
          <cell r="GP27">
            <v>1.8355444999999999</v>
          </cell>
          <cell r="GQ27">
            <v>0.51624685999999997</v>
          </cell>
          <cell r="GR27">
            <v>0.2868038</v>
          </cell>
          <cell r="GS27">
            <v>6.5469689999999998</v>
          </cell>
          <cell r="GT27">
            <v>5.1806479999999997</v>
          </cell>
          <cell r="GU27">
            <v>4.7161827000000001</v>
          </cell>
          <cell r="GV27">
            <v>0.11472153</v>
          </cell>
          <cell r="GW27">
            <v>0</v>
          </cell>
          <cell r="GX27">
            <v>0</v>
          </cell>
          <cell r="GY27">
            <v>1.6634621999999999</v>
          </cell>
          <cell r="GZ27">
            <v>0.45888612000000001</v>
          </cell>
          <cell r="HA27">
            <v>0.2868038</v>
          </cell>
          <cell r="HB27">
            <v>0.74568986999999998</v>
          </cell>
          <cell r="HC27">
            <v>0.22944306</v>
          </cell>
          <cell r="HD27">
            <v>5.7360765000000001E-2</v>
          </cell>
          <cell r="HE27">
            <v>5.8820899999999998</v>
          </cell>
          <cell r="HF27">
            <v>5.3216305000000004</v>
          </cell>
          <cell r="HG27">
            <v>4.9533696000000003</v>
          </cell>
          <cell r="HH27">
            <v>0.86041140000000005</v>
          </cell>
          <cell r="HI27">
            <v>0.11472153</v>
          </cell>
          <cell r="HJ27">
            <v>0</v>
          </cell>
          <cell r="HK27">
            <v>4.2446960000000002</v>
          </cell>
          <cell r="HL27">
            <v>2.0649874000000001</v>
          </cell>
          <cell r="HM27">
            <v>0.68832916</v>
          </cell>
          <cell r="HN27">
            <v>2.2370695999999999</v>
          </cell>
          <cell r="HO27">
            <v>0.86041140000000005</v>
          </cell>
          <cell r="HP27">
            <v>0.22944306</v>
          </cell>
          <cell r="HQ27">
            <v>1569.0168000000001</v>
          </cell>
          <cell r="HR27">
            <v>23.460550000000001</v>
          </cell>
        </row>
        <row r="28">
          <cell r="A28">
            <v>507</v>
          </cell>
          <cell r="B28" t="str">
            <v>VOLANTE</v>
          </cell>
          <cell r="C28">
            <v>539</v>
          </cell>
          <cell r="D28">
            <v>409135</v>
          </cell>
          <cell r="E28" t="str">
            <v>Evertton Gustavo Fernandes Araújo</v>
          </cell>
          <cell r="F28">
            <v>1192</v>
          </cell>
          <cell r="G28" t="str">
            <v>Flamengo</v>
          </cell>
          <cell r="H28">
            <v>71</v>
          </cell>
          <cell r="I28" t="str">
            <v>Serie A</v>
          </cell>
          <cell r="J28">
            <v>282</v>
          </cell>
          <cell r="K28" t="str">
            <v>2024</v>
          </cell>
          <cell r="L28">
            <v>31</v>
          </cell>
          <cell r="M28" t="str">
            <v>2003-02-28</v>
          </cell>
          <cell r="N28" t="b">
            <v>0</v>
          </cell>
          <cell r="Q28" t="str">
            <v>Evertton</v>
          </cell>
          <cell r="T28">
            <v>914.81664999999998</v>
          </cell>
          <cell r="U28">
            <v>7.9958433906237289E-2</v>
          </cell>
          <cell r="V28">
            <v>9.4396085000000005E-2</v>
          </cell>
          <cell r="W28">
            <v>1.1805644</v>
          </cell>
          <cell r="X28">
            <v>9.8380363999999998E-2</v>
          </cell>
          <cell r="Y28">
            <v>9.8380363999999998E-2</v>
          </cell>
          <cell r="Z28">
            <v>3.2688296999999998E-2</v>
          </cell>
          <cell r="AA28">
            <v>0.59028219999999998</v>
          </cell>
          <cell r="AB28">
            <v>0.59028219999999998</v>
          </cell>
          <cell r="AC28">
            <v>0</v>
          </cell>
          <cell r="AD28">
            <v>0</v>
          </cell>
          <cell r="AE28">
            <v>0.49190183999999998</v>
          </cell>
          <cell r="AF28">
            <v>0.49190183999999998</v>
          </cell>
          <cell r="AG28">
            <v>0.98380369999999995</v>
          </cell>
          <cell r="AH28">
            <v>1.4757054999999999</v>
          </cell>
          <cell r="AI28">
            <v>2.1643682000000002</v>
          </cell>
          <cell r="AJ28">
            <v>1.8692268999999999</v>
          </cell>
          <cell r="AK28">
            <v>4.033595</v>
          </cell>
          <cell r="AL28">
            <v>2.4646176999999998</v>
          </cell>
          <cell r="AM28">
            <v>2.2163534</v>
          </cell>
          <cell r="AN28">
            <v>4.6809710000000004</v>
          </cell>
          <cell r="AO28">
            <v>0.84615384615384615</v>
          </cell>
          <cell r="AP28">
            <v>1.0821841000000001</v>
          </cell>
          <cell r="AQ28">
            <v>1.6724663</v>
          </cell>
          <cell r="AR28">
            <v>0.39352145999999999</v>
          </cell>
          <cell r="AS28">
            <v>0.98380369999999995</v>
          </cell>
          <cell r="AT28">
            <v>0.78378378378378377</v>
          </cell>
          <cell r="AU28">
            <v>2.8530310000000001</v>
          </cell>
          <cell r="AV28">
            <v>3.2786885245901641E-2</v>
          </cell>
          <cell r="AW28">
            <v>1.1805644</v>
          </cell>
          <cell r="AX28">
            <v>0.57894736842105265</v>
          </cell>
          <cell r="AY28">
            <v>1.0821841000000001</v>
          </cell>
          <cell r="AZ28">
            <v>51.551310000000001</v>
          </cell>
          <cell r="BA28">
            <v>0.1233396584440228</v>
          </cell>
          <cell r="BB28">
            <v>0.1290322580645161</v>
          </cell>
          <cell r="BC28">
            <v>0.74762808349146115</v>
          </cell>
          <cell r="BD28">
            <v>12.199165000000001</v>
          </cell>
          <cell r="BE28">
            <v>0.1370967741935484</v>
          </cell>
          <cell r="BF28">
            <v>7.2580645161290328E-2</v>
          </cell>
          <cell r="BG28">
            <v>0.79032258064516125</v>
          </cell>
          <cell r="BH28">
            <v>0.41666666666666669</v>
          </cell>
          <cell r="BI28">
            <v>0.90702087286527511</v>
          </cell>
          <cell r="BJ28">
            <v>8.3333333333333329E-2</v>
          </cell>
          <cell r="BK28">
            <v>9.8380363999999998E-2</v>
          </cell>
          <cell r="BL28">
            <v>9.8380363999999998E-2</v>
          </cell>
          <cell r="BM28">
            <v>0.5</v>
          </cell>
          <cell r="BN28">
            <v>0</v>
          </cell>
          <cell r="BO28">
            <v>1.2787894</v>
          </cell>
          <cell r="BP28">
            <v>0</v>
          </cell>
          <cell r="BQ28">
            <v>0.59101146000000004</v>
          </cell>
          <cell r="BR28">
            <v>0.59101146000000004</v>
          </cell>
          <cell r="BS28">
            <v>0.57996499999999995</v>
          </cell>
          <cell r="BT28">
            <v>0.57996499999999995</v>
          </cell>
          <cell r="BU28">
            <v>3.2688296999999998E-2</v>
          </cell>
          <cell r="BV28">
            <v>0</v>
          </cell>
          <cell r="BW28">
            <v>6.0074123999999998</v>
          </cell>
          <cell r="BX28">
            <v>6.0074123999999998</v>
          </cell>
          <cell r="BY28">
            <v>5.8951289999999998</v>
          </cell>
          <cell r="BZ28">
            <v>5.8951289999999998</v>
          </cell>
          <cell r="CA28">
            <v>1.5443220000000001E-2</v>
          </cell>
          <cell r="CB28">
            <v>1.5443220000000001E-2</v>
          </cell>
          <cell r="CC28">
            <v>1.5154574000000001E-2</v>
          </cell>
          <cell r="CD28">
            <v>1.5154574000000001E-2</v>
          </cell>
          <cell r="CE28" t="str">
            <v>Left Defensive Midfielder</v>
          </cell>
          <cell r="CF28" t="str">
            <v>Right Defensive Midfielder</v>
          </cell>
          <cell r="CG28">
            <v>2.0659877999999998</v>
          </cell>
          <cell r="CH28">
            <v>2.7546504000000001</v>
          </cell>
          <cell r="CI28">
            <v>6.3947244000000003</v>
          </cell>
          <cell r="CJ28">
            <v>13.478111</v>
          </cell>
          <cell r="CK28">
            <v>0.59028219999999998</v>
          </cell>
          <cell r="CL28">
            <v>2.9514109999999998</v>
          </cell>
          <cell r="CM28">
            <v>0.2</v>
          </cell>
          <cell r="CN28">
            <v>0</v>
          </cell>
          <cell r="CO28">
            <v>8.7890625E-3</v>
          </cell>
          <cell r="CP28">
            <v>5.2141595000000001</v>
          </cell>
          <cell r="CQ28">
            <v>0.98380369999999995</v>
          </cell>
          <cell r="CR28">
            <v>0</v>
          </cell>
          <cell r="CS28">
            <v>0</v>
          </cell>
          <cell r="CT28">
            <v>0</v>
          </cell>
          <cell r="CU28">
            <v>0</v>
          </cell>
          <cell r="CV28">
            <v>0</v>
          </cell>
          <cell r="CW28">
            <v>0</v>
          </cell>
          <cell r="CX28">
            <v>0</v>
          </cell>
          <cell r="CZ28">
            <v>0.13763440860215051</v>
          </cell>
          <cell r="DA28">
            <v>0.86868686868686873</v>
          </cell>
          <cell r="DB28">
            <v>0.18785578747628079</v>
          </cell>
          <cell r="DC28">
            <v>17.49251734463947</v>
          </cell>
          <cell r="DD28">
            <v>17.46283342050209</v>
          </cell>
          <cell r="DE28">
            <v>15.087979316711429</v>
          </cell>
          <cell r="DF28">
            <v>15.53638935089111</v>
          </cell>
          <cell r="DG28">
            <v>0</v>
          </cell>
          <cell r="DH28">
            <v>0</v>
          </cell>
          <cell r="DJ28">
            <v>0</v>
          </cell>
          <cell r="DK28">
            <v>0</v>
          </cell>
          <cell r="DL28">
            <v>7.2106265000000003E-2</v>
          </cell>
          <cell r="DM28">
            <v>0.119544595</v>
          </cell>
          <cell r="DN28">
            <v>0</v>
          </cell>
          <cell r="DO28">
            <v>0.29456577</v>
          </cell>
          <cell r="DP28">
            <v>16</v>
          </cell>
          <cell r="DQ28">
            <v>57.17604</v>
          </cell>
          <cell r="DR28">
            <v>5.7060620000000002</v>
          </cell>
          <cell r="DS28">
            <v>0</v>
          </cell>
          <cell r="DT28">
            <v>0</v>
          </cell>
          <cell r="DU28">
            <v>0.12708438999999999</v>
          </cell>
          <cell r="DV28">
            <v>-2.8704009999999999E-2</v>
          </cell>
          <cell r="DW28">
            <v>1.7708467000000001</v>
          </cell>
          <cell r="DX28">
            <v>9.8380363999999998E-2</v>
          </cell>
          <cell r="DY28">
            <v>1.1805644</v>
          </cell>
          <cell r="DZ28">
            <v>0.91666669999999995</v>
          </cell>
          <cell r="EA28">
            <v>0</v>
          </cell>
          <cell r="EC28">
            <v>0.99830306000000002</v>
          </cell>
          <cell r="ED28">
            <v>1.0297197</v>
          </cell>
          <cell r="EE28">
            <v>-3.8334004999999997E-2</v>
          </cell>
          <cell r="EF28">
            <v>-2.4045380000000001</v>
          </cell>
          <cell r="EG28">
            <v>47.222575999999997</v>
          </cell>
          <cell r="EH28">
            <v>0.96666664000000002</v>
          </cell>
          <cell r="EI28">
            <v>3.7882357</v>
          </cell>
          <cell r="EJ28">
            <v>0.63636360000000003</v>
          </cell>
          <cell r="EK28">
            <v>3.9352147999999998</v>
          </cell>
          <cell r="EL28">
            <v>0.29514109999999999</v>
          </cell>
          <cell r="EM28">
            <v>0</v>
          </cell>
          <cell r="EN28">
            <v>0</v>
          </cell>
          <cell r="EO28">
            <v>0</v>
          </cell>
          <cell r="EP28">
            <v>16.517391</v>
          </cell>
          <cell r="EQ28">
            <v>4.033595</v>
          </cell>
          <cell r="ER28">
            <v>0.29514109999999999</v>
          </cell>
          <cell r="ES28">
            <v>8</v>
          </cell>
          <cell r="ET28">
            <v>47.522419999999997</v>
          </cell>
          <cell r="EU28">
            <v>6.5914849999999996</v>
          </cell>
          <cell r="EV28">
            <v>2.5578897</v>
          </cell>
          <cell r="EW28">
            <v>0.48905110000000002</v>
          </cell>
          <cell r="EX28">
            <v>0.65</v>
          </cell>
          <cell r="EY28">
            <v>45.144955000000003</v>
          </cell>
          <cell r="EZ28">
            <v>50.834409999999998</v>
          </cell>
          <cell r="FA28" t="str">
            <v>2024-12-08T21:00</v>
          </cell>
          <cell r="FB28">
            <v>10.164629</v>
          </cell>
          <cell r="FC28">
            <v>8.5028090000000001E-2</v>
          </cell>
          <cell r="FD28">
            <v>-3.7518269999999999E-2</v>
          </cell>
          <cell r="FE28">
            <v>-2.8573856000000002E-2</v>
          </cell>
          <cell r="FF28">
            <v>4.3770198000000003E-2</v>
          </cell>
          <cell r="FG28">
            <v>0.10735002</v>
          </cell>
          <cell r="FI28">
            <v>9.8380363999999998E-2</v>
          </cell>
          <cell r="FJ28">
            <v>8.3623309999999993</v>
          </cell>
          <cell r="FK28">
            <v>8.8980610000000002E-2</v>
          </cell>
          <cell r="FL28">
            <v>0</v>
          </cell>
          <cell r="FM28">
            <v>0</v>
          </cell>
          <cell r="FN28">
            <v>3.9352147999999998</v>
          </cell>
          <cell r="FO28">
            <v>6.9198103</v>
          </cell>
          <cell r="FP28">
            <v>6.8512063000000003</v>
          </cell>
          <cell r="FQ28">
            <v>6.7867927999999997</v>
          </cell>
          <cell r="FR28">
            <v>0.17473118000000001</v>
          </cell>
          <cell r="FS28">
            <v>0.93279570000000001</v>
          </cell>
          <cell r="FT28">
            <v>0.69623654999999995</v>
          </cell>
          <cell r="FU28">
            <v>0.16591929</v>
          </cell>
          <cell r="FV28">
            <v>0.93721973999999997</v>
          </cell>
          <cell r="FW28">
            <v>0.71748877</v>
          </cell>
          <cell r="FX28">
            <v>0.14666666</v>
          </cell>
          <cell r="FY28">
            <v>0.90666670000000005</v>
          </cell>
          <cell r="FZ28">
            <v>0.69333330000000004</v>
          </cell>
          <cell r="GA28">
            <v>5.516839</v>
          </cell>
          <cell r="GB28">
            <v>3.5465390000000001</v>
          </cell>
          <cell r="GC28">
            <v>0.64285713</v>
          </cell>
          <cell r="GD28">
            <v>2.0688148000000002</v>
          </cell>
          <cell r="GE28">
            <v>0.56756759999999995</v>
          </cell>
          <cell r="GF28">
            <v>0.78811984999999996</v>
          </cell>
          <cell r="GG28">
            <v>0.57142859999999995</v>
          </cell>
          <cell r="GH28">
            <v>3.6450543</v>
          </cell>
          <cell r="GI28">
            <v>1.3792097999999999</v>
          </cell>
          <cell r="GJ28">
            <v>1.1328101E-2</v>
          </cell>
          <cell r="GK28">
            <v>1.0856182000000001E-2</v>
          </cell>
          <cell r="GL28">
            <v>7.492701E-3</v>
          </cell>
          <cell r="GM28">
            <v>0.11382114</v>
          </cell>
          <cell r="GN28">
            <v>0.15611813999999999</v>
          </cell>
          <cell r="GO28">
            <v>0.20588235999999999</v>
          </cell>
          <cell r="GP28">
            <v>3.1524793999999998</v>
          </cell>
          <cell r="GQ28">
            <v>1.3792097999999999</v>
          </cell>
          <cell r="GR28">
            <v>0.29554494999999997</v>
          </cell>
          <cell r="GS28">
            <v>4.3850965000000004</v>
          </cell>
          <cell r="GT28">
            <v>4.2725143000000001</v>
          </cell>
          <cell r="GU28">
            <v>3.1414610999999999</v>
          </cell>
          <cell r="GV28">
            <v>0.19702996</v>
          </cell>
          <cell r="GW28">
            <v>0</v>
          </cell>
          <cell r="GX28">
            <v>0</v>
          </cell>
          <cell r="GY28">
            <v>2.5613893999999999</v>
          </cell>
          <cell r="GZ28">
            <v>0.98514979999999996</v>
          </cell>
          <cell r="HA28">
            <v>9.8514980000000002E-2</v>
          </cell>
          <cell r="HB28">
            <v>1.5762396999999999</v>
          </cell>
          <cell r="HC28">
            <v>0.49257489999999998</v>
          </cell>
          <cell r="HD28">
            <v>9.8514980000000002E-2</v>
          </cell>
          <cell r="HE28">
            <v>5.5990175999999998</v>
          </cell>
          <cell r="HF28">
            <v>4.6204877</v>
          </cell>
          <cell r="HG28">
            <v>7.0465949999999999</v>
          </cell>
          <cell r="HH28">
            <v>0</v>
          </cell>
          <cell r="HI28">
            <v>0</v>
          </cell>
          <cell r="HJ28">
            <v>0</v>
          </cell>
          <cell r="HK28">
            <v>2.8569344999999999</v>
          </cell>
          <cell r="HL28">
            <v>1.6747547</v>
          </cell>
          <cell r="HM28">
            <v>0.59108989999999995</v>
          </cell>
          <cell r="HN28">
            <v>0.98514979999999996</v>
          </cell>
          <cell r="HO28">
            <v>0.59108989999999995</v>
          </cell>
          <cell r="HP28">
            <v>0</v>
          </cell>
          <cell r="HQ28">
            <v>913.56664999999998</v>
          </cell>
          <cell r="HR28">
            <v>17.118182999999998</v>
          </cell>
        </row>
        <row r="29">
          <cell r="A29">
            <v>103</v>
          </cell>
          <cell r="B29" t="str">
            <v>VOLANTE</v>
          </cell>
          <cell r="C29">
            <v>539</v>
          </cell>
          <cell r="D29">
            <v>7175</v>
          </cell>
          <cell r="E29" t="str">
            <v>Erick Antonio Pulgar Farfán</v>
          </cell>
          <cell r="F29">
            <v>1192</v>
          </cell>
          <cell r="G29" t="str">
            <v>Flamengo</v>
          </cell>
          <cell r="H29">
            <v>71</v>
          </cell>
          <cell r="I29" t="str">
            <v>Serie A</v>
          </cell>
          <cell r="J29">
            <v>282</v>
          </cell>
          <cell r="K29" t="str">
            <v>2024</v>
          </cell>
          <cell r="L29">
            <v>45</v>
          </cell>
          <cell r="M29" t="str">
            <v>1994-01-15</v>
          </cell>
          <cell r="N29" t="b">
            <v>0</v>
          </cell>
          <cell r="O29" t="str">
            <v>Erick</v>
          </cell>
          <cell r="P29" t="str">
            <v>Pulgar</v>
          </cell>
          <cell r="Q29" t="str">
            <v>Erick Pulgar</v>
          </cell>
          <cell r="R29">
            <v>78</v>
          </cell>
          <cell r="S29">
            <v>187</v>
          </cell>
          <cell r="T29">
            <v>1949.0166999999999</v>
          </cell>
          <cell r="U29">
            <v>8.3849823474884039E-2</v>
          </cell>
          <cell r="V29">
            <v>3.8719440000000001E-2</v>
          </cell>
          <cell r="W29">
            <v>0.46177133999999997</v>
          </cell>
          <cell r="X29">
            <v>0</v>
          </cell>
          <cell r="Y29">
            <v>0.13853139</v>
          </cell>
          <cell r="Z29">
            <v>6.1965447E-2</v>
          </cell>
          <cell r="AA29">
            <v>0.87736546999999998</v>
          </cell>
          <cell r="AB29">
            <v>0.78501122999999995</v>
          </cell>
          <cell r="AC29">
            <v>0.13853139</v>
          </cell>
          <cell r="AD29">
            <v>0.13853139</v>
          </cell>
          <cell r="AE29">
            <v>0.64647984999999997</v>
          </cell>
          <cell r="AF29">
            <v>0.50794846000000005</v>
          </cell>
          <cell r="AG29">
            <v>1.4314910999999999</v>
          </cell>
          <cell r="AH29">
            <v>1.9394393999999999</v>
          </cell>
          <cell r="AI29">
            <v>2.1703253</v>
          </cell>
          <cell r="AJ29">
            <v>1.6623766</v>
          </cell>
          <cell r="AK29">
            <v>3.8327019999999998</v>
          </cell>
          <cell r="AL29">
            <v>3.0182207000000001</v>
          </cell>
          <cell r="AM29">
            <v>2.4025316000000001</v>
          </cell>
          <cell r="AN29">
            <v>5.4207524999999999</v>
          </cell>
          <cell r="AO29">
            <v>0.6619718309859155</v>
          </cell>
          <cell r="AP29">
            <v>0.23088566999999999</v>
          </cell>
          <cell r="AQ29">
            <v>1.7547309</v>
          </cell>
          <cell r="AR29">
            <v>1.1082510999999999</v>
          </cell>
          <cell r="AS29">
            <v>0.60030269999999997</v>
          </cell>
          <cell r="AT29">
            <v>0.77464788732394363</v>
          </cell>
          <cell r="AU29">
            <v>2.5397422000000001</v>
          </cell>
          <cell r="AV29">
            <v>4.5918367346938778E-2</v>
          </cell>
          <cell r="AW29">
            <v>1.7085539000000001</v>
          </cell>
          <cell r="AX29">
            <v>0.6</v>
          </cell>
          <cell r="AY29">
            <v>1.5238452</v>
          </cell>
          <cell r="AZ29">
            <v>56.336098</v>
          </cell>
          <cell r="BA29">
            <v>0.18774860779634051</v>
          </cell>
          <cell r="BB29">
            <v>7.2394590294351635E-2</v>
          </cell>
          <cell r="BC29">
            <v>0.73985680190930792</v>
          </cell>
          <cell r="BD29">
            <v>12.236940000000001</v>
          </cell>
          <cell r="BE29">
            <v>0.24905660377358491</v>
          </cell>
          <cell r="BF29">
            <v>4.5283018867924532E-2</v>
          </cell>
          <cell r="BG29">
            <v>0.70566037735849052</v>
          </cell>
          <cell r="BH29">
            <v>0.3</v>
          </cell>
          <cell r="BI29">
            <v>0.89339697692919651</v>
          </cell>
          <cell r="BJ29">
            <v>0</v>
          </cell>
          <cell r="BK29">
            <v>0</v>
          </cell>
          <cell r="BL29">
            <v>9.2354259999999994E-2</v>
          </cell>
          <cell r="BM29">
            <v>0.2857142857142857</v>
          </cell>
          <cell r="BN29">
            <v>0</v>
          </cell>
          <cell r="BO29">
            <v>2.5154082999999998</v>
          </cell>
          <cell r="BP29">
            <v>0</v>
          </cell>
          <cell r="BQ29">
            <v>0.72602310000000003</v>
          </cell>
          <cell r="BR29">
            <v>0.70563390000000004</v>
          </cell>
          <cell r="BS29">
            <v>0.68919299999999994</v>
          </cell>
          <cell r="BT29">
            <v>0.68188106999999998</v>
          </cell>
          <cell r="BU29">
            <v>4.8888170000000002E-2</v>
          </cell>
          <cell r="BV29">
            <v>0.13853139</v>
          </cell>
          <cell r="BW29">
            <v>15.7225685</v>
          </cell>
          <cell r="BX29">
            <v>15.281025</v>
          </cell>
          <cell r="BY29">
            <v>14.924986000000001</v>
          </cell>
          <cell r="BZ29">
            <v>14.766640000000001</v>
          </cell>
          <cell r="CA29">
            <v>1.7015766000000002E-2</v>
          </cell>
          <cell r="CB29">
            <v>1.6537907000000001E-2</v>
          </cell>
          <cell r="CC29">
            <v>1.6152580999999999E-2</v>
          </cell>
          <cell r="CD29">
            <v>1.5981212000000002E-2</v>
          </cell>
          <cell r="CE29" t="str">
            <v>Right Defensive Midfielder</v>
          </cell>
          <cell r="CF29" t="str">
            <v>Left Defensive Midfielder</v>
          </cell>
          <cell r="CG29">
            <v>2.0317938</v>
          </cell>
          <cell r="CH29">
            <v>2.9553362999999999</v>
          </cell>
          <cell r="CI29">
            <v>10.389854</v>
          </cell>
          <cell r="CJ29">
            <v>15.746402</v>
          </cell>
          <cell r="CK29">
            <v>0.92354270000000005</v>
          </cell>
          <cell r="CL29">
            <v>3.9712334</v>
          </cell>
          <cell r="CM29">
            <v>0.14285714285714279</v>
          </cell>
          <cell r="CN29">
            <v>1.3077274E-2</v>
          </cell>
          <cell r="CO29">
            <v>2.6086956521739128E-3</v>
          </cell>
          <cell r="CP29">
            <v>6.5109754000000004</v>
          </cell>
          <cell r="CQ29">
            <v>0.83118829999999999</v>
          </cell>
          <cell r="CR29">
            <v>0</v>
          </cell>
          <cell r="CS29">
            <v>0</v>
          </cell>
          <cell r="CT29">
            <v>0</v>
          </cell>
          <cell r="CU29">
            <v>0</v>
          </cell>
          <cell r="CV29">
            <v>0</v>
          </cell>
          <cell r="CW29">
            <v>0</v>
          </cell>
          <cell r="CX29">
            <v>0</v>
          </cell>
          <cell r="CZ29">
            <v>7.3515551366635248E-2</v>
          </cell>
          <cell r="DA29">
            <v>0.79532163742690054</v>
          </cell>
          <cell r="DB29">
            <v>0.13603818615751789</v>
          </cell>
          <cell r="DC29">
            <v>17.92396641308671</v>
          </cell>
          <cell r="DD29">
            <v>17.94255064559216</v>
          </cell>
          <cell r="DE29">
            <v>16.107254028320309</v>
          </cell>
          <cell r="DF29">
            <v>17.18166542053223</v>
          </cell>
          <cell r="DG29">
            <v>0</v>
          </cell>
          <cell r="DH29">
            <v>0</v>
          </cell>
          <cell r="DJ29">
            <v>0</v>
          </cell>
          <cell r="DK29">
            <v>0</v>
          </cell>
          <cell r="DL29">
            <v>7.6372319999999994E-2</v>
          </cell>
          <cell r="DM29">
            <v>0.12649165000000001</v>
          </cell>
          <cell r="DN29">
            <v>0</v>
          </cell>
          <cell r="DO29">
            <v>0.36392954</v>
          </cell>
          <cell r="DP29">
            <v>23</v>
          </cell>
          <cell r="DQ29">
            <v>84.739859999999993</v>
          </cell>
          <cell r="DR29">
            <v>6.7741850000000001</v>
          </cell>
          <cell r="DS29">
            <v>0</v>
          </cell>
          <cell r="DT29">
            <v>9.2354259999999994E-2</v>
          </cell>
          <cell r="DU29">
            <v>0.10068487399999999</v>
          </cell>
          <cell r="DV29">
            <v>3.784651E-2</v>
          </cell>
          <cell r="DW29">
            <v>1.3391367000000001</v>
          </cell>
          <cell r="DX29">
            <v>0.32323992000000001</v>
          </cell>
          <cell r="DY29">
            <v>0.55412554999999997</v>
          </cell>
          <cell r="DZ29">
            <v>0.41666666000000002</v>
          </cell>
          <cell r="EA29">
            <v>0.13853139</v>
          </cell>
          <cell r="EC29">
            <v>1.0010368999999999</v>
          </cell>
          <cell r="ED29">
            <v>1.0667036000000001</v>
          </cell>
          <cell r="EE29">
            <v>-9.8075339999999997E-2</v>
          </cell>
          <cell r="EF29">
            <v>-1.8167115</v>
          </cell>
          <cell r="EG29">
            <v>43.868274999999997</v>
          </cell>
          <cell r="EH29">
            <v>0.96631579999999995</v>
          </cell>
          <cell r="EI29">
            <v>4.0156809999999998</v>
          </cell>
          <cell r="EJ29">
            <v>0.53191489999999997</v>
          </cell>
          <cell r="EK29">
            <v>3.5556393000000002</v>
          </cell>
          <cell r="EL29">
            <v>0.27706277000000001</v>
          </cell>
          <cell r="EM29">
            <v>4.6177129999999997E-2</v>
          </cell>
          <cell r="EN29">
            <v>0</v>
          </cell>
          <cell r="EO29">
            <v>0</v>
          </cell>
          <cell r="EP29">
            <v>21.432089000000001</v>
          </cell>
          <cell r="EQ29">
            <v>6.0030270000000003</v>
          </cell>
          <cell r="ER29">
            <v>0.60030269999999997</v>
          </cell>
          <cell r="ES29">
            <v>21</v>
          </cell>
          <cell r="ET29">
            <v>46.079895</v>
          </cell>
          <cell r="EU29">
            <v>7.0651007000000003</v>
          </cell>
          <cell r="EV29">
            <v>2.1703253</v>
          </cell>
          <cell r="EW29">
            <v>0.44868034000000001</v>
          </cell>
          <cell r="EX29">
            <v>0.61038959999999998</v>
          </cell>
          <cell r="EY29">
            <v>42.858345</v>
          </cell>
          <cell r="EZ29">
            <v>49.340237000000002</v>
          </cell>
          <cell r="FA29" t="str">
            <v>2024-12-08T21:00</v>
          </cell>
          <cell r="FB29">
            <v>21.655740000000002</v>
          </cell>
          <cell r="FC29">
            <v>6.93579E-2</v>
          </cell>
          <cell r="FD29">
            <v>3.827175E-2</v>
          </cell>
          <cell r="FE29">
            <v>-1.4308144E-2</v>
          </cell>
          <cell r="FF29">
            <v>-1.9269758000000001E-3</v>
          </cell>
          <cell r="FG29">
            <v>4.7321281999999999E-2</v>
          </cell>
          <cell r="FI29">
            <v>0.13853139</v>
          </cell>
          <cell r="FJ29">
            <v>11.174866</v>
          </cell>
          <cell r="FK29">
            <v>2.1492520000000001E-2</v>
          </cell>
          <cell r="FL29">
            <v>0</v>
          </cell>
          <cell r="FM29">
            <v>0</v>
          </cell>
          <cell r="FN29">
            <v>5.4027243</v>
          </cell>
          <cell r="FO29">
            <v>7.3751024999999997</v>
          </cell>
          <cell r="FP29">
            <v>7.2843026999999996</v>
          </cell>
          <cell r="FQ29">
            <v>6.1452416999999997</v>
          </cell>
          <cell r="FR29">
            <v>0.22984356</v>
          </cell>
          <cell r="FS29">
            <v>0.94705176000000002</v>
          </cell>
          <cell r="FT29">
            <v>0.71119136000000005</v>
          </cell>
          <cell r="FU29">
            <v>0.20728930000000001</v>
          </cell>
          <cell r="FV29">
            <v>0.94533029999999996</v>
          </cell>
          <cell r="FW29">
            <v>0.72665150000000001</v>
          </cell>
          <cell r="FX29">
            <v>0.15178572000000001</v>
          </cell>
          <cell r="FY29">
            <v>0.84821427000000005</v>
          </cell>
          <cell r="FZ29">
            <v>0.58035713</v>
          </cell>
          <cell r="GA29">
            <v>9.096895</v>
          </cell>
          <cell r="GB29">
            <v>6.5571526999999996</v>
          </cell>
          <cell r="GC29">
            <v>0.72081220000000001</v>
          </cell>
          <cell r="GD29">
            <v>3.0015135000000002</v>
          </cell>
          <cell r="GE29">
            <v>0.69892469999999995</v>
          </cell>
          <cell r="GF29">
            <v>1.0158969</v>
          </cell>
          <cell r="GG29">
            <v>0.5</v>
          </cell>
          <cell r="GH29">
            <v>4.294473</v>
          </cell>
          <cell r="GI29">
            <v>2.0317938</v>
          </cell>
          <cell r="GJ29">
            <v>4.5647790000000001E-2</v>
          </cell>
          <cell r="GK29">
            <v>3.3083174E-2</v>
          </cell>
          <cell r="GL29">
            <v>1.4438823999999999E-2</v>
          </cell>
          <cell r="GM29">
            <v>0.17115551000000001</v>
          </cell>
          <cell r="GN29">
            <v>0.17580340999999999</v>
          </cell>
          <cell r="GO29">
            <v>0.29931970000000002</v>
          </cell>
          <cell r="GP29">
            <v>2.9091591999999999</v>
          </cell>
          <cell r="GQ29">
            <v>1.8009081</v>
          </cell>
          <cell r="GR29">
            <v>0.87736546999999998</v>
          </cell>
          <cell r="GS29">
            <v>5.0288032999999999</v>
          </cell>
          <cell r="GT29">
            <v>4.4754839999999998</v>
          </cell>
          <cell r="GU29">
            <v>3.6491604</v>
          </cell>
          <cell r="GV29">
            <v>9.2354259999999994E-2</v>
          </cell>
          <cell r="GW29">
            <v>0</v>
          </cell>
          <cell r="GX29">
            <v>0</v>
          </cell>
          <cell r="GY29">
            <v>2.4012107999999999</v>
          </cell>
          <cell r="GZ29">
            <v>1.3853139999999999</v>
          </cell>
          <cell r="HA29">
            <v>0.60030269999999997</v>
          </cell>
          <cell r="HB29">
            <v>0.78501122999999995</v>
          </cell>
          <cell r="HC29">
            <v>0.41559415999999999</v>
          </cell>
          <cell r="HD29">
            <v>0.13853139</v>
          </cell>
          <cell r="HE29">
            <v>4.331874</v>
          </cell>
          <cell r="HF29">
            <v>3.9118547000000001</v>
          </cell>
          <cell r="HG29">
            <v>3.2987928000000002</v>
          </cell>
          <cell r="HH29">
            <v>0.32323992000000001</v>
          </cell>
          <cell r="HI29">
            <v>0</v>
          </cell>
          <cell r="HJ29">
            <v>0</v>
          </cell>
          <cell r="HK29">
            <v>4.8024215999999997</v>
          </cell>
          <cell r="HL29">
            <v>2.0317938</v>
          </cell>
          <cell r="HM29">
            <v>0.50794846000000005</v>
          </cell>
          <cell r="HN29">
            <v>1.8932624</v>
          </cell>
          <cell r="HO29">
            <v>0.69265699999999997</v>
          </cell>
          <cell r="HP29">
            <v>4.6177129999999997E-2</v>
          </cell>
          <cell r="HQ29">
            <v>1949.0166999999999</v>
          </cell>
          <cell r="HR29">
            <v>19.671457</v>
          </cell>
        </row>
        <row r="30">
          <cell r="A30">
            <v>629</v>
          </cell>
          <cell r="B30" t="str">
            <v>VOLANTE</v>
          </cell>
          <cell r="C30">
            <v>539</v>
          </cell>
          <cell r="D30">
            <v>43789</v>
          </cell>
          <cell r="E30" t="str">
            <v>André Trindade da Costa Neto</v>
          </cell>
          <cell r="F30">
            <v>1189</v>
          </cell>
          <cell r="G30" t="str">
            <v>Fluminense</v>
          </cell>
          <cell r="H30">
            <v>71</v>
          </cell>
          <cell r="I30" t="str">
            <v>Serie A</v>
          </cell>
          <cell r="J30">
            <v>282</v>
          </cell>
          <cell r="K30" t="str">
            <v>2024</v>
          </cell>
          <cell r="L30">
            <v>31</v>
          </cell>
          <cell r="M30" t="str">
            <v>2001-07-16</v>
          </cell>
          <cell r="N30" t="b">
            <v>0</v>
          </cell>
          <cell r="Q30" t="str">
            <v>André Trindade</v>
          </cell>
          <cell r="R30">
            <v>77</v>
          </cell>
          <cell r="S30">
            <v>176</v>
          </cell>
          <cell r="T30">
            <v>1199.0499</v>
          </cell>
          <cell r="U30">
            <v>2.62628843386968E-2</v>
          </cell>
          <cell r="V30">
            <v>5.9138309999999996E-3</v>
          </cell>
          <cell r="W30">
            <v>0.22517827000000001</v>
          </cell>
          <cell r="X30">
            <v>0</v>
          </cell>
          <cell r="Y30">
            <v>7.5059420000000002E-2</v>
          </cell>
          <cell r="Z30">
            <v>1.0349923E-2</v>
          </cell>
          <cell r="AA30">
            <v>0.45035654000000003</v>
          </cell>
          <cell r="AB30">
            <v>0.37529712999999998</v>
          </cell>
          <cell r="AC30">
            <v>7.5059420000000002E-2</v>
          </cell>
          <cell r="AD30">
            <v>0</v>
          </cell>
          <cell r="AE30">
            <v>0</v>
          </cell>
          <cell r="AF30">
            <v>0</v>
          </cell>
          <cell r="AG30">
            <v>0.15011884</v>
          </cell>
          <cell r="AH30">
            <v>0.15011884</v>
          </cell>
          <cell r="AI30">
            <v>1.8014262000000001</v>
          </cell>
          <cell r="AJ30">
            <v>1.6513073</v>
          </cell>
          <cell r="AK30">
            <v>3.4527334999999999</v>
          </cell>
          <cell r="AL30">
            <v>2.0649369000000002</v>
          </cell>
          <cell r="AM30">
            <v>2.0924618000000001</v>
          </cell>
          <cell r="AN30">
            <v>4.1573986999999999</v>
          </cell>
          <cell r="AO30">
            <v>0.8</v>
          </cell>
          <cell r="AP30">
            <v>0.52541599999999999</v>
          </cell>
          <cell r="AQ30">
            <v>1.3510697</v>
          </cell>
          <cell r="AR30">
            <v>0.45035654000000003</v>
          </cell>
          <cell r="AS30">
            <v>0.90071310000000004</v>
          </cell>
          <cell r="AT30">
            <v>0.82</v>
          </cell>
          <cell r="AU30">
            <v>3.0774363999999998</v>
          </cell>
          <cell r="AV30">
            <v>5.1612903225806452E-2</v>
          </cell>
          <cell r="AW30">
            <v>0.75059425999999996</v>
          </cell>
          <cell r="AX30">
            <v>0.4</v>
          </cell>
          <cell r="AY30">
            <v>0.3002377</v>
          </cell>
          <cell r="AZ30">
            <v>53.517372000000002</v>
          </cell>
          <cell r="BA30">
            <v>0.13279132791327911</v>
          </cell>
          <cell r="BB30">
            <v>9.0785907859078585E-2</v>
          </cell>
          <cell r="BC30">
            <v>0.77642276422764223</v>
          </cell>
          <cell r="BD30">
            <v>7.5059430000000003</v>
          </cell>
          <cell r="BE30">
            <v>0.17</v>
          </cell>
          <cell r="BF30">
            <v>0.05</v>
          </cell>
          <cell r="BG30">
            <v>0.78</v>
          </cell>
          <cell r="BH30">
            <v>0</v>
          </cell>
          <cell r="BI30">
            <v>0.94579945799457998</v>
          </cell>
          <cell r="BJ30">
            <v>0</v>
          </cell>
          <cell r="BK30">
            <v>0</v>
          </cell>
          <cell r="BL30">
            <v>0</v>
          </cell>
          <cell r="BM30">
            <v>0</v>
          </cell>
          <cell r="BN30">
            <v>0</v>
          </cell>
          <cell r="BO30">
            <v>0.91526249999999998</v>
          </cell>
          <cell r="BP30">
            <v>0</v>
          </cell>
          <cell r="BQ30">
            <v>0.39567277000000001</v>
          </cell>
          <cell r="BR30">
            <v>0.39389067999999999</v>
          </cell>
          <cell r="BS30">
            <v>0.39213330000000002</v>
          </cell>
          <cell r="BT30">
            <v>0.39213330000000002</v>
          </cell>
          <cell r="BU30">
            <v>8.5678400000000002E-3</v>
          </cell>
          <cell r="BV30">
            <v>7.5059420000000002E-2</v>
          </cell>
          <cell r="BW30">
            <v>5.2714600000000003</v>
          </cell>
          <cell r="BX30">
            <v>5.2477179999999999</v>
          </cell>
          <cell r="BY30">
            <v>5.2243047000000002</v>
          </cell>
          <cell r="BZ30">
            <v>5.2243047000000002</v>
          </cell>
          <cell r="CA30">
            <v>9.7259410000000001E-3</v>
          </cell>
          <cell r="CB30">
            <v>9.6821370000000004E-3</v>
          </cell>
          <cell r="CC30">
            <v>9.6389379999999997E-3</v>
          </cell>
          <cell r="CD30">
            <v>9.6389379999999997E-3</v>
          </cell>
          <cell r="CE30" t="str">
            <v>Right Defensive Midfielder</v>
          </cell>
          <cell r="CF30" t="str">
            <v>Left Defensive Midfielder</v>
          </cell>
          <cell r="CG30">
            <v>1.2009506999999999</v>
          </cell>
          <cell r="CH30">
            <v>3.3026146999999999</v>
          </cell>
          <cell r="CI30">
            <v>9.2323090000000008</v>
          </cell>
          <cell r="CJ30">
            <v>13.961054000000001</v>
          </cell>
          <cell r="CK30">
            <v>1.426129</v>
          </cell>
          <cell r="CL30">
            <v>3.2275554999999998</v>
          </cell>
          <cell r="CN30">
            <v>1.7820825000000001E-3</v>
          </cell>
          <cell r="CO30">
            <v>2.1067415730337078E-3</v>
          </cell>
          <cell r="CP30">
            <v>4.4285059999999996</v>
          </cell>
          <cell r="CQ30">
            <v>2.6270799999999999</v>
          </cell>
          <cell r="CR30">
            <v>0</v>
          </cell>
          <cell r="CS30">
            <v>0</v>
          </cell>
          <cell r="CT30">
            <v>0</v>
          </cell>
          <cell r="CU30">
            <v>0</v>
          </cell>
          <cell r="CV30">
            <v>0</v>
          </cell>
          <cell r="CW30">
            <v>0</v>
          </cell>
          <cell r="CX30">
            <v>0</v>
          </cell>
          <cell r="CZ30">
            <v>6.1855670103092793E-2</v>
          </cell>
          <cell r="DA30">
            <v>0.89583333333333337</v>
          </cell>
          <cell r="DB30">
            <v>0.13008130081300809</v>
          </cell>
          <cell r="DC30">
            <v>17.3022262449187</v>
          </cell>
          <cell r="DD30">
            <v>16.962985762893979</v>
          </cell>
          <cell r="DE30">
            <v>17.02470588684082</v>
          </cell>
          <cell r="DF30">
            <v>17.01548957824707</v>
          </cell>
          <cell r="DG30">
            <v>0</v>
          </cell>
          <cell r="DH30">
            <v>0</v>
          </cell>
          <cell r="DJ30">
            <v>0</v>
          </cell>
          <cell r="DK30">
            <v>0</v>
          </cell>
          <cell r="DL30">
            <v>7.3170730000000003E-2</v>
          </cell>
          <cell r="DM30">
            <v>9.3495935000000002E-2</v>
          </cell>
          <cell r="DN30">
            <v>0</v>
          </cell>
          <cell r="DO30">
            <v>0.38003399999999998</v>
          </cell>
          <cell r="DP30">
            <v>12</v>
          </cell>
          <cell r="DQ30">
            <v>99.920829999999995</v>
          </cell>
          <cell r="DR30">
            <v>5.0289817000000001</v>
          </cell>
          <cell r="DS30">
            <v>0</v>
          </cell>
          <cell r="DT30">
            <v>7.5059420000000002E-2</v>
          </cell>
          <cell r="DU30">
            <v>1.6263752999999999E-2</v>
          </cell>
          <cell r="DV30">
            <v>5.8795672E-2</v>
          </cell>
          <cell r="DW30">
            <v>0.67553483999999997</v>
          </cell>
          <cell r="DX30">
            <v>0.60047539999999999</v>
          </cell>
          <cell r="DY30">
            <v>1.1258914</v>
          </cell>
          <cell r="DZ30">
            <v>0.46666667000000001</v>
          </cell>
          <cell r="EA30">
            <v>0</v>
          </cell>
          <cell r="EC30">
            <v>0.98039323</v>
          </cell>
          <cell r="ED30">
            <v>0.99945870000000003</v>
          </cell>
          <cell r="EE30">
            <v>-4.9966123000000001E-2</v>
          </cell>
          <cell r="EF30">
            <v>-0.27751973000000002</v>
          </cell>
          <cell r="EG30">
            <v>49.839461999999997</v>
          </cell>
          <cell r="EH30">
            <v>0.95632530000000004</v>
          </cell>
          <cell r="EI30">
            <v>4.2957473000000004</v>
          </cell>
          <cell r="EJ30">
            <v>0.57142859999999995</v>
          </cell>
          <cell r="EK30">
            <v>3.8280306</v>
          </cell>
          <cell r="EL30">
            <v>0.37529712999999998</v>
          </cell>
          <cell r="EM30">
            <v>0</v>
          </cell>
          <cell r="EN30">
            <v>0</v>
          </cell>
          <cell r="EO30">
            <v>0</v>
          </cell>
          <cell r="EP30">
            <v>16.082816999999999</v>
          </cell>
          <cell r="EQ30">
            <v>4.8788629999999999</v>
          </cell>
          <cell r="ER30">
            <v>0.45035654000000003</v>
          </cell>
          <cell r="ES30">
            <v>12</v>
          </cell>
          <cell r="ET30">
            <v>41.354799999999997</v>
          </cell>
          <cell r="EU30">
            <v>4.9539223000000003</v>
          </cell>
          <cell r="EV30">
            <v>1.8764856999999999</v>
          </cell>
          <cell r="EW30">
            <v>0.35483870000000001</v>
          </cell>
          <cell r="EX30">
            <v>0.49019607999999998</v>
          </cell>
          <cell r="EY30">
            <v>38.917282</v>
          </cell>
          <cell r="EZ30">
            <v>43.639235999999997</v>
          </cell>
          <cell r="FA30" t="str">
            <v>2024-08-25T03:00</v>
          </cell>
          <cell r="FB30">
            <v>13.322777</v>
          </cell>
          <cell r="FC30">
            <v>9.4448395000000004E-2</v>
          </cell>
          <cell r="FD30">
            <v>-6.2980809999999996E-3</v>
          </cell>
          <cell r="FE30">
            <v>-7.3141500000000002E-3</v>
          </cell>
          <cell r="FF30">
            <v>2.3370998E-2</v>
          </cell>
          <cell r="FG30">
            <v>8.4689619999999993E-2</v>
          </cell>
          <cell r="FI30">
            <v>0</v>
          </cell>
          <cell r="FJ30">
            <v>8.7068940000000001</v>
          </cell>
          <cell r="FK30">
            <v>0</v>
          </cell>
          <cell r="FL30">
            <v>0</v>
          </cell>
          <cell r="FM30">
            <v>0</v>
          </cell>
          <cell r="FN30">
            <v>3.0774363999999998</v>
          </cell>
          <cell r="FO30">
            <v>6.5867576999999997</v>
          </cell>
          <cell r="FP30">
            <v>6.9770519999999996</v>
          </cell>
          <cell r="FQ30">
            <v>6.3951507000000003</v>
          </cell>
          <cell r="FR30">
            <v>0.16500994999999999</v>
          </cell>
          <cell r="FS30">
            <v>0.92644139999999997</v>
          </cell>
          <cell r="FT30">
            <v>0.63220673999999999</v>
          </cell>
          <cell r="FU30">
            <v>0.17553191000000001</v>
          </cell>
          <cell r="FV30">
            <v>0.93617019999999995</v>
          </cell>
          <cell r="FW30">
            <v>0.72340420000000005</v>
          </cell>
          <cell r="FX30">
            <v>7.6923080000000005E-2</v>
          </cell>
          <cell r="FY30">
            <v>0.92307689999999998</v>
          </cell>
          <cell r="FZ30">
            <v>0.69230769999999997</v>
          </cell>
          <cell r="GA30">
            <v>6.9805270000000004</v>
          </cell>
          <cell r="GB30">
            <v>5.5543975999999997</v>
          </cell>
          <cell r="GC30">
            <v>0.79569893999999997</v>
          </cell>
          <cell r="GD30">
            <v>2.101664</v>
          </cell>
          <cell r="GE30">
            <v>0.73684210000000006</v>
          </cell>
          <cell r="GF30">
            <v>0.22517827000000001</v>
          </cell>
          <cell r="GG30">
            <v>0.6</v>
          </cell>
          <cell r="GH30">
            <v>2.852258</v>
          </cell>
          <cell r="GI30">
            <v>0.37529712999999998</v>
          </cell>
          <cell r="GJ30">
            <v>2.1891493000000001E-2</v>
          </cell>
          <cell r="GK30">
            <v>6.902175E-3</v>
          </cell>
          <cell r="GL30">
            <v>4.4362531999999998E-4</v>
          </cell>
          <cell r="GM30">
            <v>0.13777777999999999</v>
          </cell>
          <cell r="GN30">
            <v>0.16450216000000001</v>
          </cell>
          <cell r="GO30">
            <v>0.13888890000000001</v>
          </cell>
          <cell r="GP30">
            <v>3.8280306</v>
          </cell>
          <cell r="GQ30">
            <v>1.5011885</v>
          </cell>
          <cell r="GR30">
            <v>0.22517827000000001</v>
          </cell>
          <cell r="GS30">
            <v>5.0982865999999998</v>
          </cell>
          <cell r="GT30">
            <v>5.4687010000000003</v>
          </cell>
          <cell r="GU30">
            <v>8.4331665000000005</v>
          </cell>
          <cell r="GV30">
            <v>0.22517827000000001</v>
          </cell>
          <cell r="GW30">
            <v>0.15011884</v>
          </cell>
          <cell r="GX30">
            <v>0</v>
          </cell>
          <cell r="GY30">
            <v>3.1524958999999999</v>
          </cell>
          <cell r="GZ30">
            <v>1.2760103</v>
          </cell>
          <cell r="HA30">
            <v>0.15011884</v>
          </cell>
          <cell r="HB30">
            <v>1.3510697</v>
          </cell>
          <cell r="HC30">
            <v>0.3002377</v>
          </cell>
          <cell r="HD30">
            <v>0</v>
          </cell>
          <cell r="HE30">
            <v>4.762588</v>
          </cell>
          <cell r="HF30">
            <v>4.5549010000000001</v>
          </cell>
          <cell r="HG30">
            <v>3.3122262999999998</v>
          </cell>
          <cell r="HH30">
            <v>0.22517827000000001</v>
          </cell>
          <cell r="HI30">
            <v>0.15011884</v>
          </cell>
          <cell r="HJ30">
            <v>7.5059420000000002E-2</v>
          </cell>
          <cell r="HK30">
            <v>4.8038030000000003</v>
          </cell>
          <cell r="HL30">
            <v>1.8764856999999999</v>
          </cell>
          <cell r="HM30">
            <v>0.22517827000000001</v>
          </cell>
          <cell r="HN30">
            <v>2.0266047</v>
          </cell>
          <cell r="HO30">
            <v>0.82565370000000005</v>
          </cell>
          <cell r="HP30">
            <v>0.15011884</v>
          </cell>
          <cell r="HQ30">
            <v>1199.0499</v>
          </cell>
          <cell r="HR30">
            <v>17.113548000000002</v>
          </cell>
        </row>
        <row r="31">
          <cell r="A31">
            <v>55</v>
          </cell>
          <cell r="B31" t="str">
            <v>VOLANTE</v>
          </cell>
          <cell r="C31">
            <v>539</v>
          </cell>
          <cell r="D31">
            <v>194069</v>
          </cell>
          <cell r="E31" t="str">
            <v>Facundo Bernal Cruz</v>
          </cell>
          <cell r="F31">
            <v>1189</v>
          </cell>
          <cell r="G31" t="str">
            <v>Fluminense</v>
          </cell>
          <cell r="H31">
            <v>71</v>
          </cell>
          <cell r="I31" t="str">
            <v>Serie A</v>
          </cell>
          <cell r="J31">
            <v>282</v>
          </cell>
          <cell r="K31" t="str">
            <v>2024</v>
          </cell>
          <cell r="L31">
            <v>242</v>
          </cell>
          <cell r="M31" t="str">
            <v>2003-08-21</v>
          </cell>
          <cell r="N31" t="b">
            <v>0</v>
          </cell>
          <cell r="S31">
            <v>187</v>
          </cell>
          <cell r="T31">
            <v>1057.1832999999999</v>
          </cell>
          <cell r="U31">
            <v>2.2536645917331469E-2</v>
          </cell>
          <cell r="V31">
            <v>3.2615980000000003E-2</v>
          </cell>
          <cell r="W31">
            <v>1.4472419000000001</v>
          </cell>
          <cell r="X31">
            <v>0</v>
          </cell>
          <cell r="Y31">
            <v>0</v>
          </cell>
          <cell r="Z31">
            <v>1.4821285999999999E-2</v>
          </cell>
          <cell r="AA31">
            <v>0.25539561999999999</v>
          </cell>
          <cell r="AB31">
            <v>0.25539561999999999</v>
          </cell>
          <cell r="AC31">
            <v>0</v>
          </cell>
          <cell r="AD31">
            <v>8.5131875999999995E-2</v>
          </cell>
          <cell r="AE31">
            <v>0.17026374999999999</v>
          </cell>
          <cell r="AF31">
            <v>0.17026374999999999</v>
          </cell>
          <cell r="AG31">
            <v>0.93645060000000002</v>
          </cell>
          <cell r="AH31">
            <v>1.1067144</v>
          </cell>
          <cell r="AI31">
            <v>2.4688243999999999</v>
          </cell>
          <cell r="AJ31">
            <v>1.2769781</v>
          </cell>
          <cell r="AK31">
            <v>3.7458024000000001</v>
          </cell>
          <cell r="AL31">
            <v>2.7185391999999999</v>
          </cell>
          <cell r="AM31">
            <v>1.3137266999999999</v>
          </cell>
          <cell r="AN31">
            <v>4.0322649999999998</v>
          </cell>
          <cell r="AO31">
            <v>0.59183673469387754</v>
          </cell>
          <cell r="AP31">
            <v>0.68105499999999997</v>
          </cell>
          <cell r="AQ31">
            <v>1.8729012</v>
          </cell>
          <cell r="AR31">
            <v>1.7026374</v>
          </cell>
          <cell r="AS31">
            <v>1.1918462999999999</v>
          </cell>
          <cell r="AT31">
            <v>0.56666666666666665</v>
          </cell>
          <cell r="AU31">
            <v>2.8944838000000002</v>
          </cell>
          <cell r="AV31">
            <v>2.5210084033613449E-2</v>
          </cell>
          <cell r="AW31">
            <v>1.7026374</v>
          </cell>
          <cell r="AX31">
            <v>0.7142857142857143</v>
          </cell>
          <cell r="AY31">
            <v>1.7026374</v>
          </cell>
          <cell r="AZ31">
            <v>45.205019999999998</v>
          </cell>
          <cell r="BA31">
            <v>0.14074074074074069</v>
          </cell>
          <cell r="BB31">
            <v>9.8148148148148151E-2</v>
          </cell>
          <cell r="BC31">
            <v>0.76111111111111107</v>
          </cell>
          <cell r="BD31">
            <v>7.6618690000000003</v>
          </cell>
          <cell r="BE31">
            <v>0.16666666666666671</v>
          </cell>
          <cell r="BF31">
            <v>1.111111111111111E-2</v>
          </cell>
          <cell r="BG31">
            <v>0.82222222222222219</v>
          </cell>
          <cell r="BH31">
            <v>0.23529411764705879</v>
          </cell>
          <cell r="BI31">
            <v>0.87777777777777777</v>
          </cell>
          <cell r="BJ31">
            <v>0</v>
          </cell>
          <cell r="BK31">
            <v>0</v>
          </cell>
          <cell r="BL31">
            <v>8.5131875999999995E-2</v>
          </cell>
          <cell r="BM31">
            <v>0.5</v>
          </cell>
          <cell r="BN31">
            <v>0</v>
          </cell>
          <cell r="BO31">
            <v>1.7559788000000001</v>
          </cell>
          <cell r="BP31">
            <v>8.5131875999999995E-2</v>
          </cell>
          <cell r="BQ31">
            <v>0.33930357999999999</v>
          </cell>
          <cell r="BR31">
            <v>0.33930357999999999</v>
          </cell>
          <cell r="BS31">
            <v>0.32303577999999999</v>
          </cell>
          <cell r="BT31">
            <v>0.32303577999999999</v>
          </cell>
          <cell r="BU31">
            <v>1.4821285999999999E-2</v>
          </cell>
          <cell r="BV31">
            <v>0</v>
          </cell>
          <cell r="BW31">
            <v>3.9856231000000002</v>
          </cell>
          <cell r="BX31">
            <v>3.9856231000000002</v>
          </cell>
          <cell r="BY31">
            <v>3.7945340000000001</v>
          </cell>
          <cell r="BZ31">
            <v>3.7945340000000001</v>
          </cell>
          <cell r="CA31">
            <v>8.7982849999999994E-3</v>
          </cell>
          <cell r="CB31">
            <v>8.7982849999999994E-3</v>
          </cell>
          <cell r="CC31">
            <v>8.3764549999999997E-3</v>
          </cell>
          <cell r="CD31">
            <v>8.3764549999999997E-3</v>
          </cell>
          <cell r="CE31" t="str">
            <v>Right Defensive Midfielder</v>
          </cell>
          <cell r="CF31" t="str">
            <v>Left Defensive Midfielder</v>
          </cell>
          <cell r="CG31">
            <v>2.5539562999999998</v>
          </cell>
          <cell r="CH31">
            <v>4.2565936999999998</v>
          </cell>
          <cell r="CI31">
            <v>12.854913</v>
          </cell>
          <cell r="CJ31">
            <v>17.962826</v>
          </cell>
          <cell r="CK31">
            <v>0.85131869999999998</v>
          </cell>
          <cell r="CL31">
            <v>3.8309345000000001</v>
          </cell>
          <cell r="CM31">
            <v>0</v>
          </cell>
          <cell r="CN31">
            <v>0</v>
          </cell>
          <cell r="CO31">
            <v>1.2633624878522841E-2</v>
          </cell>
          <cell r="CP31">
            <v>3.6606705000000002</v>
          </cell>
          <cell r="CQ31">
            <v>0.68105499999999997</v>
          </cell>
          <cell r="CR31">
            <v>0</v>
          </cell>
          <cell r="CS31">
            <v>0</v>
          </cell>
          <cell r="CT31">
            <v>0</v>
          </cell>
          <cell r="CU31">
            <v>0</v>
          </cell>
          <cell r="CV31">
            <v>0</v>
          </cell>
          <cell r="CW31">
            <v>0</v>
          </cell>
          <cell r="CX31">
            <v>0</v>
          </cell>
          <cell r="CZ31">
            <v>0.2204899777282851</v>
          </cell>
          <cell r="DA31">
            <v>0.81188118811881194</v>
          </cell>
          <cell r="DB31">
            <v>0.187037037037037</v>
          </cell>
          <cell r="DC31">
            <v>20.713250506365739</v>
          </cell>
          <cell r="DD31">
            <v>19.39823147415612</v>
          </cell>
          <cell r="DE31">
            <v>19.755558013916019</v>
          </cell>
          <cell r="DF31">
            <v>17.663373947143551</v>
          </cell>
          <cell r="DG31">
            <v>0</v>
          </cell>
          <cell r="DH31">
            <v>0</v>
          </cell>
          <cell r="DJ31">
            <v>0</v>
          </cell>
          <cell r="DK31">
            <v>0</v>
          </cell>
          <cell r="DL31">
            <v>8.8888889999999998E-2</v>
          </cell>
          <cell r="DM31">
            <v>0.13888890000000001</v>
          </cell>
          <cell r="DN31">
            <v>0</v>
          </cell>
          <cell r="DO31">
            <v>0.28539326999999998</v>
          </cell>
          <cell r="DP31">
            <v>15</v>
          </cell>
          <cell r="DQ31">
            <v>70.478890000000007</v>
          </cell>
          <cell r="DR31">
            <v>4.3246994000000001</v>
          </cell>
          <cell r="DS31">
            <v>0</v>
          </cell>
          <cell r="DT31">
            <v>0</v>
          </cell>
          <cell r="DU31">
            <v>4.7437260000000002E-2</v>
          </cell>
          <cell r="DV31">
            <v>-4.7437260000000002E-2</v>
          </cell>
          <cell r="DW31">
            <v>1.7026374</v>
          </cell>
          <cell r="DX31">
            <v>0.25539561999999999</v>
          </cell>
          <cell r="DY31">
            <v>0.93645060000000002</v>
          </cell>
          <cell r="DZ31">
            <v>0.72727275000000002</v>
          </cell>
          <cell r="EA31">
            <v>0</v>
          </cell>
          <cell r="EC31">
            <v>0.93651309999999999</v>
          </cell>
          <cell r="ED31">
            <v>0.89409643000000005</v>
          </cell>
          <cell r="EE31">
            <v>-6.5896590000000005E-2</v>
          </cell>
          <cell r="EF31">
            <v>-0.95769329999999997</v>
          </cell>
          <cell r="EG31">
            <v>37.968820000000001</v>
          </cell>
          <cell r="EH31">
            <v>0.94843049999999995</v>
          </cell>
          <cell r="EI31">
            <v>3.6889075999999998</v>
          </cell>
          <cell r="EJ31">
            <v>0.38709675999999998</v>
          </cell>
          <cell r="EK31">
            <v>4.5119889999999998</v>
          </cell>
          <cell r="EL31">
            <v>0.51079123999999998</v>
          </cell>
          <cell r="EM31">
            <v>0</v>
          </cell>
          <cell r="EN31">
            <v>0</v>
          </cell>
          <cell r="EO31">
            <v>0</v>
          </cell>
          <cell r="EP31">
            <v>20.865169999999999</v>
          </cell>
          <cell r="EQ31">
            <v>5.4484399999999997</v>
          </cell>
          <cell r="ER31">
            <v>0.34052749999999998</v>
          </cell>
          <cell r="ES31">
            <v>11</v>
          </cell>
          <cell r="ET31">
            <v>42.117620000000002</v>
          </cell>
          <cell r="EU31">
            <v>6.0443635000000002</v>
          </cell>
          <cell r="EV31">
            <v>2.0431650000000001</v>
          </cell>
          <cell r="EW31">
            <v>0.33649289999999998</v>
          </cell>
          <cell r="EX31">
            <v>0.45283020000000002</v>
          </cell>
          <cell r="EY31">
            <v>39.785373999999997</v>
          </cell>
          <cell r="EZ31">
            <v>48.61365</v>
          </cell>
          <cell r="FA31" t="str">
            <v>2024-12-06T01:00</v>
          </cell>
          <cell r="FB31">
            <v>11.746482</v>
          </cell>
          <cell r="FC31">
            <v>6.1361640000000002E-2</v>
          </cell>
          <cell r="FD31">
            <v>6.5145235999999997E-3</v>
          </cell>
          <cell r="FE31">
            <v>-3.2866253999999998E-2</v>
          </cell>
          <cell r="FF31">
            <v>7.1045639999999993E-2</v>
          </cell>
          <cell r="FG31">
            <v>1.6667718000000002E-2</v>
          </cell>
          <cell r="FI31">
            <v>8.5131875999999995E-2</v>
          </cell>
          <cell r="FJ31">
            <v>8.9388480000000001</v>
          </cell>
          <cell r="FK31">
            <v>2.8826268E-3</v>
          </cell>
          <cell r="FL31">
            <v>0</v>
          </cell>
          <cell r="FM31">
            <v>0</v>
          </cell>
          <cell r="FN31">
            <v>4.0863300000000002</v>
          </cell>
          <cell r="FO31">
            <v>6.4298834999999999</v>
          </cell>
          <cell r="FP31">
            <v>6.3937340000000003</v>
          </cell>
          <cell r="FQ31">
            <v>5.7437104999999997</v>
          </cell>
          <cell r="FR31">
            <v>0.13661203</v>
          </cell>
          <cell r="FS31">
            <v>0.94535519999999995</v>
          </cell>
          <cell r="FT31">
            <v>0.61202186000000003</v>
          </cell>
          <cell r="FU31">
            <v>0.11111111</v>
          </cell>
          <cell r="FV31">
            <v>0.95238096000000005</v>
          </cell>
          <cell r="FW31">
            <v>0.62433859999999997</v>
          </cell>
          <cell r="FX31">
            <v>0.1521739</v>
          </cell>
          <cell r="FY31">
            <v>0.95652174999999995</v>
          </cell>
          <cell r="FZ31">
            <v>0.52173910000000001</v>
          </cell>
          <cell r="GA31">
            <v>8.0023959999999992</v>
          </cell>
          <cell r="GB31">
            <v>5.1079125000000003</v>
          </cell>
          <cell r="GC31">
            <v>0.63829785999999999</v>
          </cell>
          <cell r="GD31">
            <v>1.4472419000000001</v>
          </cell>
          <cell r="GE31">
            <v>0.54838710000000002</v>
          </cell>
          <cell r="GF31">
            <v>0.51079123999999998</v>
          </cell>
          <cell r="GG31">
            <v>0.6</v>
          </cell>
          <cell r="GH31">
            <v>2.6390882000000002</v>
          </cell>
          <cell r="GI31">
            <v>0.85131869999999998</v>
          </cell>
          <cell r="GJ31">
            <v>3.1782436999999997E-2</v>
          </cell>
          <cell r="GK31">
            <v>1.5437556999999999E-2</v>
          </cell>
          <cell r="GL31">
            <v>1.1388049000000001E-2</v>
          </cell>
          <cell r="GM31">
            <v>0.18913479999999999</v>
          </cell>
          <cell r="GN31">
            <v>0.15979381000000001</v>
          </cell>
          <cell r="GO31">
            <v>0.20833333000000001</v>
          </cell>
          <cell r="GP31">
            <v>2.9796157000000001</v>
          </cell>
          <cell r="GQ31">
            <v>1.3621099999999999</v>
          </cell>
          <cell r="GR31">
            <v>0.68105499999999997</v>
          </cell>
          <cell r="GS31">
            <v>5.8383370000000001</v>
          </cell>
          <cell r="GT31">
            <v>5.5547219999999999</v>
          </cell>
          <cell r="GU31">
            <v>6.6649437000000002</v>
          </cell>
          <cell r="GV31">
            <v>0.25539561999999999</v>
          </cell>
          <cell r="GW31">
            <v>0</v>
          </cell>
          <cell r="GX31">
            <v>0</v>
          </cell>
          <cell r="GY31">
            <v>2.8093520000000001</v>
          </cell>
          <cell r="GZ31">
            <v>1.1918462999999999</v>
          </cell>
          <cell r="HA31">
            <v>0.59592310000000004</v>
          </cell>
          <cell r="HB31">
            <v>1.3621099999999999</v>
          </cell>
          <cell r="HC31">
            <v>0.42565935999999999</v>
          </cell>
          <cell r="HD31">
            <v>0.17026374999999999</v>
          </cell>
          <cell r="HE31">
            <v>5.4964130000000004</v>
          </cell>
          <cell r="HF31">
            <v>4.4153776000000002</v>
          </cell>
          <cell r="HG31">
            <v>3.9837905999999998</v>
          </cell>
          <cell r="HH31">
            <v>0.17026374999999999</v>
          </cell>
          <cell r="HI31">
            <v>8.5131875999999995E-2</v>
          </cell>
          <cell r="HJ31">
            <v>0</v>
          </cell>
          <cell r="HK31">
            <v>4.0011979999999996</v>
          </cell>
          <cell r="HL31">
            <v>1.0215825000000001</v>
          </cell>
          <cell r="HM31">
            <v>0.25539561999999999</v>
          </cell>
          <cell r="HN31">
            <v>2.2134287000000001</v>
          </cell>
          <cell r="HO31">
            <v>0.42565935999999999</v>
          </cell>
          <cell r="HP31">
            <v>0.25539561999999999</v>
          </cell>
          <cell r="HQ31">
            <v>1057.1832999999999</v>
          </cell>
          <cell r="HR31">
            <v>22.304552000000001</v>
          </cell>
        </row>
        <row r="32">
          <cell r="A32">
            <v>503</v>
          </cell>
          <cell r="B32" t="str">
            <v>VOLANTE</v>
          </cell>
          <cell r="C32">
            <v>539</v>
          </cell>
          <cell r="D32">
            <v>25161</v>
          </cell>
          <cell r="E32" t="str">
            <v>Matheus Rossetto</v>
          </cell>
          <cell r="F32">
            <v>1196</v>
          </cell>
          <cell r="G32" t="str">
            <v>Fortaleza</v>
          </cell>
          <cell r="H32">
            <v>71</v>
          </cell>
          <cell r="I32" t="str">
            <v>Serie A</v>
          </cell>
          <cell r="J32">
            <v>282</v>
          </cell>
          <cell r="K32" t="str">
            <v>2024</v>
          </cell>
          <cell r="L32">
            <v>31</v>
          </cell>
          <cell r="M32" t="str">
            <v>1996-06-03</v>
          </cell>
          <cell r="N32" t="b">
            <v>0</v>
          </cell>
          <cell r="O32" t="str">
            <v>Matheus</v>
          </cell>
          <cell r="P32" t="str">
            <v>Rossetto</v>
          </cell>
          <cell r="R32">
            <v>75</v>
          </cell>
          <cell r="S32">
            <v>180</v>
          </cell>
          <cell r="T32">
            <v>1690.9</v>
          </cell>
          <cell r="U32">
            <v>2.035381024082502E-2</v>
          </cell>
          <cell r="V32">
            <v>3.2500612999999999E-3</v>
          </cell>
          <cell r="W32">
            <v>0.15967828000000001</v>
          </cell>
          <cell r="X32">
            <v>0</v>
          </cell>
          <cell r="Y32">
            <v>0</v>
          </cell>
          <cell r="Z32">
            <v>8.4578810000000004E-3</v>
          </cell>
          <cell r="AA32">
            <v>0.21290435999999999</v>
          </cell>
          <cell r="AB32">
            <v>0.21290435999999999</v>
          </cell>
          <cell r="AC32">
            <v>0</v>
          </cell>
          <cell r="AD32">
            <v>0.15967828000000001</v>
          </cell>
          <cell r="AE32">
            <v>0.21290435999999999</v>
          </cell>
          <cell r="AF32">
            <v>0.21290435999999999</v>
          </cell>
          <cell r="AG32">
            <v>0</v>
          </cell>
          <cell r="AH32">
            <v>0.21290435999999999</v>
          </cell>
          <cell r="AI32">
            <v>1.5967827000000001</v>
          </cell>
          <cell r="AJ32">
            <v>0.90484357000000004</v>
          </cell>
          <cell r="AK32">
            <v>2.5016262999999999</v>
          </cell>
          <cell r="AL32">
            <v>1.3241347999999999</v>
          </cell>
          <cell r="AM32">
            <v>0.72158800000000001</v>
          </cell>
          <cell r="AN32">
            <v>2.0457226999999998</v>
          </cell>
          <cell r="AO32">
            <v>0.69767441860465118</v>
          </cell>
          <cell r="AP32">
            <v>0.95806959999999997</v>
          </cell>
          <cell r="AQ32">
            <v>1.1177478999999999</v>
          </cell>
          <cell r="AR32">
            <v>0.69193919999999998</v>
          </cell>
          <cell r="AS32">
            <v>0.79839134</v>
          </cell>
          <cell r="AT32">
            <v>0.79487179487179482</v>
          </cell>
          <cell r="AU32">
            <v>3.3000175999999999</v>
          </cell>
          <cell r="AV32">
            <v>4.6728971962616819E-3</v>
          </cell>
          <cell r="AW32">
            <v>0.85161746000000005</v>
          </cell>
          <cell r="AX32">
            <v>0.42307692307692307</v>
          </cell>
          <cell r="AY32">
            <v>0.58548699999999998</v>
          </cell>
          <cell r="AZ32">
            <v>55.355133000000002</v>
          </cell>
          <cell r="BA32">
            <v>0.1808999081726354</v>
          </cell>
          <cell r="BB32">
            <v>9.9173553719008267E-2</v>
          </cell>
          <cell r="BC32">
            <v>0.71992653810835627</v>
          </cell>
          <cell r="BD32">
            <v>9.7936010000000007</v>
          </cell>
          <cell r="BE32">
            <v>0.28260869565217389</v>
          </cell>
          <cell r="BF32">
            <v>7.0652173913043473E-2</v>
          </cell>
          <cell r="BG32">
            <v>0.64673913043478259</v>
          </cell>
          <cell r="BH32">
            <v>0</v>
          </cell>
          <cell r="BI32">
            <v>0.93112947658402201</v>
          </cell>
          <cell r="BJ32">
            <v>0</v>
          </cell>
          <cell r="BK32">
            <v>0</v>
          </cell>
          <cell r="BL32">
            <v>0</v>
          </cell>
          <cell r="BM32">
            <v>0</v>
          </cell>
          <cell r="BN32">
            <v>0</v>
          </cell>
          <cell r="BO32">
            <v>0.61554569999999997</v>
          </cell>
          <cell r="BP32">
            <v>0</v>
          </cell>
          <cell r="BQ32">
            <v>0.38765823999999999</v>
          </cell>
          <cell r="BR32">
            <v>0.38186112</v>
          </cell>
          <cell r="BS32">
            <v>0.37397923999999999</v>
          </cell>
          <cell r="BT32">
            <v>0.36818205999999998</v>
          </cell>
          <cell r="BU32">
            <v>8.4578810000000004E-3</v>
          </cell>
          <cell r="BV32">
            <v>0</v>
          </cell>
          <cell r="BW32">
            <v>7.2832369999999997</v>
          </cell>
          <cell r="BX32">
            <v>7.1743217000000001</v>
          </cell>
          <cell r="BY32">
            <v>7.0262384000000004</v>
          </cell>
          <cell r="BZ32">
            <v>6.9173226000000003</v>
          </cell>
          <cell r="CA32">
            <v>1.0272548499999999E-2</v>
          </cell>
          <cell r="CB32">
            <v>1.0118930999999999E-2</v>
          </cell>
          <cell r="CC32">
            <v>9.9100685000000008E-3</v>
          </cell>
          <cell r="CD32">
            <v>9.7564499999999998E-3</v>
          </cell>
          <cell r="CE32" t="str">
            <v>Left Defensive Midfielder</v>
          </cell>
          <cell r="CF32" t="str">
            <v>Right Defensive Midfielder</v>
          </cell>
          <cell r="CG32">
            <v>1.4371045</v>
          </cell>
          <cell r="CH32">
            <v>3.5661480000000001</v>
          </cell>
          <cell r="CI32">
            <v>10.698444</v>
          </cell>
          <cell r="CJ32">
            <v>15.3823395</v>
          </cell>
          <cell r="CK32">
            <v>0.74516530000000003</v>
          </cell>
          <cell r="CL32">
            <v>2.874209</v>
          </cell>
          <cell r="CM32">
            <v>0</v>
          </cell>
          <cell r="CN32">
            <v>0</v>
          </cell>
          <cell r="CO32">
            <v>1.491053677932406E-3</v>
          </cell>
          <cell r="CP32">
            <v>6.6000350000000001</v>
          </cell>
          <cell r="CQ32">
            <v>0.74516530000000003</v>
          </cell>
          <cell r="CR32">
            <v>0</v>
          </cell>
          <cell r="CS32">
            <v>0</v>
          </cell>
          <cell r="CT32">
            <v>0</v>
          </cell>
          <cell r="CU32">
            <v>0</v>
          </cell>
          <cell r="CV32">
            <v>0</v>
          </cell>
          <cell r="CW32">
            <v>0</v>
          </cell>
          <cell r="CX32">
            <v>0</v>
          </cell>
          <cell r="CZ32">
            <v>7.637474541751528E-2</v>
          </cell>
          <cell r="DA32">
            <v>0.85430463576158944</v>
          </cell>
          <cell r="DB32">
            <v>0.13865932047750229</v>
          </cell>
          <cell r="DC32">
            <v>18.766182779499541</v>
          </cell>
          <cell r="DD32">
            <v>18.507500462278109</v>
          </cell>
          <cell r="DE32">
            <v>17.358888626098629</v>
          </cell>
          <cell r="DF32">
            <v>17.102596282958981</v>
          </cell>
          <cell r="DG32">
            <v>0</v>
          </cell>
          <cell r="DH32">
            <v>0</v>
          </cell>
          <cell r="DJ32">
            <v>0</v>
          </cell>
          <cell r="DK32">
            <v>0</v>
          </cell>
          <cell r="DL32">
            <v>6.7952250000000006E-2</v>
          </cell>
          <cell r="DM32">
            <v>9.7337010000000002E-2</v>
          </cell>
          <cell r="DN32">
            <v>0</v>
          </cell>
          <cell r="DO32">
            <v>0.32163261999999998</v>
          </cell>
          <cell r="DP32">
            <v>22</v>
          </cell>
          <cell r="DQ32">
            <v>76.859089999999995</v>
          </cell>
          <cell r="DR32">
            <v>4.1942162999999999</v>
          </cell>
          <cell r="DS32">
            <v>0</v>
          </cell>
          <cell r="DT32">
            <v>0</v>
          </cell>
          <cell r="DU32">
            <v>1.1707943E-2</v>
          </cell>
          <cell r="DV32">
            <v>-1.1707943E-2</v>
          </cell>
          <cell r="DW32">
            <v>0.37258264000000002</v>
          </cell>
          <cell r="DX32">
            <v>0.21290435999999999</v>
          </cell>
          <cell r="DY32">
            <v>1.170974</v>
          </cell>
          <cell r="DZ32">
            <v>0.81818179999999996</v>
          </cell>
          <cell r="EA32">
            <v>0</v>
          </cell>
          <cell r="EC32">
            <v>0.98621552999999995</v>
          </cell>
          <cell r="ED32">
            <v>0.98523570000000005</v>
          </cell>
          <cell r="EE32">
            <v>-7.6824844000000003E-2</v>
          </cell>
          <cell r="EF32">
            <v>-1.4072944000000001</v>
          </cell>
          <cell r="EG32">
            <v>49.713172999999998</v>
          </cell>
          <cell r="EH32">
            <v>0.97002140000000003</v>
          </cell>
          <cell r="EI32">
            <v>4.2911929999999998</v>
          </cell>
          <cell r="EJ32">
            <v>0.52173910000000001</v>
          </cell>
          <cell r="EK32">
            <v>3.3532438</v>
          </cell>
          <cell r="EL32">
            <v>0.15967828000000001</v>
          </cell>
          <cell r="EM32">
            <v>0</v>
          </cell>
          <cell r="EN32">
            <v>0</v>
          </cell>
          <cell r="EO32">
            <v>0</v>
          </cell>
          <cell r="EP32">
            <v>11.922753</v>
          </cell>
          <cell r="EQ32">
            <v>3.6726003</v>
          </cell>
          <cell r="ER32">
            <v>0.10645217999999999</v>
          </cell>
          <cell r="ES32">
            <v>19</v>
          </cell>
          <cell r="ET32">
            <v>44.359276000000001</v>
          </cell>
          <cell r="EU32">
            <v>5.9613223</v>
          </cell>
          <cell r="EV32">
            <v>2.3419479999999999</v>
          </cell>
          <cell r="EW32">
            <v>0.38754326</v>
          </cell>
          <cell r="EX32">
            <v>0.6984127</v>
          </cell>
          <cell r="EY32">
            <v>42.229385000000001</v>
          </cell>
          <cell r="EZ32">
            <v>48.246684999999999</v>
          </cell>
          <cell r="FA32" t="str">
            <v>2024-12-08T21:00</v>
          </cell>
          <cell r="FB32">
            <v>18.787779</v>
          </cell>
          <cell r="FC32">
            <v>0.10720526399999999</v>
          </cell>
          <cell r="FD32">
            <v>2.3535237000000001E-2</v>
          </cell>
          <cell r="FE32">
            <v>-2.7793199E-3</v>
          </cell>
          <cell r="FF32">
            <v>2.8545749999999998E-3</v>
          </cell>
          <cell r="FG32">
            <v>8.3594790000000002E-2</v>
          </cell>
          <cell r="FI32">
            <v>0</v>
          </cell>
          <cell r="FJ32">
            <v>9.5274710000000002</v>
          </cell>
          <cell r="FK32">
            <v>0</v>
          </cell>
          <cell r="FL32">
            <v>0</v>
          </cell>
          <cell r="FM32">
            <v>0</v>
          </cell>
          <cell r="FN32">
            <v>4.4177656000000001</v>
          </cell>
          <cell r="FO32">
            <v>7.7447404999999998</v>
          </cell>
          <cell r="FP32">
            <v>7.9797830000000003</v>
          </cell>
          <cell r="FQ32">
            <v>7.3212036999999999</v>
          </cell>
          <cell r="FR32">
            <v>0.26750701999999998</v>
          </cell>
          <cell r="FS32">
            <v>0.9453781</v>
          </cell>
          <cell r="FT32">
            <v>0.75910365999999996</v>
          </cell>
          <cell r="FU32">
            <v>0.29467084999999998</v>
          </cell>
          <cell r="FV32">
            <v>0.94984329999999995</v>
          </cell>
          <cell r="FW32">
            <v>0.79310345999999998</v>
          </cell>
          <cell r="FX32">
            <v>0.22222222</v>
          </cell>
          <cell r="FY32">
            <v>0.95555555999999997</v>
          </cell>
          <cell r="FZ32">
            <v>0.73333334999999999</v>
          </cell>
          <cell r="GA32">
            <v>8.4097220000000004</v>
          </cell>
          <cell r="GB32">
            <v>6.8129396</v>
          </cell>
          <cell r="GC32">
            <v>0.81012660000000003</v>
          </cell>
          <cell r="GD32">
            <v>3.0871133999999998</v>
          </cell>
          <cell r="GE32">
            <v>0.82857144000000005</v>
          </cell>
          <cell r="GF32">
            <v>0.63871310000000003</v>
          </cell>
          <cell r="GG32">
            <v>0.8</v>
          </cell>
          <cell r="GH32">
            <v>3.7258263</v>
          </cell>
          <cell r="GI32">
            <v>0.79839134</v>
          </cell>
          <cell r="GJ32">
            <v>3.2011755000000003E-2</v>
          </cell>
          <cell r="GK32">
            <v>1.7169549999999999E-2</v>
          </cell>
          <cell r="GL32">
            <v>8.915915E-3</v>
          </cell>
          <cell r="GM32">
            <v>0.16024340000000001</v>
          </cell>
          <cell r="GN32">
            <v>0.16949153</v>
          </cell>
          <cell r="GO32">
            <v>0.20547946</v>
          </cell>
          <cell r="GP32">
            <v>2.0758176000000002</v>
          </cell>
          <cell r="GQ32">
            <v>0.69193919999999998</v>
          </cell>
          <cell r="GR32">
            <v>0.21290435999999999</v>
          </cell>
          <cell r="GS32">
            <v>4.9360002999999999</v>
          </cell>
          <cell r="GT32">
            <v>4.7756295</v>
          </cell>
          <cell r="GU32">
            <v>5.5658855000000003</v>
          </cell>
          <cell r="GV32">
            <v>0.10645217999999999</v>
          </cell>
          <cell r="GW32">
            <v>0</v>
          </cell>
          <cell r="GX32">
            <v>0</v>
          </cell>
          <cell r="GY32">
            <v>1.9161391999999999</v>
          </cell>
          <cell r="GZ32">
            <v>0.63871310000000003</v>
          </cell>
          <cell r="HA32">
            <v>0.21290435999999999</v>
          </cell>
          <cell r="HB32">
            <v>0.85161746000000005</v>
          </cell>
          <cell r="HC32">
            <v>0.21290435999999999</v>
          </cell>
          <cell r="HD32">
            <v>0</v>
          </cell>
          <cell r="HE32">
            <v>5.2810009999999998</v>
          </cell>
          <cell r="HF32">
            <v>4.4696150000000001</v>
          </cell>
          <cell r="HG32">
            <v>3.4456490999999998</v>
          </cell>
          <cell r="HH32">
            <v>0.21290435999999999</v>
          </cell>
          <cell r="HI32">
            <v>0.15967828000000001</v>
          </cell>
          <cell r="HJ32">
            <v>5.3226089999999997E-2</v>
          </cell>
          <cell r="HK32">
            <v>5.5887393999999997</v>
          </cell>
          <cell r="HL32">
            <v>2.5016262999999999</v>
          </cell>
          <cell r="HM32">
            <v>0.53226090000000004</v>
          </cell>
          <cell r="HN32">
            <v>2.0225914</v>
          </cell>
          <cell r="HO32">
            <v>0.79839134</v>
          </cell>
          <cell r="HP32">
            <v>0.26613045000000002</v>
          </cell>
          <cell r="HQ32">
            <v>1690.9</v>
          </cell>
          <cell r="HR32">
            <v>18.096869999999999</v>
          </cell>
        </row>
        <row r="33">
          <cell r="A33">
            <v>372</v>
          </cell>
          <cell r="B33" t="str">
            <v>VOLANTE</v>
          </cell>
          <cell r="C33">
            <v>539</v>
          </cell>
          <cell r="D33">
            <v>21297</v>
          </cell>
          <cell r="E33" t="str">
            <v>Lucas Pacheco Affini</v>
          </cell>
          <cell r="F33">
            <v>1196</v>
          </cell>
          <cell r="G33" t="str">
            <v>Fortaleza</v>
          </cell>
          <cell r="H33">
            <v>71</v>
          </cell>
          <cell r="I33" t="str">
            <v>Serie A</v>
          </cell>
          <cell r="J33">
            <v>282</v>
          </cell>
          <cell r="K33" t="str">
            <v>2024</v>
          </cell>
          <cell r="L33">
            <v>31</v>
          </cell>
          <cell r="M33" t="str">
            <v>1990-03-01</v>
          </cell>
          <cell r="N33" t="b">
            <v>0</v>
          </cell>
          <cell r="Q33" t="str">
            <v>Lucas Sasha</v>
          </cell>
          <cell r="R33">
            <v>77</v>
          </cell>
          <cell r="S33">
            <v>172</v>
          </cell>
          <cell r="T33">
            <v>1359.1167</v>
          </cell>
          <cell r="U33">
            <v>9.4460461820874891E-2</v>
          </cell>
          <cell r="V33">
            <v>4.3785860000000003E-2</v>
          </cell>
          <cell r="W33">
            <v>0.46353634999999999</v>
          </cell>
          <cell r="X33">
            <v>0</v>
          </cell>
          <cell r="Y33">
            <v>0</v>
          </cell>
          <cell r="Z33">
            <v>6.8448330000000002E-2</v>
          </cell>
          <cell r="AA33">
            <v>0.72841429999999996</v>
          </cell>
          <cell r="AB33">
            <v>0.72841429999999996</v>
          </cell>
          <cell r="AC33">
            <v>0</v>
          </cell>
          <cell r="AD33">
            <v>6.6219479999999997E-2</v>
          </cell>
          <cell r="AE33">
            <v>0</v>
          </cell>
          <cell r="AF33">
            <v>0</v>
          </cell>
          <cell r="AG33">
            <v>1.1919507</v>
          </cell>
          <cell r="AH33">
            <v>1.1919507</v>
          </cell>
          <cell r="AI33">
            <v>4.4367049999999999</v>
          </cell>
          <cell r="AJ33">
            <v>1.7879259999999999</v>
          </cell>
          <cell r="AK33">
            <v>6.2246313000000004</v>
          </cell>
          <cell r="AL33">
            <v>2.7015874000000002</v>
          </cell>
          <cell r="AM33">
            <v>1.0981216</v>
          </cell>
          <cell r="AN33">
            <v>3.799709</v>
          </cell>
          <cell r="AO33">
            <v>0.68367346938775508</v>
          </cell>
          <cell r="AP33">
            <v>0.33109739999999999</v>
          </cell>
          <cell r="AQ33">
            <v>2.5825597999999998</v>
          </cell>
          <cell r="AR33">
            <v>2.0528038</v>
          </cell>
          <cell r="AS33">
            <v>0.19865843999999999</v>
          </cell>
          <cell r="AT33">
            <v>0.5</v>
          </cell>
          <cell r="AU33">
            <v>1.0595117000000001</v>
          </cell>
          <cell r="AV33">
            <v>5.4054054054054057E-2</v>
          </cell>
          <cell r="AW33">
            <v>1.9865843000000001</v>
          </cell>
          <cell r="AX33">
            <v>0.5</v>
          </cell>
          <cell r="AY33">
            <v>0.99329215000000004</v>
          </cell>
          <cell r="AZ33">
            <v>27.481085</v>
          </cell>
          <cell r="BA33">
            <v>0.18097447795823671</v>
          </cell>
          <cell r="BB33">
            <v>0.14385150812064959</v>
          </cell>
          <cell r="BC33">
            <v>0.67517401392111365</v>
          </cell>
          <cell r="BD33">
            <v>6.4895085999999997</v>
          </cell>
          <cell r="BE33">
            <v>0.17346938775510201</v>
          </cell>
          <cell r="BF33">
            <v>0.1326530612244898</v>
          </cell>
          <cell r="BG33">
            <v>0.69387755102040816</v>
          </cell>
          <cell r="BH33">
            <v>0.42857142857142849</v>
          </cell>
          <cell r="BI33">
            <v>0.84222737819025517</v>
          </cell>
          <cell r="BJ33">
            <v>0</v>
          </cell>
          <cell r="BK33">
            <v>0</v>
          </cell>
          <cell r="BL33">
            <v>0.13243895999999999</v>
          </cell>
          <cell r="BM33">
            <v>0.33333333333333331</v>
          </cell>
          <cell r="BN33">
            <v>0</v>
          </cell>
          <cell r="BO33">
            <v>1.2826261999999999</v>
          </cell>
          <cell r="BP33">
            <v>0.19865843999999999</v>
          </cell>
          <cell r="BQ33">
            <v>0.47767039999999999</v>
          </cell>
          <cell r="BR33">
            <v>0.47767039999999999</v>
          </cell>
          <cell r="BS33">
            <v>0.43245119999999998</v>
          </cell>
          <cell r="BT33">
            <v>0.43245119999999998</v>
          </cell>
          <cell r="BU33">
            <v>6.8448330000000002E-2</v>
          </cell>
          <cell r="BV33">
            <v>0</v>
          </cell>
          <cell r="BW33">
            <v>7.2134422999999996</v>
          </cell>
          <cell r="BX33">
            <v>7.2134422999999996</v>
          </cell>
          <cell r="BY33">
            <v>6.5305733999999998</v>
          </cell>
          <cell r="BZ33">
            <v>6.5305733999999998</v>
          </cell>
          <cell r="CA33">
            <v>1.4631729E-2</v>
          </cell>
          <cell r="CB33">
            <v>1.4631729E-2</v>
          </cell>
          <cell r="CC33">
            <v>1.3246600000000001E-2</v>
          </cell>
          <cell r="CD33">
            <v>1.3246600000000001E-2</v>
          </cell>
          <cell r="CE33" t="str">
            <v>Left Defensive Midfielder</v>
          </cell>
          <cell r="CF33" t="str">
            <v>Right Defensive Midfielder</v>
          </cell>
          <cell r="CG33">
            <v>2.1190232999999998</v>
          </cell>
          <cell r="CH33">
            <v>1.9865843000000001</v>
          </cell>
          <cell r="CI33">
            <v>20.991575000000001</v>
          </cell>
          <cell r="CJ33">
            <v>26.951326000000002</v>
          </cell>
          <cell r="CK33">
            <v>1.0595117000000001</v>
          </cell>
          <cell r="CL33">
            <v>4.9664609999999998</v>
          </cell>
          <cell r="CN33">
            <v>0</v>
          </cell>
          <cell r="CO33">
            <v>7.3800738007380072E-3</v>
          </cell>
          <cell r="CP33">
            <v>2.9798765</v>
          </cell>
          <cell r="CQ33">
            <v>1.5230478999999999</v>
          </cell>
          <cell r="CR33">
            <v>0</v>
          </cell>
          <cell r="CS33">
            <v>0</v>
          </cell>
          <cell r="CT33">
            <v>0</v>
          </cell>
          <cell r="CU33">
            <v>0</v>
          </cell>
          <cell r="CV33">
            <v>0</v>
          </cell>
          <cell r="CW33">
            <v>0</v>
          </cell>
          <cell r="CX33">
            <v>0</v>
          </cell>
          <cell r="CZ33">
            <v>0.1282798833819242</v>
          </cell>
          <cell r="DA33">
            <v>0.76315789473684215</v>
          </cell>
          <cell r="DB33">
            <v>0.1763341067285383</v>
          </cell>
          <cell r="DC33">
            <v>17.96967898056845</v>
          </cell>
          <cell r="DD33">
            <v>17.14993597193526</v>
          </cell>
          <cell r="DE33">
            <v>15.10964965820312</v>
          </cell>
          <cell r="DF33">
            <v>14.73703098297119</v>
          </cell>
          <cell r="DG33">
            <v>0</v>
          </cell>
          <cell r="DH33">
            <v>0</v>
          </cell>
          <cell r="DJ33">
            <v>0</v>
          </cell>
          <cell r="DK33">
            <v>0</v>
          </cell>
          <cell r="DL33">
            <v>7.1925749999999997E-2</v>
          </cell>
          <cell r="DM33">
            <v>0.14153131999999999</v>
          </cell>
          <cell r="DN33">
            <v>0</v>
          </cell>
          <cell r="DO33">
            <v>0.21803128999999999</v>
          </cell>
          <cell r="DP33">
            <v>21</v>
          </cell>
          <cell r="DQ33">
            <v>64.719840000000005</v>
          </cell>
          <cell r="DR33">
            <v>3.1388031999999999</v>
          </cell>
          <cell r="DS33">
            <v>0</v>
          </cell>
          <cell r="DT33">
            <v>0</v>
          </cell>
          <cell r="DU33">
            <v>0.11223419</v>
          </cell>
          <cell r="DV33">
            <v>-0.11223419</v>
          </cell>
          <cell r="DW33">
            <v>1.1919507</v>
          </cell>
          <cell r="DX33">
            <v>0.26487791999999999</v>
          </cell>
          <cell r="DY33">
            <v>0.59597533999999996</v>
          </cell>
          <cell r="DZ33">
            <v>0.55555560000000004</v>
          </cell>
          <cell r="EA33">
            <v>0</v>
          </cell>
          <cell r="EC33">
            <v>0.95438190000000001</v>
          </cell>
          <cell r="ED33">
            <v>0.97533906000000004</v>
          </cell>
          <cell r="EE33">
            <v>-7.9069479999999998E-2</v>
          </cell>
          <cell r="EF33">
            <v>-2.8600292</v>
          </cell>
          <cell r="EG33">
            <v>22.315964000000001</v>
          </cell>
          <cell r="EH33">
            <v>0.94362020000000002</v>
          </cell>
          <cell r="EI33">
            <v>3.8063880000000001</v>
          </cell>
          <cell r="EJ33">
            <v>0.48076922</v>
          </cell>
          <cell r="EK33">
            <v>4.2380465999999997</v>
          </cell>
          <cell r="EL33">
            <v>0.13243895999999999</v>
          </cell>
          <cell r="EM33">
            <v>0</v>
          </cell>
          <cell r="EN33">
            <v>0</v>
          </cell>
          <cell r="EO33">
            <v>0</v>
          </cell>
          <cell r="EP33">
            <v>16.116602</v>
          </cell>
          <cell r="EQ33">
            <v>7.4828013999999996</v>
          </cell>
          <cell r="ER33">
            <v>0.46353634999999999</v>
          </cell>
          <cell r="ES33">
            <v>12</v>
          </cell>
          <cell r="ET33">
            <v>39.935412999999997</v>
          </cell>
          <cell r="EU33">
            <v>7.8801183999999997</v>
          </cell>
          <cell r="EV33">
            <v>2.5825597999999998</v>
          </cell>
          <cell r="EW33">
            <v>0.29238328000000002</v>
          </cell>
          <cell r="EX33">
            <v>0.609375</v>
          </cell>
          <cell r="EY33">
            <v>38.498595999999999</v>
          </cell>
          <cell r="EZ33">
            <v>52.016030000000001</v>
          </cell>
          <cell r="FA33" t="str">
            <v>2024-11-23T02:30</v>
          </cell>
          <cell r="FB33">
            <v>15.101296</v>
          </cell>
          <cell r="FC33">
            <v>0.16502726000000001</v>
          </cell>
          <cell r="FD33">
            <v>2.7028961000000001E-2</v>
          </cell>
          <cell r="FE33">
            <v>9.3101664000000005E-4</v>
          </cell>
          <cell r="FF33">
            <v>0.10929452000000001</v>
          </cell>
          <cell r="FG33">
            <v>2.7772758000000002E-2</v>
          </cell>
          <cell r="FI33">
            <v>0.26487791999999999</v>
          </cell>
          <cell r="FJ33">
            <v>9.4693850000000008</v>
          </cell>
          <cell r="FK33">
            <v>2.6360310000000001E-2</v>
          </cell>
          <cell r="FL33">
            <v>0</v>
          </cell>
          <cell r="FM33">
            <v>0</v>
          </cell>
          <cell r="FN33">
            <v>4.2380465999999997</v>
          </cell>
          <cell r="FO33">
            <v>5.919486</v>
          </cell>
          <cell r="FP33">
            <v>5.5782733000000002</v>
          </cell>
          <cell r="FQ33">
            <v>4.9079519999999999</v>
          </cell>
          <cell r="FR33">
            <v>0.12653062000000001</v>
          </cell>
          <cell r="FS33">
            <v>0.91020405000000004</v>
          </cell>
          <cell r="FT33">
            <v>0.53877549999999996</v>
          </cell>
          <cell r="FU33">
            <v>0.10416666400000001</v>
          </cell>
          <cell r="FV33">
            <v>0.90972220000000004</v>
          </cell>
          <cell r="FW33">
            <v>0.48611110000000002</v>
          </cell>
          <cell r="FX33">
            <v>4.2553189999999998E-2</v>
          </cell>
          <cell r="FY33">
            <v>0.87234043999999999</v>
          </cell>
          <cell r="FZ33">
            <v>0.46808509999999998</v>
          </cell>
          <cell r="GA33">
            <v>4.4367049999999999</v>
          </cell>
          <cell r="GB33">
            <v>2.781218</v>
          </cell>
          <cell r="GC33">
            <v>0.62686569999999997</v>
          </cell>
          <cell r="GD33">
            <v>1.2581701000000001</v>
          </cell>
          <cell r="GE33">
            <v>0.63333329999999999</v>
          </cell>
          <cell r="GF33">
            <v>6.6219479999999997E-2</v>
          </cell>
          <cell r="GG33">
            <v>0.25</v>
          </cell>
          <cell r="GH33">
            <v>1.9865843000000001</v>
          </cell>
          <cell r="GI33">
            <v>0.26487791999999999</v>
          </cell>
          <cell r="GJ33">
            <v>1.3681152E-2</v>
          </cell>
          <cell r="GK33">
            <v>2.8321203000000001E-3</v>
          </cell>
          <cell r="GL33">
            <v>-1.6336953E-3</v>
          </cell>
          <cell r="GM33">
            <v>0.16708229999999999</v>
          </cell>
          <cell r="GN33">
            <v>0.16393442</v>
          </cell>
          <cell r="GO33">
            <v>6.5573770000000003E-2</v>
          </cell>
          <cell r="GP33">
            <v>2.781218</v>
          </cell>
          <cell r="GQ33">
            <v>2.0528038</v>
          </cell>
          <cell r="GR33">
            <v>0.72841429999999996</v>
          </cell>
          <cell r="GS33">
            <v>5.3766417999999998</v>
          </cell>
          <cell r="GT33">
            <v>5.3703713000000004</v>
          </cell>
          <cell r="GU33">
            <v>2.7087764999999999</v>
          </cell>
          <cell r="GV33">
            <v>6.6219479999999997E-2</v>
          </cell>
          <cell r="GW33">
            <v>6.6219479999999997E-2</v>
          </cell>
          <cell r="GX33">
            <v>6.6219479999999997E-2</v>
          </cell>
          <cell r="GY33">
            <v>2.2514625000000001</v>
          </cell>
          <cell r="GZ33">
            <v>1.5892675000000001</v>
          </cell>
          <cell r="HA33">
            <v>0.46353634999999999</v>
          </cell>
          <cell r="HB33">
            <v>0.72841429999999996</v>
          </cell>
          <cell r="HC33">
            <v>0.46353634999999999</v>
          </cell>
          <cell r="HD33">
            <v>0.26487791999999999</v>
          </cell>
          <cell r="HE33">
            <v>4.4631223999999996</v>
          </cell>
          <cell r="HF33">
            <v>4.2172029999999996</v>
          </cell>
          <cell r="HG33">
            <v>5.2371220000000003</v>
          </cell>
          <cell r="HH33">
            <v>0.19865843999999999</v>
          </cell>
          <cell r="HI33">
            <v>6.6219479999999997E-2</v>
          </cell>
          <cell r="HJ33">
            <v>0</v>
          </cell>
          <cell r="HK33">
            <v>2.1190232999999998</v>
          </cell>
          <cell r="HL33">
            <v>0.86085319999999999</v>
          </cell>
          <cell r="HM33">
            <v>6.6219479999999997E-2</v>
          </cell>
          <cell r="HN33">
            <v>0.92707269999999997</v>
          </cell>
          <cell r="HO33">
            <v>0.33109739999999999</v>
          </cell>
          <cell r="HP33">
            <v>0</v>
          </cell>
          <cell r="HQ33">
            <v>1359.1167</v>
          </cell>
          <cell r="HR33">
            <v>33.970592000000003</v>
          </cell>
        </row>
        <row r="34">
          <cell r="A34">
            <v>499</v>
          </cell>
          <cell r="B34" t="str">
            <v>VOLANTE</v>
          </cell>
          <cell r="C34">
            <v>539</v>
          </cell>
          <cell r="D34">
            <v>25268</v>
          </cell>
          <cell r="E34" t="str">
            <v>José Welison da Silva</v>
          </cell>
          <cell r="F34">
            <v>1196</v>
          </cell>
          <cell r="G34" t="str">
            <v>Fortaleza</v>
          </cell>
          <cell r="H34">
            <v>71</v>
          </cell>
          <cell r="I34" t="str">
            <v>Serie A</v>
          </cell>
          <cell r="J34">
            <v>282</v>
          </cell>
          <cell r="K34" t="str">
            <v>2024</v>
          </cell>
          <cell r="L34">
            <v>31</v>
          </cell>
          <cell r="M34" t="str">
            <v>1995-03-11</v>
          </cell>
          <cell r="N34" t="b">
            <v>0</v>
          </cell>
          <cell r="O34" t="str">
            <v>José Welison</v>
          </cell>
          <cell r="P34" t="str">
            <v>da Silva</v>
          </cell>
          <cell r="Q34" t="str">
            <v>José Welison</v>
          </cell>
          <cell r="R34">
            <v>83</v>
          </cell>
          <cell r="S34">
            <v>177</v>
          </cell>
          <cell r="T34">
            <v>1012.2001</v>
          </cell>
          <cell r="U34">
            <v>2.3019005358219151E-2</v>
          </cell>
          <cell r="V34">
            <v>1.02337E-2</v>
          </cell>
          <cell r="W34">
            <v>0.44457614000000001</v>
          </cell>
          <cell r="X34">
            <v>0</v>
          </cell>
          <cell r="Y34">
            <v>8.8915229999999998E-2</v>
          </cell>
          <cell r="Z34">
            <v>4.9935189999999997E-2</v>
          </cell>
          <cell r="AA34">
            <v>0.62240660000000003</v>
          </cell>
          <cell r="AB34">
            <v>0.62240660000000003</v>
          </cell>
          <cell r="AC34">
            <v>8.8915229999999998E-2</v>
          </cell>
          <cell r="AD34">
            <v>0</v>
          </cell>
          <cell r="AE34">
            <v>0.17783046</v>
          </cell>
          <cell r="AF34">
            <v>0.17783046</v>
          </cell>
          <cell r="AG34">
            <v>0.17783046</v>
          </cell>
          <cell r="AH34">
            <v>0.35566091999999999</v>
          </cell>
          <cell r="AI34">
            <v>3.2009482</v>
          </cell>
          <cell r="AJ34">
            <v>1.6004741</v>
          </cell>
          <cell r="AK34">
            <v>4.8014219999999996</v>
          </cell>
          <cell r="AL34">
            <v>1.5830871</v>
          </cell>
          <cell r="AM34">
            <v>0.82489734999999997</v>
          </cell>
          <cell r="AN34">
            <v>2.4079842999999999</v>
          </cell>
          <cell r="AO34">
            <v>0.76595744680851063</v>
          </cell>
          <cell r="AP34">
            <v>0.35566091999999999</v>
          </cell>
          <cell r="AQ34">
            <v>1.4226437000000001</v>
          </cell>
          <cell r="AR34">
            <v>0.97806749999999998</v>
          </cell>
          <cell r="AS34">
            <v>0.97806749999999998</v>
          </cell>
          <cell r="AT34">
            <v>0.77464788732394363</v>
          </cell>
          <cell r="AU34">
            <v>4.8903375000000002</v>
          </cell>
          <cell r="AV34">
            <v>4.40251572327044E-2</v>
          </cell>
          <cell r="AW34">
            <v>1.6893893</v>
          </cell>
          <cell r="AX34">
            <v>0.35483870967741937</v>
          </cell>
          <cell r="AY34">
            <v>0.97806749999999998</v>
          </cell>
          <cell r="AZ34">
            <v>33.343212000000001</v>
          </cell>
          <cell r="BA34">
            <v>0.15909090909090909</v>
          </cell>
          <cell r="BB34">
            <v>9.5959595959595953E-2</v>
          </cell>
          <cell r="BC34">
            <v>0.74494949494949492</v>
          </cell>
          <cell r="BD34">
            <v>5.4238289999999996</v>
          </cell>
          <cell r="BE34">
            <v>0.16393442622950821</v>
          </cell>
          <cell r="BF34">
            <v>4.9180327868852458E-2</v>
          </cell>
          <cell r="BG34">
            <v>0.78688524590163933</v>
          </cell>
          <cell r="BH34">
            <v>0</v>
          </cell>
          <cell r="BI34">
            <v>0.83585858585858586</v>
          </cell>
          <cell r="BJ34">
            <v>0</v>
          </cell>
          <cell r="BK34">
            <v>0</v>
          </cell>
          <cell r="BL34">
            <v>0</v>
          </cell>
          <cell r="BM34">
            <v>0</v>
          </cell>
          <cell r="BN34">
            <v>0</v>
          </cell>
          <cell r="BO34">
            <v>1.3332531000000001</v>
          </cell>
          <cell r="BP34">
            <v>0</v>
          </cell>
          <cell r="BQ34">
            <v>0.20158274000000001</v>
          </cell>
          <cell r="BR34">
            <v>0.20027730999999999</v>
          </cell>
          <cell r="BS34">
            <v>0.19297333</v>
          </cell>
          <cell r="BT34">
            <v>0.18630179999999999</v>
          </cell>
          <cell r="BU34">
            <v>4.9935189999999997E-2</v>
          </cell>
          <cell r="BV34">
            <v>8.8915229999999998E-2</v>
          </cell>
          <cell r="BW34">
            <v>2.267134</v>
          </cell>
          <cell r="BX34">
            <v>2.2524524000000001</v>
          </cell>
          <cell r="BY34">
            <v>2.1703070000000002</v>
          </cell>
          <cell r="BZ34">
            <v>2.0952744000000001</v>
          </cell>
          <cell r="CA34">
            <v>5.6678350000000004E-3</v>
          </cell>
          <cell r="CB34">
            <v>5.6311310000000002E-3</v>
          </cell>
          <cell r="CC34">
            <v>5.4257675000000003E-3</v>
          </cell>
          <cell r="CD34">
            <v>5.2381859999999997E-3</v>
          </cell>
          <cell r="CE34" t="str">
            <v>Right Defensive Midfielder</v>
          </cell>
          <cell r="CF34" t="str">
            <v>Left Defensive Midfielder</v>
          </cell>
          <cell r="CG34">
            <v>3.0231178000000001</v>
          </cell>
          <cell r="CH34">
            <v>4.9792529999999999</v>
          </cell>
          <cell r="CI34">
            <v>12.981624</v>
          </cell>
          <cell r="CJ34">
            <v>18.049790999999999</v>
          </cell>
          <cell r="CK34">
            <v>1.0669827000000001</v>
          </cell>
          <cell r="CL34">
            <v>4.0011853999999998</v>
          </cell>
          <cell r="CM34">
            <v>0</v>
          </cell>
          <cell r="CN34">
            <v>0</v>
          </cell>
          <cell r="CO34">
            <v>2.7322404371584699E-3</v>
          </cell>
          <cell r="CP34">
            <v>4.0011853999999998</v>
          </cell>
          <cell r="CQ34">
            <v>0.62240660000000003</v>
          </cell>
          <cell r="CR34">
            <v>0</v>
          </cell>
          <cell r="CS34">
            <v>0</v>
          </cell>
          <cell r="CT34">
            <v>0</v>
          </cell>
          <cell r="CU34">
            <v>0</v>
          </cell>
          <cell r="CV34">
            <v>0</v>
          </cell>
          <cell r="CW34">
            <v>0</v>
          </cell>
          <cell r="CX34">
            <v>0</v>
          </cell>
          <cell r="CZ34">
            <v>0.13375796178343949</v>
          </cell>
          <cell r="DA34">
            <v>0.76086956521739135</v>
          </cell>
          <cell r="DB34">
            <v>0.23232323232323229</v>
          </cell>
          <cell r="DC34">
            <v>21.949450560290401</v>
          </cell>
          <cell r="DD34">
            <v>21.65770599273036</v>
          </cell>
          <cell r="DE34">
            <v>20.4681510925293</v>
          </cell>
          <cell r="DF34">
            <v>21.54476356506348</v>
          </cell>
          <cell r="DG34">
            <v>0</v>
          </cell>
          <cell r="DH34">
            <v>0</v>
          </cell>
          <cell r="DJ34">
            <v>0</v>
          </cell>
          <cell r="DK34">
            <v>0</v>
          </cell>
          <cell r="DL34">
            <v>8.3333335999999994E-2</v>
          </cell>
          <cell r="DM34">
            <v>0.17171717</v>
          </cell>
          <cell r="DN34">
            <v>0</v>
          </cell>
          <cell r="DO34">
            <v>0.2142857</v>
          </cell>
          <cell r="DP34">
            <v>21</v>
          </cell>
          <cell r="DQ34">
            <v>48.200004999999997</v>
          </cell>
          <cell r="DR34">
            <v>2.6407820000000002</v>
          </cell>
          <cell r="DS34">
            <v>0</v>
          </cell>
          <cell r="DT34">
            <v>0</v>
          </cell>
          <cell r="DU34">
            <v>6.0168877000000003E-2</v>
          </cell>
          <cell r="DV34">
            <v>2.8746348000000001E-2</v>
          </cell>
          <cell r="DW34">
            <v>1.0669827000000001</v>
          </cell>
          <cell r="DX34">
            <v>0.17783046</v>
          </cell>
          <cell r="DY34">
            <v>0.53349139999999995</v>
          </cell>
          <cell r="DZ34">
            <v>0.66666669999999995</v>
          </cell>
          <cell r="EA34">
            <v>0</v>
          </cell>
          <cell r="EC34">
            <v>0.98670833999999996</v>
          </cell>
          <cell r="ED34">
            <v>1.0525994000000001</v>
          </cell>
          <cell r="EE34">
            <v>-7.4989020000000003E-2</v>
          </cell>
          <cell r="EF34">
            <v>-1.4812989000000001</v>
          </cell>
          <cell r="EG34">
            <v>27.474806000000001</v>
          </cell>
          <cell r="EH34">
            <v>0.92880260000000003</v>
          </cell>
          <cell r="EI34">
            <v>4.3177605000000003</v>
          </cell>
          <cell r="EJ34">
            <v>0.42105262999999998</v>
          </cell>
          <cell r="EK34">
            <v>3.1120329999999998</v>
          </cell>
          <cell r="EL34">
            <v>8.8915229999999998E-2</v>
          </cell>
          <cell r="EM34">
            <v>0</v>
          </cell>
          <cell r="EN34">
            <v>8.8915229999999998E-2</v>
          </cell>
          <cell r="EO34">
            <v>0</v>
          </cell>
          <cell r="EP34">
            <v>11.093256</v>
          </cell>
          <cell r="EQ34">
            <v>5.9573200000000002</v>
          </cell>
          <cell r="ER34">
            <v>0.35566091999999999</v>
          </cell>
          <cell r="ES34">
            <v>10</v>
          </cell>
          <cell r="ET34">
            <v>41.442965999999998</v>
          </cell>
          <cell r="EU34">
            <v>5.9573200000000002</v>
          </cell>
          <cell r="EV34">
            <v>1.956135</v>
          </cell>
          <cell r="EW34">
            <v>0.33004925000000002</v>
          </cell>
          <cell r="EX34">
            <v>0.62857145000000003</v>
          </cell>
          <cell r="EY34">
            <v>37.779400000000003</v>
          </cell>
          <cell r="EZ34">
            <v>47.400944000000003</v>
          </cell>
          <cell r="FA34" t="str">
            <v>2024-12-08T21:00</v>
          </cell>
          <cell r="FB34">
            <v>11.246668</v>
          </cell>
          <cell r="FC34">
            <v>9.8453269999999996E-2</v>
          </cell>
          <cell r="FD34">
            <v>1.5154296500000001E-2</v>
          </cell>
          <cell r="FE34">
            <v>-1.3331387E-2</v>
          </cell>
          <cell r="FF34">
            <v>6.7111774999999999E-2</v>
          </cell>
          <cell r="FG34">
            <v>2.9518595000000002E-2</v>
          </cell>
          <cell r="FI34">
            <v>0</v>
          </cell>
          <cell r="FJ34">
            <v>8.4469469999999998</v>
          </cell>
          <cell r="FK34">
            <v>0</v>
          </cell>
          <cell r="FL34">
            <v>0</v>
          </cell>
          <cell r="FM34">
            <v>0</v>
          </cell>
          <cell r="FN34">
            <v>3.2898635999999999</v>
          </cell>
          <cell r="FO34">
            <v>6.6457933999999996</v>
          </cell>
          <cell r="FP34">
            <v>6.7000035999999996</v>
          </cell>
          <cell r="FQ34">
            <v>6.3647746999999999</v>
          </cell>
          <cell r="FR34">
            <v>0.17959183000000001</v>
          </cell>
          <cell r="FS34">
            <v>0.92653059999999998</v>
          </cell>
          <cell r="FT34">
            <v>0.64081633000000005</v>
          </cell>
          <cell r="FU34">
            <v>0.15887850000000001</v>
          </cell>
          <cell r="FV34">
            <v>0.93457942999999999</v>
          </cell>
          <cell r="FW34">
            <v>0.60747664999999995</v>
          </cell>
          <cell r="FX34">
            <v>0.13636364000000001</v>
          </cell>
          <cell r="FY34">
            <v>1</v>
          </cell>
          <cell r="FZ34">
            <v>0.54545456000000003</v>
          </cell>
          <cell r="GA34">
            <v>7.4688790000000003</v>
          </cell>
          <cell r="GB34">
            <v>4.5346766000000001</v>
          </cell>
          <cell r="GC34">
            <v>0.60714287</v>
          </cell>
          <cell r="GD34">
            <v>1.5115589</v>
          </cell>
          <cell r="GE34">
            <v>0.48571429999999999</v>
          </cell>
          <cell r="GF34">
            <v>0.35566091999999999</v>
          </cell>
          <cell r="GG34">
            <v>0.33333333999999998</v>
          </cell>
          <cell r="GH34">
            <v>3.1120329999999998</v>
          </cell>
          <cell r="GI34">
            <v>1.0669827000000001</v>
          </cell>
          <cell r="GJ34">
            <v>1.9557048E-2</v>
          </cell>
          <cell r="GK34">
            <v>4.6792550000000002E-3</v>
          </cell>
          <cell r="GL34">
            <v>-1.5895495E-3</v>
          </cell>
          <cell r="GM34">
            <v>0.24</v>
          </cell>
          <cell r="GN34">
            <v>0.28225805999999998</v>
          </cell>
          <cell r="GO34">
            <v>0.41379312000000001</v>
          </cell>
          <cell r="GP34">
            <v>1.7783046</v>
          </cell>
          <cell r="GQ34">
            <v>0.71132183000000004</v>
          </cell>
          <cell r="GR34">
            <v>8.8915229999999998E-2</v>
          </cell>
          <cell r="GS34">
            <v>7.1661735000000002</v>
          </cell>
          <cell r="GT34">
            <v>6.3611750000000002</v>
          </cell>
          <cell r="GU34">
            <v>5.3394719999999998</v>
          </cell>
          <cell r="GV34">
            <v>0.17783046</v>
          </cell>
          <cell r="GW34">
            <v>8.8915229999999998E-2</v>
          </cell>
          <cell r="GX34">
            <v>0</v>
          </cell>
          <cell r="GY34">
            <v>1.2448132000000001</v>
          </cell>
          <cell r="GZ34">
            <v>0.53349139999999995</v>
          </cell>
          <cell r="HA34">
            <v>8.8915229999999998E-2</v>
          </cell>
          <cell r="HB34">
            <v>0.80023705999999994</v>
          </cell>
          <cell r="HC34">
            <v>0.35566091999999999</v>
          </cell>
          <cell r="HD34">
            <v>0</v>
          </cell>
          <cell r="HE34">
            <v>5.1576633000000003</v>
          </cell>
          <cell r="HF34">
            <v>6.16648</v>
          </cell>
          <cell r="HG34">
            <v>3.8609900000000001</v>
          </cell>
          <cell r="HH34">
            <v>0.71132183000000004</v>
          </cell>
          <cell r="HI34">
            <v>0.17783046</v>
          </cell>
          <cell r="HJ34">
            <v>0</v>
          </cell>
          <cell r="HK34">
            <v>3.9122699999999999</v>
          </cell>
          <cell r="HL34">
            <v>1.2448132000000001</v>
          </cell>
          <cell r="HM34">
            <v>0.35566091999999999</v>
          </cell>
          <cell r="HN34">
            <v>2.2228808</v>
          </cell>
          <cell r="HO34">
            <v>0.62240660000000003</v>
          </cell>
          <cell r="HP34">
            <v>0.17783046</v>
          </cell>
          <cell r="HQ34">
            <v>1012.2001</v>
          </cell>
          <cell r="HR34">
            <v>22.673383999999999</v>
          </cell>
        </row>
        <row r="35">
          <cell r="A35">
            <v>463</v>
          </cell>
          <cell r="B35" t="str">
            <v>VOLANTE</v>
          </cell>
          <cell r="C35">
            <v>539</v>
          </cell>
          <cell r="D35">
            <v>31954</v>
          </cell>
          <cell r="E35" t="str">
            <v>Douglas Moreira Fagundes</v>
          </cell>
          <cell r="F35">
            <v>1187</v>
          </cell>
          <cell r="G35" t="str">
            <v>Grêmio</v>
          </cell>
          <cell r="H35">
            <v>71</v>
          </cell>
          <cell r="I35" t="str">
            <v>Serie A</v>
          </cell>
          <cell r="J35">
            <v>282</v>
          </cell>
          <cell r="K35" t="str">
            <v>2024</v>
          </cell>
          <cell r="L35">
            <v>31</v>
          </cell>
          <cell r="M35" t="str">
            <v>1996-04-17</v>
          </cell>
          <cell r="N35" t="b">
            <v>0</v>
          </cell>
          <cell r="O35" t="str">
            <v>Douglas</v>
          </cell>
          <cell r="P35" t="str">
            <v>Moreira Fagundes</v>
          </cell>
          <cell r="Q35" t="str">
            <v>Dodi</v>
          </cell>
          <cell r="R35">
            <v>67</v>
          </cell>
          <cell r="S35">
            <v>169</v>
          </cell>
          <cell r="T35">
            <v>2623.9495000000002</v>
          </cell>
          <cell r="U35">
            <v>6.1361442009607949E-2</v>
          </cell>
          <cell r="V35">
            <v>2.5255957999999998E-2</v>
          </cell>
          <cell r="W35">
            <v>0.41159331999999998</v>
          </cell>
          <cell r="X35">
            <v>0</v>
          </cell>
          <cell r="Y35">
            <v>6.8598880000000001E-2</v>
          </cell>
          <cell r="Z35">
            <v>3.2804064000000001E-2</v>
          </cell>
          <cell r="AA35">
            <v>0.27439553</v>
          </cell>
          <cell r="AB35">
            <v>0.27439553</v>
          </cell>
          <cell r="AC35">
            <v>6.8598880000000001E-2</v>
          </cell>
          <cell r="AD35">
            <v>3.429944E-2</v>
          </cell>
          <cell r="AE35">
            <v>0.27439553</v>
          </cell>
          <cell r="AF35">
            <v>0.27439553</v>
          </cell>
          <cell r="AG35">
            <v>0.308695</v>
          </cell>
          <cell r="AH35">
            <v>0.58309049999999996</v>
          </cell>
          <cell r="AI35">
            <v>2.6753564000000001</v>
          </cell>
          <cell r="AJ35">
            <v>1.6806726000000001</v>
          </cell>
          <cell r="AK35">
            <v>4.3560290000000004</v>
          </cell>
          <cell r="AL35">
            <v>2.1513352000000001</v>
          </cell>
          <cell r="AM35">
            <v>1.4652474</v>
          </cell>
          <cell r="AN35">
            <v>3.6165824</v>
          </cell>
          <cell r="AO35">
            <v>0.7722772277227723</v>
          </cell>
          <cell r="AP35">
            <v>0.51449160000000005</v>
          </cell>
          <cell r="AQ35">
            <v>1.2690793</v>
          </cell>
          <cell r="AR35">
            <v>0.78888714000000004</v>
          </cell>
          <cell r="AS35">
            <v>1.1318816</v>
          </cell>
          <cell r="AT35">
            <v>0.71052631578947367</v>
          </cell>
          <cell r="AU35">
            <v>0.92608489999999999</v>
          </cell>
          <cell r="AV35">
            <v>2.4937655860349128E-2</v>
          </cell>
          <cell r="AW35">
            <v>1.2004802999999999</v>
          </cell>
          <cell r="AX35">
            <v>0.44736842105263158</v>
          </cell>
          <cell r="AY35">
            <v>0.58309049999999996</v>
          </cell>
          <cell r="AZ35">
            <v>25.964676000000001</v>
          </cell>
          <cell r="BA35">
            <v>0.18216560509554139</v>
          </cell>
          <cell r="BB35">
            <v>4.8407643312101907E-2</v>
          </cell>
          <cell r="BC35">
            <v>0.76942675159235674</v>
          </cell>
          <cell r="BD35">
            <v>4.2874299999999996</v>
          </cell>
          <cell r="BE35">
            <v>0.224</v>
          </cell>
          <cell r="BF35">
            <v>6.4000000000000001E-2</v>
          </cell>
          <cell r="BG35">
            <v>0.71199999999999997</v>
          </cell>
          <cell r="BH35">
            <v>0.16666666666666671</v>
          </cell>
          <cell r="BI35">
            <v>0.88535031847133761</v>
          </cell>
          <cell r="BJ35">
            <v>0</v>
          </cell>
          <cell r="BK35">
            <v>0</v>
          </cell>
          <cell r="BL35">
            <v>6.8598880000000001E-2</v>
          </cell>
          <cell r="BM35">
            <v>0.5</v>
          </cell>
          <cell r="BN35">
            <v>0</v>
          </cell>
          <cell r="BO35">
            <v>1.0875760000000001</v>
          </cell>
          <cell r="BP35">
            <v>3.429944E-2</v>
          </cell>
          <cell r="BQ35">
            <v>0.34448043</v>
          </cell>
          <cell r="BR35">
            <v>0.34448043</v>
          </cell>
          <cell r="BS35">
            <v>0.3211311</v>
          </cell>
          <cell r="BT35">
            <v>0.3211311</v>
          </cell>
          <cell r="BU35">
            <v>3.2804064000000001E-2</v>
          </cell>
          <cell r="BV35">
            <v>6.8598880000000001E-2</v>
          </cell>
          <cell r="BW35">
            <v>10.043324</v>
          </cell>
          <cell r="BX35">
            <v>10.043324</v>
          </cell>
          <cell r="BY35">
            <v>9.3625760000000007</v>
          </cell>
          <cell r="BZ35">
            <v>9.3625760000000007</v>
          </cell>
          <cell r="CA35">
            <v>1.2633112E-2</v>
          </cell>
          <cell r="CB35">
            <v>1.2633112E-2</v>
          </cell>
          <cell r="CC35">
            <v>1.17768245E-2</v>
          </cell>
          <cell r="CD35">
            <v>1.17768245E-2</v>
          </cell>
          <cell r="CE35" t="str">
            <v>Left Defensive Midfielder</v>
          </cell>
          <cell r="CF35" t="str">
            <v>Right Defensive Midfielder</v>
          </cell>
          <cell r="CG35">
            <v>1.4748760000000001</v>
          </cell>
          <cell r="CH35">
            <v>1.0289832000000001</v>
          </cell>
          <cell r="CI35">
            <v>12.313499</v>
          </cell>
          <cell r="CJ35">
            <v>18.110105999999998</v>
          </cell>
          <cell r="CK35">
            <v>0.96038436999999999</v>
          </cell>
          <cell r="CL35">
            <v>3.5328423999999998</v>
          </cell>
          <cell r="CM35">
            <v>0.25</v>
          </cell>
          <cell r="CN35">
            <v>0</v>
          </cell>
          <cell r="CO35">
            <v>7.246376811594203E-3</v>
          </cell>
          <cell r="CP35">
            <v>2.9840515000000001</v>
          </cell>
          <cell r="CQ35">
            <v>1.4748760000000001</v>
          </cell>
          <cell r="CR35">
            <v>0</v>
          </cell>
          <cell r="CS35">
            <v>0</v>
          </cell>
          <cell r="CT35">
            <v>0</v>
          </cell>
          <cell r="CU35">
            <v>0</v>
          </cell>
          <cell r="CV35">
            <v>0</v>
          </cell>
          <cell r="CW35">
            <v>0</v>
          </cell>
          <cell r="CX35">
            <v>0</v>
          </cell>
          <cell r="CZ35">
            <v>0.14858841010401189</v>
          </cell>
          <cell r="DA35">
            <v>0.76470588235294112</v>
          </cell>
          <cell r="DB35">
            <v>0.1299363057324841</v>
          </cell>
          <cell r="DC35">
            <v>17.74143361863057</v>
          </cell>
          <cell r="DD35">
            <v>17.67077057104316</v>
          </cell>
          <cell r="DE35">
            <v>16.499654769897461</v>
          </cell>
          <cell r="DF35">
            <v>17.427089691162109</v>
          </cell>
          <cell r="DG35">
            <v>0</v>
          </cell>
          <cell r="DH35">
            <v>0</v>
          </cell>
          <cell r="DJ35">
            <v>0</v>
          </cell>
          <cell r="DK35">
            <v>0</v>
          </cell>
          <cell r="DL35">
            <v>6.7515925000000004E-2</v>
          </cell>
          <cell r="DM35">
            <v>0.11082802999999999</v>
          </cell>
          <cell r="DN35">
            <v>0</v>
          </cell>
          <cell r="DO35">
            <v>0.18797193000000001</v>
          </cell>
          <cell r="DP35">
            <v>33</v>
          </cell>
          <cell r="DQ35">
            <v>79.513620000000003</v>
          </cell>
          <cell r="DR35">
            <v>2.4764194000000002</v>
          </cell>
          <cell r="DS35">
            <v>0</v>
          </cell>
          <cell r="DT35">
            <v>0</v>
          </cell>
          <cell r="DU35">
            <v>5.8060024000000002E-2</v>
          </cell>
          <cell r="DV35">
            <v>1.0538863000000001E-2</v>
          </cell>
          <cell r="DW35">
            <v>0.68598884000000004</v>
          </cell>
          <cell r="DX35">
            <v>0.24009609000000001</v>
          </cell>
          <cell r="DY35">
            <v>0.75458769999999997</v>
          </cell>
          <cell r="DZ35">
            <v>0.68181820000000004</v>
          </cell>
          <cell r="EA35">
            <v>0</v>
          </cell>
          <cell r="EC35">
            <v>0.99601704000000002</v>
          </cell>
          <cell r="ED35">
            <v>1.0562092999999999</v>
          </cell>
          <cell r="EE35">
            <v>-0.12064443499999999</v>
          </cell>
          <cell r="EF35">
            <v>-1.2417794</v>
          </cell>
          <cell r="EG35">
            <v>25.072890000000001</v>
          </cell>
          <cell r="EH35">
            <v>0.92339260000000001</v>
          </cell>
          <cell r="EI35">
            <v>6.3476150000000002</v>
          </cell>
          <cell r="EJ35">
            <v>0.62745099999999998</v>
          </cell>
          <cell r="EK35">
            <v>3.6700401</v>
          </cell>
          <cell r="EL35">
            <v>0.20579665999999999</v>
          </cell>
          <cell r="EM35">
            <v>0</v>
          </cell>
          <cell r="EN35">
            <v>3.429944E-2</v>
          </cell>
          <cell r="EO35">
            <v>0</v>
          </cell>
          <cell r="EP35">
            <v>14.77609</v>
          </cell>
          <cell r="EQ35">
            <v>5.0420179999999997</v>
          </cell>
          <cell r="ER35">
            <v>0.308695</v>
          </cell>
          <cell r="ES35">
            <v>27</v>
          </cell>
          <cell r="ET35">
            <v>40.713856</v>
          </cell>
          <cell r="EU35">
            <v>5.1449160000000003</v>
          </cell>
          <cell r="EV35">
            <v>2.0236670000000001</v>
          </cell>
          <cell r="EW35">
            <v>0.28409089999999998</v>
          </cell>
          <cell r="EX35">
            <v>0.55140184999999997</v>
          </cell>
          <cell r="EY35">
            <v>38.815260000000002</v>
          </cell>
          <cell r="EZ35">
            <v>46.825695000000003</v>
          </cell>
          <cell r="FA35" t="str">
            <v>2024-12-08T21:00</v>
          </cell>
          <cell r="FB35">
            <v>29.154995</v>
          </cell>
          <cell r="FC35">
            <v>0.111109056</v>
          </cell>
          <cell r="FD35">
            <v>3.5860379999999998E-4</v>
          </cell>
          <cell r="FE35">
            <v>-1.0135013E-2</v>
          </cell>
          <cell r="FF35">
            <v>4.4503002999999999E-2</v>
          </cell>
          <cell r="FG35">
            <v>7.6382459999999999E-2</v>
          </cell>
          <cell r="FI35">
            <v>3.429944E-2</v>
          </cell>
          <cell r="FJ35">
            <v>7.1685829999999999</v>
          </cell>
          <cell r="FK35">
            <v>1.7395620000000001E-2</v>
          </cell>
          <cell r="FL35">
            <v>0</v>
          </cell>
          <cell r="FM35">
            <v>0</v>
          </cell>
          <cell r="FN35">
            <v>2.6410567999999999</v>
          </cell>
          <cell r="FO35">
            <v>7.6623830000000002</v>
          </cell>
          <cell r="FP35">
            <v>7.3898320000000002</v>
          </cell>
          <cell r="FQ35">
            <v>5.1912219999999998</v>
          </cell>
          <cell r="FR35">
            <v>0.25157234000000001</v>
          </cell>
          <cell r="FS35">
            <v>0.91823900000000003</v>
          </cell>
          <cell r="FT35">
            <v>0.68972750000000005</v>
          </cell>
          <cell r="FU35">
            <v>0.22772278000000001</v>
          </cell>
          <cell r="FV35">
            <v>0.93069310000000005</v>
          </cell>
          <cell r="FW35">
            <v>0.69801979999999997</v>
          </cell>
          <cell r="FX35">
            <v>8.6956519999999995E-2</v>
          </cell>
          <cell r="FY35">
            <v>0.80434779999999995</v>
          </cell>
          <cell r="FZ35">
            <v>0.47826087</v>
          </cell>
          <cell r="GA35">
            <v>3.8415374999999998</v>
          </cell>
          <cell r="GB35">
            <v>2.4009607000000002</v>
          </cell>
          <cell r="GC35">
            <v>0.625</v>
          </cell>
          <cell r="GD35">
            <v>1.23478</v>
          </cell>
          <cell r="GE35">
            <v>0.66666669999999995</v>
          </cell>
          <cell r="GF35">
            <v>0.20579665999999999</v>
          </cell>
          <cell r="GG35">
            <v>0.46153845999999998</v>
          </cell>
          <cell r="GH35">
            <v>1.8521698</v>
          </cell>
          <cell r="GI35">
            <v>0.44589272000000002</v>
          </cell>
          <cell r="GJ35">
            <v>8.7523940000000001E-3</v>
          </cell>
          <cell r="GK35">
            <v>5.8901910000000004E-3</v>
          </cell>
          <cell r="GL35">
            <v>1.1631288000000001E-3</v>
          </cell>
          <cell r="GM35">
            <v>0.15886523999999999</v>
          </cell>
          <cell r="GN35">
            <v>0.19708030000000001</v>
          </cell>
          <cell r="GO35">
            <v>0.22807016999999999</v>
          </cell>
          <cell r="GP35">
            <v>1.3376782</v>
          </cell>
          <cell r="GQ35">
            <v>0.61738999999999999</v>
          </cell>
          <cell r="GR35">
            <v>0.24009609000000001</v>
          </cell>
          <cell r="GS35">
            <v>4.135059</v>
          </cell>
          <cell r="GT35">
            <v>4.1695799999999998</v>
          </cell>
          <cell r="GU35">
            <v>3.4392027999999999</v>
          </cell>
          <cell r="GV35">
            <v>0</v>
          </cell>
          <cell r="GW35">
            <v>0</v>
          </cell>
          <cell r="GX35">
            <v>0</v>
          </cell>
          <cell r="GY35">
            <v>0.96038436999999999</v>
          </cell>
          <cell r="GZ35">
            <v>0.48019218000000002</v>
          </cell>
          <cell r="HA35">
            <v>0.17149721000000001</v>
          </cell>
          <cell r="HB35">
            <v>0.44589272000000002</v>
          </cell>
          <cell r="HC35">
            <v>0.27439553</v>
          </cell>
          <cell r="HD35">
            <v>0.10289833</v>
          </cell>
          <cell r="HE35">
            <v>4.7088932999999997</v>
          </cell>
          <cell r="HF35">
            <v>5.0971909999999996</v>
          </cell>
          <cell r="HG35">
            <v>5.1145573000000004</v>
          </cell>
          <cell r="HH35">
            <v>3.429944E-2</v>
          </cell>
          <cell r="HI35">
            <v>3.429944E-2</v>
          </cell>
          <cell r="HJ35">
            <v>0</v>
          </cell>
          <cell r="HK35">
            <v>1.6806726000000001</v>
          </cell>
          <cell r="HL35">
            <v>0.82318663999999997</v>
          </cell>
          <cell r="HM35">
            <v>0.17149721000000001</v>
          </cell>
          <cell r="HN35">
            <v>0.41159331999999998</v>
          </cell>
          <cell r="HO35">
            <v>0.17149721000000001</v>
          </cell>
          <cell r="HP35">
            <v>0</v>
          </cell>
          <cell r="HQ35">
            <v>2623.9495000000002</v>
          </cell>
          <cell r="HR35">
            <v>22.054539999999999</v>
          </cell>
        </row>
        <row r="36">
          <cell r="A36">
            <v>84</v>
          </cell>
          <cell r="B36" t="str">
            <v>VOLANTE</v>
          </cell>
          <cell r="C36">
            <v>539</v>
          </cell>
          <cell r="D36">
            <v>87429</v>
          </cell>
          <cell r="E36" t="str">
            <v>Mathías Adalberto Villasanti Rolón</v>
          </cell>
          <cell r="F36">
            <v>1187</v>
          </cell>
          <cell r="G36" t="str">
            <v>Grêmio</v>
          </cell>
          <cell r="H36">
            <v>71</v>
          </cell>
          <cell r="I36" t="str">
            <v>Serie A</v>
          </cell>
          <cell r="J36">
            <v>282</v>
          </cell>
          <cell r="K36" t="str">
            <v>2024</v>
          </cell>
          <cell r="L36">
            <v>178</v>
          </cell>
          <cell r="M36" t="str">
            <v>1997-01-24</v>
          </cell>
          <cell r="N36" t="b">
            <v>0</v>
          </cell>
          <cell r="O36" t="str">
            <v>Mathias</v>
          </cell>
          <cell r="P36" t="str">
            <v>Villasanti</v>
          </cell>
          <cell r="Q36" t="str">
            <v>Mathías Villasanti</v>
          </cell>
          <cell r="R36">
            <v>68</v>
          </cell>
          <cell r="S36">
            <v>178</v>
          </cell>
          <cell r="T36">
            <v>2620.4666000000002</v>
          </cell>
          <cell r="U36">
            <v>0.1018223009611431</v>
          </cell>
          <cell r="V36">
            <v>6.6444710000000004E-2</v>
          </cell>
          <cell r="W36">
            <v>0.65255549999999996</v>
          </cell>
          <cell r="X36">
            <v>0.10303509</v>
          </cell>
          <cell r="Y36">
            <v>0.13738011999999999</v>
          </cell>
          <cell r="Z36">
            <v>3.621808E-2</v>
          </cell>
          <cell r="AA36">
            <v>0.61821055000000003</v>
          </cell>
          <cell r="AB36">
            <v>0.58386545999999995</v>
          </cell>
          <cell r="AC36">
            <v>3.4345029999999999E-2</v>
          </cell>
          <cell r="AD36">
            <v>6.8690059999999997E-2</v>
          </cell>
          <cell r="AE36">
            <v>0.72124560000000004</v>
          </cell>
          <cell r="AF36">
            <v>0.68690055999999999</v>
          </cell>
          <cell r="AG36">
            <v>1.5111812</v>
          </cell>
          <cell r="AH36">
            <v>2.1980819999999999</v>
          </cell>
          <cell r="AI36">
            <v>2.5071870999999999</v>
          </cell>
          <cell r="AJ36">
            <v>1.9576666</v>
          </cell>
          <cell r="AK36">
            <v>4.4648539999999999</v>
          </cell>
          <cell r="AL36">
            <v>1.9899997</v>
          </cell>
          <cell r="AM36">
            <v>1.5116487999999999</v>
          </cell>
          <cell r="AN36">
            <v>3.5016487000000001</v>
          </cell>
          <cell r="AO36">
            <v>0.65765765765765771</v>
          </cell>
          <cell r="AP36">
            <v>0.51517546000000003</v>
          </cell>
          <cell r="AQ36">
            <v>1.9576666</v>
          </cell>
          <cell r="AR36">
            <v>1.3051109999999999</v>
          </cell>
          <cell r="AS36">
            <v>1.2707660999999999</v>
          </cell>
          <cell r="AT36">
            <v>0.75</v>
          </cell>
          <cell r="AU36">
            <v>2.3698070000000002</v>
          </cell>
          <cell r="AV36">
            <v>4.3269230769230768E-2</v>
          </cell>
          <cell r="AW36">
            <v>1.5111812</v>
          </cell>
          <cell r="AX36">
            <v>0.4</v>
          </cell>
          <cell r="AY36">
            <v>0.54952049999999997</v>
          </cell>
          <cell r="AZ36">
            <v>42.072662000000001</v>
          </cell>
          <cell r="BA36">
            <v>0.16565809379727689</v>
          </cell>
          <cell r="BB36">
            <v>5.7488653555219357E-2</v>
          </cell>
          <cell r="BC36">
            <v>0.77685325264750382</v>
          </cell>
          <cell r="BD36">
            <v>8.6549469999999999</v>
          </cell>
          <cell r="BE36">
            <v>0.1785714285714286</v>
          </cell>
          <cell r="BF36">
            <v>4.3650793650793648E-2</v>
          </cell>
          <cell r="BG36">
            <v>0.77777777777777779</v>
          </cell>
          <cell r="BH36">
            <v>0.36842105263157893</v>
          </cell>
          <cell r="BI36">
            <v>0.86762481089258703</v>
          </cell>
          <cell r="BJ36">
            <v>0.15789473684210531</v>
          </cell>
          <cell r="BK36">
            <v>0.10303509</v>
          </cell>
          <cell r="BL36">
            <v>0.2404152</v>
          </cell>
          <cell r="BM36">
            <v>0.46666666666666667</v>
          </cell>
          <cell r="BN36">
            <v>0</v>
          </cell>
          <cell r="BO36">
            <v>1.044205</v>
          </cell>
          <cell r="BP36">
            <v>0.17172514</v>
          </cell>
          <cell r="BQ36">
            <v>0.41375366000000002</v>
          </cell>
          <cell r="BR36">
            <v>0.38106993</v>
          </cell>
          <cell r="BS36">
            <v>0.36334607000000002</v>
          </cell>
          <cell r="BT36">
            <v>0.3330649</v>
          </cell>
          <cell r="BU36">
            <v>3.3815489999999997E-2</v>
          </cell>
          <cell r="BV36">
            <v>3.4345029999999999E-2</v>
          </cell>
          <cell r="BW36">
            <v>12.046974000000001</v>
          </cell>
          <cell r="BX36">
            <v>11.095345</v>
          </cell>
          <cell r="BY36">
            <v>10.579291</v>
          </cell>
          <cell r="BZ36">
            <v>9.6976169999999993</v>
          </cell>
          <cell r="CA36">
            <v>1.0746632000000001E-2</v>
          </cell>
          <cell r="CB36">
            <v>9.8977200000000005E-3</v>
          </cell>
          <cell r="CC36">
            <v>9.4373689999999993E-3</v>
          </cell>
          <cell r="CD36">
            <v>8.650863E-3</v>
          </cell>
          <cell r="CE36" t="str">
            <v>Right Defensive Midfielder</v>
          </cell>
          <cell r="CF36" t="str">
            <v>Left Defensive Midfielder</v>
          </cell>
          <cell r="CG36">
            <v>2.0263567</v>
          </cell>
          <cell r="CH36">
            <v>2.6445672999999998</v>
          </cell>
          <cell r="CI36">
            <v>13.669321999999999</v>
          </cell>
          <cell r="CJ36">
            <v>20.194877999999999</v>
          </cell>
          <cell r="CK36">
            <v>1.3738011000000001</v>
          </cell>
          <cell r="CL36">
            <v>4.3618189999999997</v>
          </cell>
          <cell r="CM36">
            <v>0.14285714285714279</v>
          </cell>
          <cell r="CN36">
            <v>2.4025931000000002E-3</v>
          </cell>
          <cell r="CO36">
            <v>6.6170388751033912E-3</v>
          </cell>
          <cell r="CP36">
            <v>3.8809881000000002</v>
          </cell>
          <cell r="CQ36">
            <v>1.1677309</v>
          </cell>
          <cell r="CR36">
            <v>0</v>
          </cell>
          <cell r="CS36">
            <v>0</v>
          </cell>
          <cell r="CT36">
            <v>0</v>
          </cell>
          <cell r="CU36">
            <v>0</v>
          </cell>
          <cell r="CV36">
            <v>0</v>
          </cell>
          <cell r="CW36">
            <v>0</v>
          </cell>
          <cell r="CX36">
            <v>0</v>
          </cell>
          <cell r="CZ36">
            <v>0.22698838248436101</v>
          </cell>
          <cell r="DA36">
            <v>0.75647668393782386</v>
          </cell>
          <cell r="DB36">
            <v>0.1459909228441755</v>
          </cell>
          <cell r="DC36">
            <v>18.504847354860061</v>
          </cell>
          <cell r="DD36">
            <v>18.475717905405411</v>
          </cell>
          <cell r="DE36">
            <v>17.767177581787109</v>
          </cell>
          <cell r="DF36">
            <v>18.19062614440918</v>
          </cell>
          <cell r="DG36">
            <v>0</v>
          </cell>
          <cell r="DH36">
            <v>0</v>
          </cell>
          <cell r="DJ36">
            <v>0</v>
          </cell>
          <cell r="DK36">
            <v>0</v>
          </cell>
          <cell r="DL36">
            <v>7.2617249999999994E-2</v>
          </cell>
          <cell r="DM36">
            <v>0.12859303999999999</v>
          </cell>
          <cell r="DN36">
            <v>0</v>
          </cell>
          <cell r="DO36">
            <v>0.34326770000000001</v>
          </cell>
          <cell r="DP36">
            <v>26</v>
          </cell>
          <cell r="DQ36">
            <v>100.78718000000001</v>
          </cell>
          <cell r="DR36">
            <v>4.4305085999999996</v>
          </cell>
          <cell r="DS36">
            <v>0</v>
          </cell>
          <cell r="DT36">
            <v>3.4345029999999999E-2</v>
          </cell>
          <cell r="DU36">
            <v>0.10266278</v>
          </cell>
          <cell r="DV36">
            <v>3.4717325E-2</v>
          </cell>
          <cell r="DW36">
            <v>1.2707660999999999</v>
          </cell>
          <cell r="DX36">
            <v>0.58386545999999995</v>
          </cell>
          <cell r="DY36">
            <v>1.0990409999999999</v>
          </cell>
          <cell r="DZ36">
            <v>0.46875</v>
          </cell>
          <cell r="EA36">
            <v>3.4345029999999999E-2</v>
          </cell>
          <cell r="EC36">
            <v>0.99842584000000001</v>
          </cell>
          <cell r="ED36">
            <v>1.0238332000000001</v>
          </cell>
          <cell r="EE36">
            <v>-0.11114813</v>
          </cell>
          <cell r="EF36">
            <v>-0.73766900000000002</v>
          </cell>
          <cell r="EG36">
            <v>36.852215000000001</v>
          </cell>
          <cell r="EH36">
            <v>0.93289840000000002</v>
          </cell>
          <cell r="EI36">
            <v>4.7866583</v>
          </cell>
          <cell r="EJ36">
            <v>0.38983050000000002</v>
          </cell>
          <cell r="EK36">
            <v>3.6062280000000002</v>
          </cell>
          <cell r="EL36">
            <v>0.17172514</v>
          </cell>
          <cell r="EM36">
            <v>0</v>
          </cell>
          <cell r="EN36">
            <v>0</v>
          </cell>
          <cell r="EO36">
            <v>0</v>
          </cell>
          <cell r="EP36">
            <v>15.627216000000001</v>
          </cell>
          <cell r="EQ36">
            <v>6.4225206000000004</v>
          </cell>
          <cell r="ER36">
            <v>0.41214036999999998</v>
          </cell>
          <cell r="ES36">
            <v>26</v>
          </cell>
          <cell r="ET36">
            <v>40.87294</v>
          </cell>
          <cell r="EU36">
            <v>6.2507954000000003</v>
          </cell>
          <cell r="EV36">
            <v>1.7859415000000001</v>
          </cell>
          <cell r="EW36">
            <v>0.30952382000000001</v>
          </cell>
          <cell r="EX36">
            <v>0.49523810000000001</v>
          </cell>
          <cell r="EY36">
            <v>39.21678</v>
          </cell>
          <cell r="EZ36">
            <v>47.939970000000002</v>
          </cell>
          <cell r="FA36" t="str">
            <v>2024-12-08T21:00</v>
          </cell>
          <cell r="FB36">
            <v>29.116295000000001</v>
          </cell>
          <cell r="FC36">
            <v>0.17482980000000001</v>
          </cell>
          <cell r="FD36">
            <v>2.7984155E-2</v>
          </cell>
          <cell r="FE36">
            <v>2.103513E-3</v>
          </cell>
          <cell r="FF36">
            <v>7.1279490000000001E-2</v>
          </cell>
          <cell r="FG36">
            <v>7.3462639999999996E-2</v>
          </cell>
          <cell r="FI36">
            <v>0.13738011999999999</v>
          </cell>
          <cell r="FJ36">
            <v>10.440887999999999</v>
          </cell>
          <cell r="FK36">
            <v>9.7848710000000005E-2</v>
          </cell>
          <cell r="FL36">
            <v>0</v>
          </cell>
          <cell r="FM36">
            <v>0</v>
          </cell>
          <cell r="FN36">
            <v>4.5678887000000001</v>
          </cell>
          <cell r="FO36">
            <v>7.2061267000000004</v>
          </cell>
          <cell r="FP36">
            <v>6.4426500000000004</v>
          </cell>
          <cell r="FQ36">
            <v>5.2736324999999997</v>
          </cell>
          <cell r="FR36">
            <v>0.24103832</v>
          </cell>
          <cell r="FS36">
            <v>0.91965390000000002</v>
          </cell>
          <cell r="FT36">
            <v>0.64647710000000003</v>
          </cell>
          <cell r="FU36">
            <v>0.17766498</v>
          </cell>
          <cell r="FV36">
            <v>0.89593909999999999</v>
          </cell>
          <cell r="FW36">
            <v>0.59137059999999997</v>
          </cell>
          <cell r="FX36">
            <v>9.0361445999999998E-2</v>
          </cell>
          <cell r="FY36">
            <v>0.85542165999999997</v>
          </cell>
          <cell r="FZ36">
            <v>0.44578314000000002</v>
          </cell>
          <cell r="GA36">
            <v>6.7316256000000001</v>
          </cell>
          <cell r="GB36">
            <v>4.2244387000000003</v>
          </cell>
          <cell r="GC36">
            <v>0.62755099999999997</v>
          </cell>
          <cell r="GD36">
            <v>1.9576666</v>
          </cell>
          <cell r="GE36">
            <v>0.61956520000000004</v>
          </cell>
          <cell r="GF36">
            <v>0.82428073999999996</v>
          </cell>
          <cell r="GG36">
            <v>0.58536582999999998</v>
          </cell>
          <cell r="GH36">
            <v>3.1597428000000001</v>
          </cell>
          <cell r="GI36">
            <v>1.4081461</v>
          </cell>
          <cell r="GJ36">
            <v>3.0480353000000002E-2</v>
          </cell>
          <cell r="GK36">
            <v>2.2760155000000001E-2</v>
          </cell>
          <cell r="GL36">
            <v>1.9221849999999999E-2</v>
          </cell>
          <cell r="GM36">
            <v>0.17283951</v>
          </cell>
          <cell r="GN36">
            <v>0.19742488999999999</v>
          </cell>
          <cell r="GO36">
            <v>0.22651932999999999</v>
          </cell>
          <cell r="GP36">
            <v>3.4688479999999999</v>
          </cell>
          <cell r="GQ36">
            <v>2.1980819999999999</v>
          </cell>
          <cell r="GR36">
            <v>1.4424912000000001</v>
          </cell>
          <cell r="GS36">
            <v>5.0427369999999998</v>
          </cell>
          <cell r="GT36">
            <v>4.6971892999999998</v>
          </cell>
          <cell r="GU36">
            <v>4.6558723000000004</v>
          </cell>
          <cell r="GV36">
            <v>0.10303509</v>
          </cell>
          <cell r="GW36">
            <v>0</v>
          </cell>
          <cell r="GX36">
            <v>0</v>
          </cell>
          <cell r="GY36">
            <v>2.6445672999999998</v>
          </cell>
          <cell r="GZ36">
            <v>1.6142164000000001</v>
          </cell>
          <cell r="HA36">
            <v>1.0303509</v>
          </cell>
          <cell r="HB36">
            <v>1.1677309</v>
          </cell>
          <cell r="HC36">
            <v>0.65255549999999996</v>
          </cell>
          <cell r="HD36">
            <v>0.30910527999999998</v>
          </cell>
          <cell r="HE36">
            <v>4.3018784999999999</v>
          </cell>
          <cell r="HF36">
            <v>4.0558585999999996</v>
          </cell>
          <cell r="HG36">
            <v>4.0257807000000003</v>
          </cell>
          <cell r="HH36">
            <v>0.17172514</v>
          </cell>
          <cell r="HI36">
            <v>0</v>
          </cell>
          <cell r="HJ36">
            <v>0</v>
          </cell>
          <cell r="HK36">
            <v>2.8849822999999999</v>
          </cell>
          <cell r="HL36">
            <v>1.4081461</v>
          </cell>
          <cell r="HM36">
            <v>0.58386545999999995</v>
          </cell>
          <cell r="HN36">
            <v>1.2364211000000001</v>
          </cell>
          <cell r="HO36">
            <v>0.61821055000000003</v>
          </cell>
          <cell r="HP36">
            <v>0.2404152</v>
          </cell>
          <cell r="HQ36">
            <v>2620.4666000000002</v>
          </cell>
          <cell r="HR36">
            <v>24.65973</v>
          </cell>
        </row>
        <row r="37">
          <cell r="A37">
            <v>583</v>
          </cell>
          <cell r="B37" t="str">
            <v>VOLANTE</v>
          </cell>
          <cell r="C37">
            <v>539</v>
          </cell>
          <cell r="D37">
            <v>3678</v>
          </cell>
          <cell r="E37" t="str">
            <v>Thiago Maia Alencar</v>
          </cell>
          <cell r="F37">
            <v>1186</v>
          </cell>
          <cell r="G37" t="str">
            <v>Internacional</v>
          </cell>
          <cell r="H37">
            <v>71</v>
          </cell>
          <cell r="I37" t="str">
            <v>Serie A</v>
          </cell>
          <cell r="J37">
            <v>282</v>
          </cell>
          <cell r="K37" t="str">
            <v>2024</v>
          </cell>
          <cell r="L37">
            <v>31</v>
          </cell>
          <cell r="M37" t="str">
            <v>1997-03-23</v>
          </cell>
          <cell r="N37" t="b">
            <v>0</v>
          </cell>
          <cell r="O37" t="str">
            <v>Thiago</v>
          </cell>
          <cell r="P37" t="str">
            <v>Maia Alencar</v>
          </cell>
          <cell r="Q37" t="str">
            <v>Thiago Maia</v>
          </cell>
          <cell r="R37">
            <v>64</v>
          </cell>
          <cell r="S37">
            <v>179</v>
          </cell>
          <cell r="T37">
            <v>2076.5500000000002</v>
          </cell>
          <cell r="U37">
            <v>9.5907767613728837E-2</v>
          </cell>
          <cell r="V37">
            <v>7.4821499999999999E-2</v>
          </cell>
          <cell r="W37">
            <v>0.7801401</v>
          </cell>
          <cell r="X37">
            <v>8.6682239999999994E-2</v>
          </cell>
          <cell r="Y37">
            <v>0.26004670000000002</v>
          </cell>
          <cell r="Z37">
            <v>8.8782399999999997E-2</v>
          </cell>
          <cell r="AA37">
            <v>0.86682230000000005</v>
          </cell>
          <cell r="AB37">
            <v>0.86682230000000005</v>
          </cell>
          <cell r="AC37">
            <v>0.17336447999999999</v>
          </cell>
          <cell r="AD37">
            <v>0</v>
          </cell>
          <cell r="AE37">
            <v>0.65011673999999997</v>
          </cell>
          <cell r="AF37">
            <v>0.65011673999999997</v>
          </cell>
          <cell r="AG37">
            <v>2.1237146999999998</v>
          </cell>
          <cell r="AH37">
            <v>2.7738315999999998</v>
          </cell>
          <cell r="AI37">
            <v>1.7769858000000001</v>
          </cell>
          <cell r="AJ37">
            <v>1.7769858000000001</v>
          </cell>
          <cell r="AK37">
            <v>3.5539714999999998</v>
          </cell>
          <cell r="AL37">
            <v>1.8122147</v>
          </cell>
          <cell r="AM37">
            <v>1.7888687000000001</v>
          </cell>
          <cell r="AN37">
            <v>3.6010835000000001</v>
          </cell>
          <cell r="AO37">
            <v>0.7068965517241379</v>
          </cell>
          <cell r="AP37">
            <v>0.47675230000000002</v>
          </cell>
          <cell r="AQ37">
            <v>1.4735978999999999</v>
          </cell>
          <cell r="AR37">
            <v>0.73679894000000001</v>
          </cell>
          <cell r="AS37">
            <v>0.39007005</v>
          </cell>
          <cell r="AT37">
            <v>0.69565217391304346</v>
          </cell>
          <cell r="AU37">
            <v>2.0803734999999999</v>
          </cell>
          <cell r="AV37">
            <v>3.5555555555555562E-2</v>
          </cell>
          <cell r="AW37">
            <v>1.7769858000000001</v>
          </cell>
          <cell r="AX37">
            <v>0.51428571428571423</v>
          </cell>
          <cell r="AY37">
            <v>1.5602802</v>
          </cell>
          <cell r="AZ37">
            <v>44.988079999999997</v>
          </cell>
          <cell r="BA37">
            <v>0.20167286245353161</v>
          </cell>
          <cell r="BB37">
            <v>0.120817843866171</v>
          </cell>
          <cell r="BC37">
            <v>0.67750929368029744</v>
          </cell>
          <cell r="BD37">
            <v>11.702102999999999</v>
          </cell>
          <cell r="BE37">
            <v>0.22222222222222221</v>
          </cell>
          <cell r="BF37">
            <v>8.1481481481481488E-2</v>
          </cell>
          <cell r="BG37">
            <v>0.6962962962962963</v>
          </cell>
          <cell r="BH37">
            <v>0.27777777777777779</v>
          </cell>
          <cell r="BI37">
            <v>0.86059479553903351</v>
          </cell>
          <cell r="BJ37">
            <v>0.1111111111111111</v>
          </cell>
          <cell r="BK37">
            <v>8.6682239999999994E-2</v>
          </cell>
          <cell r="BL37">
            <v>4.3341119999999997E-2</v>
          </cell>
          <cell r="BM37">
            <v>0.14285714285714279</v>
          </cell>
          <cell r="BN37">
            <v>0</v>
          </cell>
          <cell r="BO37">
            <v>1.9187318</v>
          </cell>
          <cell r="BP37">
            <v>0.13002335000000001</v>
          </cell>
          <cell r="BQ37">
            <v>0.56377756999999995</v>
          </cell>
          <cell r="BR37">
            <v>0.56023940000000005</v>
          </cell>
          <cell r="BS37">
            <v>0.53260225000000005</v>
          </cell>
          <cell r="BT37">
            <v>0.52906405999999995</v>
          </cell>
          <cell r="BU37">
            <v>8.8782399999999997E-2</v>
          </cell>
          <cell r="BV37">
            <v>0.17336447999999999</v>
          </cell>
          <cell r="BW37">
            <v>13.007915499999999</v>
          </cell>
          <cell r="BX37">
            <v>12.926278999999999</v>
          </cell>
          <cell r="BY37">
            <v>12.288614000000001</v>
          </cell>
          <cell r="BZ37">
            <v>12.206977999999999</v>
          </cell>
          <cell r="CA37">
            <v>1.4325898E-2</v>
          </cell>
          <cell r="CB37">
            <v>1.423599E-2</v>
          </cell>
          <cell r="CC37">
            <v>1.3533715999999999E-2</v>
          </cell>
          <cell r="CD37">
            <v>1.3443808E-2</v>
          </cell>
          <cell r="CE37" t="str">
            <v>Left Defensive Midfielder</v>
          </cell>
          <cell r="CF37" t="str">
            <v>Centre Defensive Midfielder</v>
          </cell>
          <cell r="CG37">
            <v>2.0370324000000002</v>
          </cell>
          <cell r="CH37">
            <v>2.7304903999999999</v>
          </cell>
          <cell r="CI37">
            <v>9.4917049999999996</v>
          </cell>
          <cell r="CJ37">
            <v>13.305723</v>
          </cell>
          <cell r="CK37">
            <v>0.86682230000000005</v>
          </cell>
          <cell r="CL37">
            <v>3.1205604</v>
          </cell>
          <cell r="CM37">
            <v>6.6666666666666666E-2</v>
          </cell>
          <cell r="CN37">
            <v>0</v>
          </cell>
          <cell r="CO37">
            <v>6.809848088004191E-3</v>
          </cell>
          <cell r="CP37">
            <v>4.2040879999999996</v>
          </cell>
          <cell r="CQ37">
            <v>0.56343454000000004</v>
          </cell>
          <cell r="CR37">
            <v>0</v>
          </cell>
          <cell r="CS37">
            <v>0</v>
          </cell>
          <cell r="CT37">
            <v>0</v>
          </cell>
          <cell r="CU37">
            <v>0</v>
          </cell>
          <cell r="CV37">
            <v>0</v>
          </cell>
          <cell r="CW37">
            <v>0</v>
          </cell>
          <cell r="CX37">
            <v>0</v>
          </cell>
          <cell r="CZ37">
            <v>0.8520231213872832</v>
          </cell>
          <cell r="DA37">
            <v>0.76344086021505375</v>
          </cell>
          <cell r="DB37">
            <v>0.17286245353159849</v>
          </cell>
          <cell r="DC37">
            <v>17.481134918099439</v>
          </cell>
          <cell r="DD37">
            <v>17.143166593547519</v>
          </cell>
          <cell r="DE37">
            <v>14.584970474243161</v>
          </cell>
          <cell r="DF37">
            <v>14.266849517822269</v>
          </cell>
          <cell r="DG37">
            <v>0</v>
          </cell>
          <cell r="DH37">
            <v>0</v>
          </cell>
          <cell r="DJ37">
            <v>0</v>
          </cell>
          <cell r="DK37">
            <v>0</v>
          </cell>
          <cell r="DL37">
            <v>7.9925650000000001E-2</v>
          </cell>
          <cell r="DM37">
            <v>0.13104088999999999</v>
          </cell>
          <cell r="DN37">
            <v>0</v>
          </cell>
          <cell r="DO37">
            <v>0.34965223000000001</v>
          </cell>
          <cell r="DP37">
            <v>27</v>
          </cell>
          <cell r="DQ37">
            <v>76.909260000000003</v>
          </cell>
          <cell r="DR37">
            <v>5.6646840000000003</v>
          </cell>
          <cell r="DS37">
            <v>0</v>
          </cell>
          <cell r="DT37">
            <v>0</v>
          </cell>
          <cell r="DU37">
            <v>0.16360392000000001</v>
          </cell>
          <cell r="DV37">
            <v>9.6442799999999995E-2</v>
          </cell>
          <cell r="DW37">
            <v>1.6469625000000001</v>
          </cell>
          <cell r="DX37">
            <v>0.13002335000000001</v>
          </cell>
          <cell r="DY37">
            <v>0.60677563999999995</v>
          </cell>
          <cell r="DZ37">
            <v>0.78571427000000005</v>
          </cell>
          <cell r="EA37">
            <v>0</v>
          </cell>
          <cell r="EC37">
            <v>0.9806667</v>
          </cell>
          <cell r="ED37">
            <v>0.97818846000000004</v>
          </cell>
          <cell r="EE37">
            <v>-9.7153929999999999E-2</v>
          </cell>
          <cell r="EF37">
            <v>-2.8961649999999999</v>
          </cell>
          <cell r="EG37">
            <v>33.372660000000003</v>
          </cell>
          <cell r="EH37">
            <v>0.97012984999999996</v>
          </cell>
          <cell r="EI37">
            <v>4.0904069999999999</v>
          </cell>
          <cell r="EJ37">
            <v>0.53333335999999998</v>
          </cell>
          <cell r="EK37">
            <v>2.6004670000000001</v>
          </cell>
          <cell r="EL37">
            <v>0.17336447999999999</v>
          </cell>
          <cell r="EM37">
            <v>0</v>
          </cell>
          <cell r="EN37">
            <v>0</v>
          </cell>
          <cell r="EO37">
            <v>4.3341119999999997E-2</v>
          </cell>
          <cell r="EP37">
            <v>13.726015</v>
          </cell>
          <cell r="EQ37">
            <v>4.4641349999999997</v>
          </cell>
          <cell r="ER37">
            <v>0.30338781999999997</v>
          </cell>
          <cell r="ES37">
            <v>26</v>
          </cell>
          <cell r="ET37">
            <v>45.963479999999997</v>
          </cell>
          <cell r="EU37">
            <v>6.1977796999999999</v>
          </cell>
          <cell r="EV37">
            <v>1.7336446000000001</v>
          </cell>
          <cell r="EW37">
            <v>0.46579805000000002</v>
          </cell>
          <cell r="EX37">
            <v>0.66666669999999995</v>
          </cell>
          <cell r="EY37">
            <v>42.501390000000001</v>
          </cell>
          <cell r="EZ37">
            <v>52.14716</v>
          </cell>
          <cell r="FA37" t="str">
            <v>2024-12-01T21:00</v>
          </cell>
          <cell r="FB37">
            <v>23.072779000000001</v>
          </cell>
          <cell r="FC37">
            <v>6.5232409999999999E-3</v>
          </cell>
          <cell r="FD37">
            <v>3.5933975E-2</v>
          </cell>
          <cell r="FE37">
            <v>-1.4789333999999999E-2</v>
          </cell>
          <cell r="FF37">
            <v>-6.7665434999999996E-2</v>
          </cell>
          <cell r="FG37">
            <v>5.3044046999999997E-2</v>
          </cell>
          <cell r="FI37">
            <v>0.26004670000000002</v>
          </cell>
          <cell r="FJ37">
            <v>11.485396</v>
          </cell>
          <cell r="FK37">
            <v>5.6767474999999998E-2</v>
          </cell>
          <cell r="FL37">
            <v>0</v>
          </cell>
          <cell r="FM37">
            <v>0</v>
          </cell>
          <cell r="FN37">
            <v>5.8943915000000002</v>
          </cell>
          <cell r="FO37">
            <v>5.9708242</v>
          </cell>
          <cell r="FP37">
            <v>5.6645149999999997</v>
          </cell>
          <cell r="FQ37">
            <v>4.8768960000000003</v>
          </cell>
          <cell r="FR37">
            <v>0.13525835999999999</v>
          </cell>
          <cell r="FS37">
            <v>0.90425533000000002</v>
          </cell>
          <cell r="FT37">
            <v>0.53647416999999997</v>
          </cell>
          <cell r="FU37">
            <v>0.11699165</v>
          </cell>
          <cell r="FV37">
            <v>0.89972143999999998</v>
          </cell>
          <cell r="FW37">
            <v>0.49303619999999998</v>
          </cell>
          <cell r="FX37">
            <v>7.7922076000000007E-2</v>
          </cell>
          <cell r="FY37">
            <v>0.85714287</v>
          </cell>
          <cell r="FZ37">
            <v>0.40259739999999999</v>
          </cell>
          <cell r="GA37">
            <v>8.0614469999999994</v>
          </cell>
          <cell r="GB37">
            <v>5.0709105000000001</v>
          </cell>
          <cell r="GC37">
            <v>0.62903224999999996</v>
          </cell>
          <cell r="GD37">
            <v>2.2537381999999999</v>
          </cell>
          <cell r="GE37">
            <v>0.63414632999999998</v>
          </cell>
          <cell r="GF37">
            <v>0.7801401</v>
          </cell>
          <cell r="GG37">
            <v>0.5625</v>
          </cell>
          <cell r="GH37">
            <v>3.5539714999999998</v>
          </cell>
          <cell r="GI37">
            <v>1.3869157999999999</v>
          </cell>
          <cell r="GJ37">
            <v>3.2764389999999997E-2</v>
          </cell>
          <cell r="GK37">
            <v>2.5523914000000002E-2</v>
          </cell>
          <cell r="GL37">
            <v>1.8516154999999999E-2</v>
          </cell>
          <cell r="GM37">
            <v>0.19135803000000001</v>
          </cell>
          <cell r="GN37">
            <v>0.17047817000000001</v>
          </cell>
          <cell r="GO37">
            <v>0.16666666999999999</v>
          </cell>
          <cell r="GP37">
            <v>4.5941580000000002</v>
          </cell>
          <cell r="GQ37">
            <v>3.2505839999999999</v>
          </cell>
          <cell r="GR37">
            <v>1.8636680999999999</v>
          </cell>
          <cell r="GS37">
            <v>5.4626821999999997</v>
          </cell>
          <cell r="GT37">
            <v>4.8644613999999997</v>
          </cell>
          <cell r="GU37">
            <v>4.2665600000000001</v>
          </cell>
          <cell r="GV37">
            <v>0.26004670000000002</v>
          </cell>
          <cell r="GW37">
            <v>8.6682239999999994E-2</v>
          </cell>
          <cell r="GX37">
            <v>0</v>
          </cell>
          <cell r="GY37">
            <v>3.9007008000000001</v>
          </cell>
          <cell r="GZ37">
            <v>2.6871493000000002</v>
          </cell>
          <cell r="HA37">
            <v>1.3435746</v>
          </cell>
          <cell r="HB37">
            <v>1.7336446000000001</v>
          </cell>
          <cell r="HC37">
            <v>0.82348125999999999</v>
          </cell>
          <cell r="HD37">
            <v>0.34672894999999998</v>
          </cell>
          <cell r="HE37">
            <v>4.7184625000000002</v>
          </cell>
          <cell r="HF37">
            <v>4.1093297</v>
          </cell>
          <cell r="HG37">
            <v>3.5086900000000001</v>
          </cell>
          <cell r="HH37">
            <v>0.43341115000000002</v>
          </cell>
          <cell r="HI37">
            <v>0.13002335000000001</v>
          </cell>
          <cell r="HJ37">
            <v>0</v>
          </cell>
          <cell r="HK37">
            <v>4.2040879999999996</v>
          </cell>
          <cell r="HL37">
            <v>1.8203269</v>
          </cell>
          <cell r="HM37">
            <v>0.69345789999999996</v>
          </cell>
          <cell r="HN37">
            <v>1.9070092000000001</v>
          </cell>
          <cell r="HO37">
            <v>0.56343454000000004</v>
          </cell>
          <cell r="HP37">
            <v>0.13002335000000001</v>
          </cell>
          <cell r="HQ37">
            <v>2076.5500000000002</v>
          </cell>
          <cell r="HR37">
            <v>16.469624</v>
          </cell>
        </row>
        <row r="38">
          <cell r="A38">
            <v>581</v>
          </cell>
          <cell r="B38" t="str">
            <v>VOLANTE</v>
          </cell>
          <cell r="C38">
            <v>539</v>
          </cell>
          <cell r="D38">
            <v>37539</v>
          </cell>
          <cell r="E38" t="str">
            <v>Romulo Zanre Zwarg</v>
          </cell>
          <cell r="F38">
            <v>1186</v>
          </cell>
          <cell r="G38" t="str">
            <v>Internacional</v>
          </cell>
          <cell r="H38">
            <v>71</v>
          </cell>
          <cell r="I38" t="str">
            <v>Serie A</v>
          </cell>
          <cell r="J38">
            <v>282</v>
          </cell>
          <cell r="K38" t="str">
            <v>2024</v>
          </cell>
          <cell r="L38">
            <v>31</v>
          </cell>
          <cell r="M38" t="str">
            <v>2000-03-01</v>
          </cell>
          <cell r="N38" t="b">
            <v>0</v>
          </cell>
          <cell r="Q38" t="str">
            <v>Rômulo</v>
          </cell>
          <cell r="R38">
            <v>75</v>
          </cell>
          <cell r="S38">
            <v>182</v>
          </cell>
          <cell r="T38">
            <v>1996.1998000000001</v>
          </cell>
          <cell r="U38">
            <v>2.9607655746596202E-2</v>
          </cell>
          <cell r="V38">
            <v>1.8688331999999998E-2</v>
          </cell>
          <cell r="W38">
            <v>0.63119935999999999</v>
          </cell>
          <cell r="X38">
            <v>0</v>
          </cell>
          <cell r="Y38">
            <v>0</v>
          </cell>
          <cell r="Z38">
            <v>8.1773490000000004E-3</v>
          </cell>
          <cell r="AA38">
            <v>0.22542833000000001</v>
          </cell>
          <cell r="AB38">
            <v>0.22542833000000001</v>
          </cell>
          <cell r="AC38">
            <v>0</v>
          </cell>
          <cell r="AD38">
            <v>0</v>
          </cell>
          <cell r="AE38">
            <v>9.0171329999999994E-2</v>
          </cell>
          <cell r="AF38">
            <v>9.0171329999999994E-2</v>
          </cell>
          <cell r="AG38">
            <v>0.49594231999999999</v>
          </cell>
          <cell r="AH38">
            <v>0.58611369999999996</v>
          </cell>
          <cell r="AI38">
            <v>2.1641119999999998</v>
          </cell>
          <cell r="AJ38">
            <v>1.7132552999999999</v>
          </cell>
          <cell r="AK38">
            <v>3.8773675000000001</v>
          </cell>
          <cell r="AL38">
            <v>2.3297167000000001</v>
          </cell>
          <cell r="AM38">
            <v>1.9223535</v>
          </cell>
          <cell r="AN38">
            <v>4.2520699999999998</v>
          </cell>
          <cell r="AO38">
            <v>0.77419354838709675</v>
          </cell>
          <cell r="AP38">
            <v>0.18034265999999999</v>
          </cell>
          <cell r="AQ38">
            <v>1.9837693000000001</v>
          </cell>
          <cell r="AR38">
            <v>0.63119935999999999</v>
          </cell>
          <cell r="AS38">
            <v>0.40577099999999999</v>
          </cell>
          <cell r="AT38">
            <v>0.6216216216216216</v>
          </cell>
          <cell r="AU38">
            <v>2.0739407999999999</v>
          </cell>
          <cell r="AV38">
            <v>4.716981132075472E-2</v>
          </cell>
          <cell r="AW38">
            <v>2.1641119999999998</v>
          </cell>
          <cell r="AX38">
            <v>0.60810810810810811</v>
          </cell>
          <cell r="AY38">
            <v>2.0288548</v>
          </cell>
          <cell r="AZ38">
            <v>40.351672999999998</v>
          </cell>
          <cell r="BA38">
            <v>0.2208791208791209</v>
          </cell>
          <cell r="BB38">
            <v>6.5934065934065936E-2</v>
          </cell>
          <cell r="BC38">
            <v>0.71318681318681321</v>
          </cell>
          <cell r="BD38">
            <v>6.3570786000000004</v>
          </cell>
          <cell r="BE38">
            <v>0.26950354609929078</v>
          </cell>
          <cell r="BF38">
            <v>3.5460992907801421E-2</v>
          </cell>
          <cell r="BG38">
            <v>0.69503546099290781</v>
          </cell>
          <cell r="BH38">
            <v>0.14285714285714279</v>
          </cell>
          <cell r="BI38">
            <v>0.85054945054945053</v>
          </cell>
          <cell r="BJ38">
            <v>0</v>
          </cell>
          <cell r="BK38">
            <v>0</v>
          </cell>
          <cell r="BL38">
            <v>9.0171329999999994E-2</v>
          </cell>
          <cell r="BM38">
            <v>0.66666666666666663</v>
          </cell>
          <cell r="BN38">
            <v>0</v>
          </cell>
          <cell r="BO38">
            <v>2.3160593999999999</v>
          </cell>
          <cell r="BP38">
            <v>4.5085664999999997E-2</v>
          </cell>
          <cell r="BQ38">
            <v>0.39288246999999998</v>
          </cell>
          <cell r="BR38">
            <v>0.38675836000000002</v>
          </cell>
          <cell r="BS38">
            <v>0.38794708</v>
          </cell>
          <cell r="BT38">
            <v>0.38182296999999998</v>
          </cell>
          <cell r="BU38">
            <v>8.1773490000000004E-3</v>
          </cell>
          <cell r="BV38">
            <v>0</v>
          </cell>
          <cell r="BW38">
            <v>8.7141319999999993</v>
          </cell>
          <cell r="BX38">
            <v>8.5782995</v>
          </cell>
          <cell r="BY38">
            <v>8.6046659999999999</v>
          </cell>
          <cell r="BZ38">
            <v>8.4688330000000001</v>
          </cell>
          <cell r="CA38">
            <v>1.1100805E-2</v>
          </cell>
          <cell r="CB38">
            <v>1.092777E-2</v>
          </cell>
          <cell r="CC38">
            <v>1.0961357499999999E-2</v>
          </cell>
          <cell r="CD38">
            <v>1.0788321999999999E-2</v>
          </cell>
          <cell r="CE38" t="str">
            <v>Right Defensive Midfielder</v>
          </cell>
          <cell r="CF38" t="str">
            <v>Left Defensive Midfielder</v>
          </cell>
          <cell r="CG38">
            <v>3.0207396000000002</v>
          </cell>
          <cell r="CH38">
            <v>2.4797115000000001</v>
          </cell>
          <cell r="CI38">
            <v>11.045987999999999</v>
          </cell>
          <cell r="CJ38">
            <v>16.54644</v>
          </cell>
          <cell r="CK38">
            <v>0.36068531999999998</v>
          </cell>
          <cell r="CL38">
            <v>3.3363394999999998</v>
          </cell>
          <cell r="CM38">
            <v>0</v>
          </cell>
          <cell r="CN38">
            <v>0</v>
          </cell>
          <cell r="CO38">
            <v>6.7155067155067159E-3</v>
          </cell>
          <cell r="CP38">
            <v>3.7871959999999998</v>
          </cell>
          <cell r="CQ38">
            <v>0.99188465000000003</v>
          </cell>
          <cell r="CR38">
            <v>0</v>
          </cell>
          <cell r="CS38">
            <v>0</v>
          </cell>
          <cell r="CT38">
            <v>0</v>
          </cell>
          <cell r="CU38">
            <v>0</v>
          </cell>
          <cell r="CV38">
            <v>0</v>
          </cell>
          <cell r="CW38">
            <v>0</v>
          </cell>
          <cell r="CX38">
            <v>0</v>
          </cell>
          <cell r="CZ38">
            <v>5.4570259208731237E-2</v>
          </cell>
          <cell r="DA38">
            <v>0.7247191011235955</v>
          </cell>
          <cell r="DB38">
            <v>0.1956043956043956</v>
          </cell>
          <cell r="DC38">
            <v>19.117687585851652</v>
          </cell>
          <cell r="DD38">
            <v>18.732680525274549</v>
          </cell>
          <cell r="DE38">
            <v>18.206193923950199</v>
          </cell>
          <cell r="DF38">
            <v>18.03570556640625</v>
          </cell>
          <cell r="DG38">
            <v>0</v>
          </cell>
          <cell r="DH38">
            <v>0</v>
          </cell>
          <cell r="DJ38">
            <v>0</v>
          </cell>
          <cell r="DK38">
            <v>0</v>
          </cell>
          <cell r="DL38">
            <v>6.0439560000000003E-2</v>
          </cell>
          <cell r="DM38">
            <v>0.13186813999999999</v>
          </cell>
          <cell r="DN38">
            <v>0</v>
          </cell>
          <cell r="DO38">
            <v>0.24871504</v>
          </cell>
          <cell r="DP38">
            <v>30</v>
          </cell>
          <cell r="DQ38">
            <v>66.539990000000003</v>
          </cell>
          <cell r="DR38">
            <v>3.9269620000000001</v>
          </cell>
          <cell r="DS38">
            <v>0</v>
          </cell>
          <cell r="DT38">
            <v>0</v>
          </cell>
          <cell r="DU38">
            <v>2.6865686999999999E-2</v>
          </cell>
          <cell r="DV38">
            <v>-2.6865683000000001E-2</v>
          </cell>
          <cell r="DW38">
            <v>0.85662764000000002</v>
          </cell>
          <cell r="DX38">
            <v>9.0171329999999994E-2</v>
          </cell>
          <cell r="DY38">
            <v>0.27051399999999998</v>
          </cell>
          <cell r="DZ38">
            <v>0.66666669999999995</v>
          </cell>
          <cell r="EA38">
            <v>0</v>
          </cell>
          <cell r="EC38">
            <v>0.97986119999999999</v>
          </cell>
          <cell r="ED38">
            <v>0.99063570000000001</v>
          </cell>
          <cell r="EE38">
            <v>-0.12583035000000001</v>
          </cell>
          <cell r="EF38">
            <v>-0.911493</v>
          </cell>
          <cell r="EG38">
            <v>32.055909999999997</v>
          </cell>
          <cell r="EH38">
            <v>0.97468350000000004</v>
          </cell>
          <cell r="EI38">
            <v>4.1998730000000002</v>
          </cell>
          <cell r="EJ38">
            <v>0.45833333999999998</v>
          </cell>
          <cell r="EK38">
            <v>2.9305685000000001</v>
          </cell>
          <cell r="EL38">
            <v>0.13525699999999999</v>
          </cell>
          <cell r="EM38">
            <v>0</v>
          </cell>
          <cell r="EN38">
            <v>0</v>
          </cell>
          <cell r="EO38">
            <v>0</v>
          </cell>
          <cell r="EP38">
            <v>17.83117</v>
          </cell>
          <cell r="EQ38">
            <v>5.1397656999999999</v>
          </cell>
          <cell r="ER38">
            <v>0.31559967999999999</v>
          </cell>
          <cell r="ES38">
            <v>20</v>
          </cell>
          <cell r="ET38">
            <v>44.600189999999998</v>
          </cell>
          <cell r="EU38">
            <v>6.5825069999999997</v>
          </cell>
          <cell r="EV38">
            <v>1.623084</v>
          </cell>
          <cell r="EW38">
            <v>0.39782016999999997</v>
          </cell>
          <cell r="EX38">
            <v>0.55384619999999996</v>
          </cell>
          <cell r="EY38">
            <v>40.818928</v>
          </cell>
          <cell r="EZ38">
            <v>47.157817999999999</v>
          </cell>
          <cell r="FA38" t="str">
            <v>2024-12-08T21:00</v>
          </cell>
          <cell r="FB38">
            <v>22.179998000000001</v>
          </cell>
          <cell r="FC38">
            <v>8.1851770000000004E-2</v>
          </cell>
          <cell r="FD38">
            <v>8.2478829999999993E-3</v>
          </cell>
          <cell r="FE38">
            <v>-2.3545494E-2</v>
          </cell>
          <cell r="FF38">
            <v>2.3116096999999999E-2</v>
          </cell>
          <cell r="FG38">
            <v>7.4033290000000002E-2</v>
          </cell>
          <cell r="FI38">
            <v>9.0171329999999994E-2</v>
          </cell>
          <cell r="FJ38">
            <v>11.226331</v>
          </cell>
          <cell r="FK38">
            <v>1.1073548999999999E-3</v>
          </cell>
          <cell r="FL38">
            <v>0</v>
          </cell>
          <cell r="FM38">
            <v>0</v>
          </cell>
          <cell r="FN38">
            <v>5.4553656999999998</v>
          </cell>
          <cell r="FO38">
            <v>7.9929839999999999</v>
          </cell>
          <cell r="FP38">
            <v>7.8557043000000002</v>
          </cell>
          <cell r="FQ38">
            <v>6.9408355000000004</v>
          </cell>
          <cell r="FR38">
            <v>0.30411450000000001</v>
          </cell>
          <cell r="FS38">
            <v>0.9373882</v>
          </cell>
          <cell r="FT38">
            <v>0.73524153000000003</v>
          </cell>
          <cell r="FU38">
            <v>0.29918032999999999</v>
          </cell>
          <cell r="FV38">
            <v>0.93442625000000001</v>
          </cell>
          <cell r="FW38">
            <v>0.72950820000000005</v>
          </cell>
          <cell r="FX38">
            <v>0.2</v>
          </cell>
          <cell r="FY38">
            <v>0.92</v>
          </cell>
          <cell r="FZ38">
            <v>0.64</v>
          </cell>
          <cell r="GA38">
            <v>7.2587923999999999</v>
          </cell>
          <cell r="GB38">
            <v>4.5536523000000004</v>
          </cell>
          <cell r="GC38">
            <v>0.62732920000000003</v>
          </cell>
          <cell r="GD38">
            <v>1.9386836999999999</v>
          </cell>
          <cell r="GE38">
            <v>0.64179105000000003</v>
          </cell>
          <cell r="GF38">
            <v>0.31559967999999999</v>
          </cell>
          <cell r="GG38">
            <v>0.4375</v>
          </cell>
          <cell r="GH38">
            <v>3.0207396000000002</v>
          </cell>
          <cell r="GI38">
            <v>0.72137063999999995</v>
          </cell>
          <cell r="GJ38">
            <v>1.6566557999999999E-2</v>
          </cell>
          <cell r="GK38">
            <v>7.0044217000000001E-3</v>
          </cell>
          <cell r="GL38">
            <v>-2.0830075000000002E-3</v>
          </cell>
          <cell r="GM38">
            <v>0.19189511000000001</v>
          </cell>
          <cell r="GN38">
            <v>0.2030303</v>
          </cell>
          <cell r="GO38">
            <v>0.21621621999999999</v>
          </cell>
          <cell r="GP38">
            <v>1.3976557000000001</v>
          </cell>
          <cell r="GQ38">
            <v>0.63119935999999999</v>
          </cell>
          <cell r="GR38">
            <v>0.18034265999999999</v>
          </cell>
          <cell r="GS38">
            <v>5.167249</v>
          </cell>
          <cell r="GT38">
            <v>5.0343790000000004</v>
          </cell>
          <cell r="GU38">
            <v>3.2018270000000002</v>
          </cell>
          <cell r="GV38">
            <v>4.5085664999999997E-2</v>
          </cell>
          <cell r="GW38">
            <v>0</v>
          </cell>
          <cell r="GX38">
            <v>0</v>
          </cell>
          <cell r="GY38">
            <v>1.3525700000000001</v>
          </cell>
          <cell r="GZ38">
            <v>0.58611369999999996</v>
          </cell>
          <cell r="HA38">
            <v>0.13525699999999999</v>
          </cell>
          <cell r="HB38">
            <v>0.54102799999999995</v>
          </cell>
          <cell r="HC38">
            <v>0.22542833000000001</v>
          </cell>
          <cell r="HD38">
            <v>4.5085664999999997E-2</v>
          </cell>
          <cell r="HE38">
            <v>4.8855862999999999</v>
          </cell>
          <cell r="HF38">
            <v>4.5424069999999999</v>
          </cell>
          <cell r="HG38">
            <v>5.4264520000000003</v>
          </cell>
          <cell r="HH38">
            <v>0.18034265999999999</v>
          </cell>
          <cell r="HI38">
            <v>4.5085664999999997E-2</v>
          </cell>
          <cell r="HJ38">
            <v>0</v>
          </cell>
          <cell r="HK38">
            <v>3.7421104999999999</v>
          </cell>
          <cell r="HL38">
            <v>1.4878271000000001</v>
          </cell>
          <cell r="HM38">
            <v>0.22542833000000001</v>
          </cell>
          <cell r="HN38">
            <v>1.7132552999999999</v>
          </cell>
          <cell r="HO38">
            <v>0.58611369999999996</v>
          </cell>
          <cell r="HP38">
            <v>0</v>
          </cell>
          <cell r="HQ38">
            <v>1996.1998000000001</v>
          </cell>
          <cell r="HR38">
            <v>20.694320000000001</v>
          </cell>
        </row>
        <row r="39">
          <cell r="A39">
            <v>311</v>
          </cell>
          <cell r="B39" t="str">
            <v>VOLANTE</v>
          </cell>
          <cell r="C39">
            <v>539</v>
          </cell>
          <cell r="D39">
            <v>16003</v>
          </cell>
          <cell r="E39" t="str">
            <v>Fernando Francisco Reges</v>
          </cell>
          <cell r="F39">
            <v>1186</v>
          </cell>
          <cell r="G39" t="str">
            <v>Internacional</v>
          </cell>
          <cell r="H39">
            <v>71</v>
          </cell>
          <cell r="I39" t="str">
            <v>Serie A</v>
          </cell>
          <cell r="J39">
            <v>282</v>
          </cell>
          <cell r="K39" t="str">
            <v>2024</v>
          </cell>
          <cell r="L39">
            <v>31</v>
          </cell>
          <cell r="M39" t="str">
            <v>1987-07-25</v>
          </cell>
          <cell r="N39" t="b">
            <v>0</v>
          </cell>
          <cell r="O39" t="str">
            <v>Fernando Francisco</v>
          </cell>
          <cell r="P39" t="str">
            <v>Reges</v>
          </cell>
          <cell r="Q39" t="str">
            <v>Fernando Reges</v>
          </cell>
          <cell r="R39">
            <v>76</v>
          </cell>
          <cell r="S39">
            <v>183</v>
          </cell>
          <cell r="T39">
            <v>1734.5166999999999</v>
          </cell>
          <cell r="U39">
            <v>6.4930915832519531E-2</v>
          </cell>
          <cell r="V39">
            <v>2.6952904E-2</v>
          </cell>
          <cell r="W39">
            <v>0.41510122999999999</v>
          </cell>
          <cell r="X39">
            <v>5.1887653999999998E-2</v>
          </cell>
          <cell r="Y39">
            <v>5.1887653999999998E-2</v>
          </cell>
          <cell r="Z39">
            <v>2.0874245E-2</v>
          </cell>
          <cell r="AA39">
            <v>0.41510122999999999</v>
          </cell>
          <cell r="AB39">
            <v>0.41510122999999999</v>
          </cell>
          <cell r="AC39">
            <v>0</v>
          </cell>
          <cell r="AD39">
            <v>0</v>
          </cell>
          <cell r="AE39">
            <v>0.10377531</v>
          </cell>
          <cell r="AF39">
            <v>0.10377531</v>
          </cell>
          <cell r="AG39">
            <v>0.98586534999999997</v>
          </cell>
          <cell r="AH39">
            <v>1.0896406999999999</v>
          </cell>
          <cell r="AI39">
            <v>2.0236185</v>
          </cell>
          <cell r="AJ39">
            <v>1.6085172000000001</v>
          </cell>
          <cell r="AK39">
            <v>3.6321359000000002</v>
          </cell>
          <cell r="AL39">
            <v>2.0805340000000001</v>
          </cell>
          <cell r="AM39">
            <v>1.8326722</v>
          </cell>
          <cell r="AN39">
            <v>3.9132058999999999</v>
          </cell>
          <cell r="AO39">
            <v>0.72222222222222221</v>
          </cell>
          <cell r="AP39">
            <v>0.10377531</v>
          </cell>
          <cell r="AQ39">
            <v>1.4528543</v>
          </cell>
          <cell r="AR39">
            <v>0.77831477000000004</v>
          </cell>
          <cell r="AS39">
            <v>0.20755061999999999</v>
          </cell>
          <cell r="AT39">
            <v>0.71830985915492962</v>
          </cell>
          <cell r="AU39">
            <v>2.6462702999999999</v>
          </cell>
          <cell r="AV39">
            <v>3.2967032967032968E-2</v>
          </cell>
          <cell r="AW39">
            <v>2.4906073000000002</v>
          </cell>
          <cell r="AX39">
            <v>0.70175438596491224</v>
          </cell>
          <cell r="AY39">
            <v>2.0755059999999999</v>
          </cell>
          <cell r="AZ39">
            <v>49.189489999999999</v>
          </cell>
          <cell r="BA39">
            <v>0.163098878695209</v>
          </cell>
          <cell r="BB39">
            <v>6.5239551478083593E-2</v>
          </cell>
          <cell r="BC39">
            <v>0.77166156982670742</v>
          </cell>
          <cell r="BD39">
            <v>6.9529456999999999</v>
          </cell>
          <cell r="BE39">
            <v>0.1492537313432836</v>
          </cell>
          <cell r="BF39">
            <v>3.7313432835820892E-2</v>
          </cell>
          <cell r="BG39">
            <v>0.81343283582089554</v>
          </cell>
          <cell r="BH39">
            <v>0.25</v>
          </cell>
          <cell r="BI39">
            <v>0.91539245667686031</v>
          </cell>
          <cell r="BJ39">
            <v>0.125</v>
          </cell>
          <cell r="BK39">
            <v>5.1887653999999998E-2</v>
          </cell>
          <cell r="BL39">
            <v>5.1887653999999998E-2</v>
          </cell>
          <cell r="BM39">
            <v>1</v>
          </cell>
          <cell r="BN39">
            <v>0</v>
          </cell>
          <cell r="BO39">
            <v>2.2990214999999998</v>
          </cell>
          <cell r="BP39">
            <v>0.15566294999999999</v>
          </cell>
          <cell r="BQ39">
            <v>0.44111937000000001</v>
          </cell>
          <cell r="BR39">
            <v>0.44072827999999997</v>
          </cell>
          <cell r="BS39">
            <v>0.39636241999999999</v>
          </cell>
          <cell r="BT39">
            <v>0.39597130000000003</v>
          </cell>
          <cell r="BU39">
            <v>2.0874245E-2</v>
          </cell>
          <cell r="BV39">
            <v>0</v>
          </cell>
          <cell r="BW39">
            <v>8.5014319999999994</v>
          </cell>
          <cell r="BX39">
            <v>8.4938950000000002</v>
          </cell>
          <cell r="BY39">
            <v>7.6388582999999999</v>
          </cell>
          <cell r="BZ39">
            <v>7.6313205000000002</v>
          </cell>
          <cell r="CA39">
            <v>1.1230426E-2</v>
          </cell>
          <cell r="CB39">
            <v>1.1220468000000001E-2</v>
          </cell>
          <cell r="CC39">
            <v>1.0090962E-2</v>
          </cell>
          <cell r="CD39">
            <v>1.0081003999999999E-2</v>
          </cell>
          <cell r="CE39" t="str">
            <v>Right Defensive Midfielder</v>
          </cell>
          <cell r="CF39" t="str">
            <v>Left Centre Back</v>
          </cell>
          <cell r="CG39">
            <v>2.6981579999999998</v>
          </cell>
          <cell r="CH39">
            <v>3.4764729000000001</v>
          </cell>
          <cell r="CI39">
            <v>6.5897316999999997</v>
          </cell>
          <cell r="CJ39">
            <v>8.9246759999999998</v>
          </cell>
          <cell r="CK39">
            <v>0.57076420000000005</v>
          </cell>
          <cell r="CL39">
            <v>2.231169</v>
          </cell>
          <cell r="CM39">
            <v>0</v>
          </cell>
          <cell r="CN39">
            <v>0</v>
          </cell>
          <cell r="CO39">
            <v>1.6891891891891891E-3</v>
          </cell>
          <cell r="CP39">
            <v>4.7217760000000002</v>
          </cell>
          <cell r="CQ39">
            <v>0.46698886000000001</v>
          </cell>
          <cell r="CR39">
            <v>0</v>
          </cell>
          <cell r="CS39">
            <v>0</v>
          </cell>
          <cell r="CT39">
            <v>0</v>
          </cell>
          <cell r="CU39">
            <v>0</v>
          </cell>
          <cell r="CV39">
            <v>0</v>
          </cell>
          <cell r="CW39">
            <v>0</v>
          </cell>
          <cell r="CX39">
            <v>0</v>
          </cell>
          <cell r="CZ39">
            <v>0.1140142517814727</v>
          </cell>
          <cell r="DA39">
            <v>0.79816513761467889</v>
          </cell>
          <cell r="DB39">
            <v>0.1111111111111111</v>
          </cell>
          <cell r="DC39">
            <v>20.388142281472991</v>
          </cell>
          <cell r="DD39">
            <v>20.17782137388641</v>
          </cell>
          <cell r="DE39">
            <v>17.363639831542969</v>
          </cell>
          <cell r="DF39">
            <v>17.11920166015625</v>
          </cell>
          <cell r="DG39">
            <v>0</v>
          </cell>
          <cell r="DH39">
            <v>0</v>
          </cell>
          <cell r="DJ39">
            <v>0</v>
          </cell>
          <cell r="DK39">
            <v>0</v>
          </cell>
          <cell r="DL39">
            <v>6.7278290000000004E-2</v>
          </cell>
          <cell r="DM39">
            <v>0.10091743</v>
          </cell>
          <cell r="DN39">
            <v>0</v>
          </cell>
          <cell r="DO39">
            <v>0.33266866</v>
          </cell>
          <cell r="DP39">
            <v>24</v>
          </cell>
          <cell r="DQ39">
            <v>72.271529999999998</v>
          </cell>
          <cell r="DR39">
            <v>5.1939545000000003</v>
          </cell>
          <cell r="DS39">
            <v>0</v>
          </cell>
          <cell r="DT39">
            <v>0</v>
          </cell>
          <cell r="DU39">
            <v>4.7827143000000003E-2</v>
          </cell>
          <cell r="DV39">
            <v>4.0605064000000003E-3</v>
          </cell>
          <cell r="DW39">
            <v>0.83020245999999998</v>
          </cell>
          <cell r="DX39">
            <v>0.20755061999999999</v>
          </cell>
          <cell r="DY39">
            <v>0.31132589999999999</v>
          </cell>
          <cell r="DZ39">
            <v>0.33333333999999998</v>
          </cell>
          <cell r="EA39">
            <v>0</v>
          </cell>
          <cell r="EC39">
            <v>0.98968416000000003</v>
          </cell>
          <cell r="ED39">
            <v>0.98592239999999998</v>
          </cell>
          <cell r="EE39">
            <v>-0.117227316</v>
          </cell>
          <cell r="EF39">
            <v>-3.0245015999999998</v>
          </cell>
          <cell r="EG39">
            <v>38.344974999999998</v>
          </cell>
          <cell r="EH39">
            <v>0.98240864000000006</v>
          </cell>
          <cell r="EI39">
            <v>5.4942403000000004</v>
          </cell>
          <cell r="EJ39">
            <v>0.44444444999999999</v>
          </cell>
          <cell r="EK39">
            <v>2.1792815000000001</v>
          </cell>
          <cell r="EL39">
            <v>0.36321356999999999</v>
          </cell>
          <cell r="EM39">
            <v>0</v>
          </cell>
          <cell r="EN39">
            <v>0</v>
          </cell>
          <cell r="EO39">
            <v>0</v>
          </cell>
          <cell r="EP39">
            <v>9.161168</v>
          </cell>
          <cell r="EQ39">
            <v>3.6840231000000001</v>
          </cell>
          <cell r="ER39">
            <v>0.15566294999999999</v>
          </cell>
          <cell r="ES39">
            <v>16</v>
          </cell>
          <cell r="ET39">
            <v>42.519196000000001</v>
          </cell>
          <cell r="EU39">
            <v>3.4764729000000001</v>
          </cell>
          <cell r="EV39">
            <v>1.6085172000000001</v>
          </cell>
          <cell r="EW39">
            <v>0.38953490000000002</v>
          </cell>
          <cell r="EX39">
            <v>0.73809519999999995</v>
          </cell>
          <cell r="EY39">
            <v>37.066749999999999</v>
          </cell>
          <cell r="EZ39">
            <v>43.26679</v>
          </cell>
          <cell r="FA39" t="str">
            <v>2024-12-08T21:00</v>
          </cell>
          <cell r="FB39">
            <v>19.272407999999999</v>
          </cell>
          <cell r="FC39">
            <v>0.12393742000000001</v>
          </cell>
          <cell r="FD39">
            <v>5.2025050000000003E-2</v>
          </cell>
          <cell r="FE39">
            <v>-1.0099637999999999E-2</v>
          </cell>
          <cell r="FF39">
            <v>1.878933E-2</v>
          </cell>
          <cell r="FG39">
            <v>6.3222650000000005E-2</v>
          </cell>
          <cell r="FI39">
            <v>0.20755061999999999</v>
          </cell>
          <cell r="FJ39">
            <v>11.155844999999999</v>
          </cell>
          <cell r="FK39">
            <v>1.613034E-2</v>
          </cell>
          <cell r="FL39">
            <v>0</v>
          </cell>
          <cell r="FM39">
            <v>0</v>
          </cell>
          <cell r="FN39">
            <v>4.2547873999999997</v>
          </cell>
          <cell r="FO39">
            <v>9.6878209999999996</v>
          </cell>
          <cell r="FP39">
            <v>7.9898305000000001</v>
          </cell>
          <cell r="FQ39">
            <v>5.7906890000000004</v>
          </cell>
          <cell r="FR39">
            <v>0.44709896999999998</v>
          </cell>
          <cell r="FS39">
            <v>0.97269623999999999</v>
          </cell>
          <cell r="FT39">
            <v>0.83276450000000002</v>
          </cell>
          <cell r="FU39">
            <v>0.2753623</v>
          </cell>
          <cell r="FV39">
            <v>0.96135265000000003</v>
          </cell>
          <cell r="FW39">
            <v>0.74879229999999997</v>
          </cell>
          <cell r="FX39">
            <v>0.125</v>
          </cell>
          <cell r="FY39">
            <v>0.85</v>
          </cell>
          <cell r="FZ39">
            <v>0.52500000000000002</v>
          </cell>
          <cell r="GA39">
            <v>7.4199343000000004</v>
          </cell>
          <cell r="GB39">
            <v>5.1368774999999998</v>
          </cell>
          <cell r="GC39">
            <v>0.69230769999999997</v>
          </cell>
          <cell r="GD39">
            <v>1.3490789999999999</v>
          </cell>
          <cell r="GE39">
            <v>0.61904764000000001</v>
          </cell>
          <cell r="GF39">
            <v>0.20755061999999999</v>
          </cell>
          <cell r="GG39">
            <v>0.66666669999999995</v>
          </cell>
          <cell r="GH39">
            <v>2.1792815000000001</v>
          </cell>
          <cell r="GI39">
            <v>0.31132589999999999</v>
          </cell>
          <cell r="GJ39">
            <v>2.6299613999999999E-2</v>
          </cell>
          <cell r="GK39">
            <v>7.9215020000000004E-3</v>
          </cell>
          <cell r="GL39">
            <v>2.9848914000000001E-3</v>
          </cell>
          <cell r="GM39">
            <v>0.16085489</v>
          </cell>
          <cell r="GN39">
            <v>0.14685314999999999</v>
          </cell>
          <cell r="GO39">
            <v>9.375E-2</v>
          </cell>
          <cell r="GP39">
            <v>0.57076420000000005</v>
          </cell>
          <cell r="GQ39">
            <v>0.31132589999999999</v>
          </cell>
          <cell r="GR39">
            <v>0.20755061999999999</v>
          </cell>
          <cell r="GS39">
            <v>5.3708242999999998</v>
          </cell>
          <cell r="GT39">
            <v>5.2389679999999998</v>
          </cell>
          <cell r="GU39">
            <v>6.0448728000000003</v>
          </cell>
          <cell r="GV39">
            <v>0</v>
          </cell>
          <cell r="GW39">
            <v>0</v>
          </cell>
          <cell r="GX39">
            <v>0</v>
          </cell>
          <cell r="GY39">
            <v>0.46698886000000001</v>
          </cell>
          <cell r="GZ39">
            <v>0.20755061999999999</v>
          </cell>
          <cell r="HA39">
            <v>0.10377531</v>
          </cell>
          <cell r="HB39">
            <v>0.20755061999999999</v>
          </cell>
          <cell r="HC39">
            <v>0</v>
          </cell>
          <cell r="HD39">
            <v>0</v>
          </cell>
          <cell r="HE39">
            <v>4.9718270000000002</v>
          </cell>
          <cell r="HF39">
            <v>3.8233050999999998</v>
          </cell>
          <cell r="HG39">
            <v>4.8268694999999999</v>
          </cell>
          <cell r="HH39">
            <v>0.36321356999999999</v>
          </cell>
          <cell r="HI39">
            <v>5.1887653999999998E-2</v>
          </cell>
          <cell r="HJ39">
            <v>0</v>
          </cell>
          <cell r="HK39">
            <v>4.047237</v>
          </cell>
          <cell r="HL39">
            <v>0.93397770000000002</v>
          </cell>
          <cell r="HM39">
            <v>0.15566294999999999</v>
          </cell>
          <cell r="HN39">
            <v>1.9717306999999999</v>
          </cell>
          <cell r="HO39">
            <v>0.51887649999999996</v>
          </cell>
          <cell r="HP39">
            <v>0.10377531</v>
          </cell>
          <cell r="HQ39">
            <v>1734.5166999999999</v>
          </cell>
          <cell r="HR39">
            <v>12.349262</v>
          </cell>
        </row>
        <row r="40">
          <cell r="A40">
            <v>714</v>
          </cell>
          <cell r="B40" t="str">
            <v>VOLANTE</v>
          </cell>
          <cell r="C40">
            <v>539</v>
          </cell>
          <cell r="D40">
            <v>31990</v>
          </cell>
          <cell r="E40" t="str">
            <v>Aníbal Ismael Moreno</v>
          </cell>
          <cell r="F40">
            <v>1188</v>
          </cell>
          <cell r="G40" t="str">
            <v>Palmeiras</v>
          </cell>
          <cell r="H40">
            <v>71</v>
          </cell>
          <cell r="I40" t="str">
            <v>Serie A</v>
          </cell>
          <cell r="J40">
            <v>282</v>
          </cell>
          <cell r="K40" t="str">
            <v>2024</v>
          </cell>
          <cell r="L40">
            <v>11</v>
          </cell>
          <cell r="M40" t="str">
            <v>1999-05-13</v>
          </cell>
          <cell r="N40" t="b">
            <v>0</v>
          </cell>
          <cell r="O40" t="str">
            <v>Aníbal</v>
          </cell>
          <cell r="P40" t="str">
            <v>Moreno</v>
          </cell>
          <cell r="Q40" t="str">
            <v>Aníbal Moreno</v>
          </cell>
          <cell r="R40">
            <v>74</v>
          </cell>
          <cell r="S40">
            <v>178</v>
          </cell>
          <cell r="T40">
            <v>2795.7004000000002</v>
          </cell>
          <cell r="U40">
            <v>4.2650938034057617E-2</v>
          </cell>
          <cell r="V40">
            <v>3.5698816000000001E-2</v>
          </cell>
          <cell r="W40">
            <v>0.83699959999999995</v>
          </cell>
          <cell r="X40">
            <v>3.2192289999999998E-2</v>
          </cell>
          <cell r="Y40">
            <v>6.4384579999999997E-2</v>
          </cell>
          <cell r="Z40">
            <v>2.4931675E-2</v>
          </cell>
          <cell r="AA40">
            <v>0.67603809999999998</v>
          </cell>
          <cell r="AB40">
            <v>0.64384580000000002</v>
          </cell>
          <cell r="AC40">
            <v>3.2192289999999998E-2</v>
          </cell>
          <cell r="AD40">
            <v>9.6576880000000004E-2</v>
          </cell>
          <cell r="AE40">
            <v>0.45069209999999998</v>
          </cell>
          <cell r="AF40">
            <v>0.41849979999999998</v>
          </cell>
          <cell r="AG40">
            <v>0.70823044000000002</v>
          </cell>
          <cell r="AH40">
            <v>1.1267301000000001</v>
          </cell>
          <cell r="AI40">
            <v>1.995922</v>
          </cell>
          <cell r="AJ40">
            <v>1.448653</v>
          </cell>
          <cell r="AK40">
            <v>3.4445749999999999</v>
          </cell>
          <cell r="AL40">
            <v>2.1191499999999999</v>
          </cell>
          <cell r="AM40">
            <v>1.5782172999999999</v>
          </cell>
          <cell r="AN40">
            <v>3.6973672</v>
          </cell>
          <cell r="AO40">
            <v>0.54385964912280704</v>
          </cell>
          <cell r="AP40">
            <v>0.32192290000000001</v>
          </cell>
          <cell r="AQ40">
            <v>1.1589224</v>
          </cell>
          <cell r="AR40">
            <v>1.6739991999999999</v>
          </cell>
          <cell r="AS40">
            <v>0.57946120000000001</v>
          </cell>
          <cell r="AT40">
            <v>0.66486486486486485</v>
          </cell>
          <cell r="AU40">
            <v>3.9596517000000002</v>
          </cell>
          <cell r="AV40">
            <v>1.5576323987538941E-2</v>
          </cell>
          <cell r="AW40">
            <v>1.3842684000000001</v>
          </cell>
          <cell r="AX40">
            <v>0.45161290322580638</v>
          </cell>
          <cell r="AY40">
            <v>0.90138419999999997</v>
          </cell>
          <cell r="AZ40">
            <v>44.618515000000002</v>
          </cell>
          <cell r="BA40">
            <v>0.19958129797627361</v>
          </cell>
          <cell r="BB40">
            <v>7.4668527564549891E-2</v>
          </cell>
          <cell r="BC40">
            <v>0.72575017445917656</v>
          </cell>
          <cell r="BD40">
            <v>9.7542639999999992</v>
          </cell>
          <cell r="BE40">
            <v>0.21782178217821779</v>
          </cell>
          <cell r="BF40">
            <v>3.6303630363036313E-2</v>
          </cell>
          <cell r="BG40">
            <v>0.74587458745874591</v>
          </cell>
          <cell r="BH40">
            <v>0.23076923076923081</v>
          </cell>
          <cell r="BI40">
            <v>0.84996510816468951</v>
          </cell>
          <cell r="BJ40">
            <v>3.8461538461538457E-2</v>
          </cell>
          <cell r="BK40">
            <v>3.2192289999999998E-2</v>
          </cell>
          <cell r="BL40">
            <v>0.12876915999999999</v>
          </cell>
          <cell r="BM40">
            <v>0.33333333333333331</v>
          </cell>
          <cell r="BN40">
            <v>0</v>
          </cell>
          <cell r="BO40">
            <v>1.5221621999999999</v>
          </cell>
          <cell r="BP40">
            <v>0</v>
          </cell>
          <cell r="BQ40">
            <v>0.60245099999999996</v>
          </cell>
          <cell r="BR40">
            <v>0.59196939999999998</v>
          </cell>
          <cell r="BS40">
            <v>0.56041810000000003</v>
          </cell>
          <cell r="BT40">
            <v>0.55175490000000005</v>
          </cell>
          <cell r="BU40">
            <v>2.4217697E-2</v>
          </cell>
          <cell r="BV40">
            <v>3.2192289999999998E-2</v>
          </cell>
          <cell r="BW40">
            <v>18.71414</v>
          </cell>
          <cell r="BX40">
            <v>18.388544</v>
          </cell>
          <cell r="BY40">
            <v>17.408456999999999</v>
          </cell>
          <cell r="BZ40">
            <v>17.139348999999999</v>
          </cell>
          <cell r="CA40">
            <v>1.5177728999999999E-2</v>
          </cell>
          <cell r="CB40">
            <v>1.4913661E-2</v>
          </cell>
          <cell r="CC40">
            <v>1.4118781E-2</v>
          </cell>
          <cell r="CD40">
            <v>1.3900526999999999E-2</v>
          </cell>
          <cell r="CE40" t="str">
            <v>Left Defensive Midfielder</v>
          </cell>
          <cell r="CF40" t="str">
            <v>Right Defensive Midfielder</v>
          </cell>
          <cell r="CG40">
            <v>2.4144218</v>
          </cell>
          <cell r="CH40">
            <v>4.9254208000000004</v>
          </cell>
          <cell r="CI40">
            <v>10.623455999999999</v>
          </cell>
          <cell r="CJ40">
            <v>16.772182000000001</v>
          </cell>
          <cell r="CK40">
            <v>1.1911147</v>
          </cell>
          <cell r="CL40">
            <v>4.0240364</v>
          </cell>
          <cell r="CM40">
            <v>0.2142857142857143</v>
          </cell>
          <cell r="CN40">
            <v>7.1397490000000001E-4</v>
          </cell>
          <cell r="CO40">
            <v>5.0682261208577E-3</v>
          </cell>
          <cell r="CP40">
            <v>5.2795353</v>
          </cell>
          <cell r="CQ40">
            <v>1.2554992</v>
          </cell>
          <cell r="CR40">
            <v>0</v>
          </cell>
          <cell r="CS40">
            <v>0</v>
          </cell>
          <cell r="CT40">
            <v>0</v>
          </cell>
          <cell r="CU40">
            <v>0</v>
          </cell>
          <cell r="CV40">
            <v>0</v>
          </cell>
          <cell r="CW40">
            <v>0</v>
          </cell>
          <cell r="CX40">
            <v>0</v>
          </cell>
          <cell r="CZ40">
            <v>0.25087108013937282</v>
          </cell>
          <cell r="DA40">
            <v>0.7455357142857143</v>
          </cell>
          <cell r="DB40">
            <v>0.15631542219120731</v>
          </cell>
          <cell r="DC40">
            <v>20.917916957431959</v>
          </cell>
          <cell r="DD40">
            <v>20.11272962848933</v>
          </cell>
          <cell r="DE40">
            <v>19.612491607666019</v>
          </cell>
          <cell r="DF40">
            <v>18.608804702758789</v>
          </cell>
          <cell r="DG40">
            <v>0</v>
          </cell>
          <cell r="DH40">
            <v>0</v>
          </cell>
          <cell r="DJ40">
            <v>0</v>
          </cell>
          <cell r="DK40">
            <v>0</v>
          </cell>
          <cell r="DL40">
            <v>6.4898810000000001E-2</v>
          </cell>
          <cell r="DM40">
            <v>0.13328680000000001</v>
          </cell>
          <cell r="DN40">
            <v>0</v>
          </cell>
          <cell r="DO40">
            <v>0.28774687999999998</v>
          </cell>
          <cell r="DP40">
            <v>34</v>
          </cell>
          <cell r="DQ40">
            <v>82.226489999999998</v>
          </cell>
          <cell r="DR40">
            <v>5.5338545000000003</v>
          </cell>
          <cell r="DS40">
            <v>0</v>
          </cell>
          <cell r="DT40">
            <v>3.2192289999999998E-2</v>
          </cell>
          <cell r="DU40">
            <v>6.0630484999999998E-2</v>
          </cell>
          <cell r="DV40">
            <v>3.7540920000000001E-3</v>
          </cell>
          <cell r="DW40">
            <v>1.5130376999999999</v>
          </cell>
          <cell r="DX40">
            <v>0.32192290000000001</v>
          </cell>
          <cell r="DY40">
            <v>0.64384580000000002</v>
          </cell>
          <cell r="DZ40">
            <v>0.5</v>
          </cell>
          <cell r="EA40">
            <v>3.2192289999999998E-2</v>
          </cell>
          <cell r="EC40">
            <v>0.96150725999999997</v>
          </cell>
          <cell r="ED40">
            <v>0.94882409999999995</v>
          </cell>
          <cell r="EE40">
            <v>-0.10442939399999999</v>
          </cell>
          <cell r="EF40">
            <v>-1.3054247999999999</v>
          </cell>
          <cell r="EG40">
            <v>35.636864000000003</v>
          </cell>
          <cell r="EH40">
            <v>0.95212286999999995</v>
          </cell>
          <cell r="EI40">
            <v>4.3697413999999997</v>
          </cell>
          <cell r="EJ40">
            <v>0.37333333000000002</v>
          </cell>
          <cell r="EK40">
            <v>3.3801906000000002</v>
          </cell>
          <cell r="EL40">
            <v>0.22534604</v>
          </cell>
          <cell r="EM40">
            <v>0</v>
          </cell>
          <cell r="EN40">
            <v>0</v>
          </cell>
          <cell r="EO40">
            <v>0</v>
          </cell>
          <cell r="EP40">
            <v>18.654972000000001</v>
          </cell>
          <cell r="EQ40">
            <v>5.8268046</v>
          </cell>
          <cell r="ER40">
            <v>0.38630750000000003</v>
          </cell>
          <cell r="ES40">
            <v>31</v>
          </cell>
          <cell r="ET40">
            <v>41.970253</v>
          </cell>
          <cell r="EU40">
            <v>5.9555736000000001</v>
          </cell>
          <cell r="EV40">
            <v>2.1890757000000001</v>
          </cell>
          <cell r="EW40">
            <v>0.35508640000000002</v>
          </cell>
          <cell r="EX40">
            <v>0.64761906999999996</v>
          </cell>
          <cell r="EY40">
            <v>40.277954000000001</v>
          </cell>
          <cell r="EZ40">
            <v>49.671314000000002</v>
          </cell>
          <cell r="FA40" t="str">
            <v>2024-12-08T21:00</v>
          </cell>
          <cell r="FB40">
            <v>31.063337000000001</v>
          </cell>
          <cell r="FC40">
            <v>8.9684249999999993E-2</v>
          </cell>
          <cell r="FD40">
            <v>5.1758329999999998E-2</v>
          </cell>
          <cell r="FE40">
            <v>-2.8253730000000001E-2</v>
          </cell>
          <cell r="FF40">
            <v>1.4777561E-2</v>
          </cell>
          <cell r="FG40">
            <v>5.1402096000000001E-2</v>
          </cell>
          <cell r="FI40">
            <v>0</v>
          </cell>
          <cell r="FJ40">
            <v>11.6858015</v>
          </cell>
          <cell r="FK40">
            <v>2.8616127000000002E-2</v>
          </cell>
          <cell r="FL40">
            <v>0</v>
          </cell>
          <cell r="FM40">
            <v>0</v>
          </cell>
          <cell r="FN40">
            <v>5.7302280000000003</v>
          </cell>
          <cell r="FO40">
            <v>7.0831346999999996</v>
          </cell>
          <cell r="FP40">
            <v>6.8810263000000003</v>
          </cell>
          <cell r="FQ40">
            <v>6.0996829999999997</v>
          </cell>
          <cell r="FR40">
            <v>0.19506726999999999</v>
          </cell>
          <cell r="FS40">
            <v>0.95515689999999998</v>
          </cell>
          <cell r="FT40">
            <v>0.67600894</v>
          </cell>
          <cell r="FU40">
            <v>0.17011494999999999</v>
          </cell>
          <cell r="FV40">
            <v>0.96551719999999996</v>
          </cell>
          <cell r="FW40">
            <v>0.68275859999999999</v>
          </cell>
          <cell r="FX40">
            <v>9.0163930000000003E-2</v>
          </cell>
          <cell r="FY40">
            <v>0.95901639999999999</v>
          </cell>
          <cell r="FZ40">
            <v>0.59836065999999999</v>
          </cell>
          <cell r="GA40">
            <v>9.9796095000000005</v>
          </cell>
          <cell r="GB40">
            <v>6.3418812999999998</v>
          </cell>
          <cell r="GC40">
            <v>0.63548386000000001</v>
          </cell>
          <cell r="GD40">
            <v>3.4445749999999999</v>
          </cell>
          <cell r="GE40">
            <v>0.72789115000000004</v>
          </cell>
          <cell r="GF40">
            <v>0.96576870000000004</v>
          </cell>
          <cell r="GG40">
            <v>0.58823530000000002</v>
          </cell>
          <cell r="GH40">
            <v>4.7322664000000003</v>
          </cell>
          <cell r="GI40">
            <v>1.6418067999999999</v>
          </cell>
          <cell r="GJ40">
            <v>5.004223E-2</v>
          </cell>
          <cell r="GK40">
            <v>3.4182068000000003E-2</v>
          </cell>
          <cell r="GL40">
            <v>1.4181741499999999E-2</v>
          </cell>
          <cell r="GM40">
            <v>0.2386451</v>
          </cell>
          <cell r="GN40">
            <v>0.25654450000000001</v>
          </cell>
          <cell r="GO40">
            <v>0.32484075000000001</v>
          </cell>
          <cell r="GP40">
            <v>1.9637297</v>
          </cell>
          <cell r="GQ40">
            <v>0.77261500000000005</v>
          </cell>
          <cell r="GR40">
            <v>0.22534604</v>
          </cell>
          <cell r="GS40">
            <v>5.5658960000000004</v>
          </cell>
          <cell r="GT40">
            <v>5.357329</v>
          </cell>
          <cell r="GU40">
            <v>4.2015859999999998</v>
          </cell>
          <cell r="GV40">
            <v>6.4384579999999997E-2</v>
          </cell>
          <cell r="GW40">
            <v>0</v>
          </cell>
          <cell r="GX40">
            <v>0</v>
          </cell>
          <cell r="GY40">
            <v>1.6739991999999999</v>
          </cell>
          <cell r="GZ40">
            <v>0.67603809999999998</v>
          </cell>
          <cell r="HA40">
            <v>0.19315375000000001</v>
          </cell>
          <cell r="HB40">
            <v>0.77261500000000005</v>
          </cell>
          <cell r="HC40">
            <v>0.2897306</v>
          </cell>
          <cell r="HD40">
            <v>6.4384579999999997E-2</v>
          </cell>
          <cell r="HE40">
            <v>4.9134500000000001</v>
          </cell>
          <cell r="HF40">
            <v>4.4843019999999996</v>
          </cell>
          <cell r="HG40">
            <v>3.9630662999999999</v>
          </cell>
          <cell r="HH40">
            <v>0.45069209999999998</v>
          </cell>
          <cell r="HI40">
            <v>0.22534604</v>
          </cell>
          <cell r="HJ40">
            <v>0</v>
          </cell>
          <cell r="HK40">
            <v>4.6678823999999999</v>
          </cell>
          <cell r="HL40">
            <v>2.4466139999999998</v>
          </cell>
          <cell r="HM40">
            <v>0.48288435000000002</v>
          </cell>
          <cell r="HN40">
            <v>1.9637297</v>
          </cell>
          <cell r="HO40">
            <v>0.96576870000000004</v>
          </cell>
          <cell r="HP40">
            <v>0.12876915999999999</v>
          </cell>
          <cell r="HQ40">
            <v>2795.7004000000002</v>
          </cell>
          <cell r="HR40">
            <v>19.927029000000001</v>
          </cell>
        </row>
        <row r="41">
          <cell r="A41">
            <v>563</v>
          </cell>
          <cell r="B41" t="str">
            <v>VOLANTE</v>
          </cell>
          <cell r="C41">
            <v>539</v>
          </cell>
          <cell r="D41">
            <v>25109</v>
          </cell>
          <cell r="E41" t="str">
            <v>José Rafael Vivian</v>
          </cell>
          <cell r="F41">
            <v>1188</v>
          </cell>
          <cell r="G41" t="str">
            <v>Palmeiras</v>
          </cell>
          <cell r="H41">
            <v>71</v>
          </cell>
          <cell r="I41" t="str">
            <v>Serie A</v>
          </cell>
          <cell r="J41">
            <v>282</v>
          </cell>
          <cell r="K41" t="str">
            <v>2024</v>
          </cell>
          <cell r="L41">
            <v>31</v>
          </cell>
          <cell r="M41" t="str">
            <v>1993-06-16</v>
          </cell>
          <cell r="N41" t="b">
            <v>0</v>
          </cell>
          <cell r="Q41" t="str">
            <v>Zé Rafael</v>
          </cell>
          <cell r="R41">
            <v>71</v>
          </cell>
          <cell r="S41">
            <v>175</v>
          </cell>
          <cell r="T41">
            <v>1083.6332</v>
          </cell>
          <cell r="U41">
            <v>5.4804508884747832E-2</v>
          </cell>
          <cell r="V41">
            <v>5.4620759999999997E-2</v>
          </cell>
          <cell r="W41">
            <v>0.99664724000000005</v>
          </cell>
          <cell r="X41">
            <v>0</v>
          </cell>
          <cell r="Y41">
            <v>0.16610788000000001</v>
          </cell>
          <cell r="Z41">
            <v>0.14422740000000001</v>
          </cell>
          <cell r="AA41">
            <v>0.99664724000000005</v>
          </cell>
          <cell r="AB41">
            <v>0.99664724000000005</v>
          </cell>
          <cell r="AC41">
            <v>0.16610788000000001</v>
          </cell>
          <cell r="AD41">
            <v>0</v>
          </cell>
          <cell r="AE41">
            <v>0.41526966999999998</v>
          </cell>
          <cell r="AF41">
            <v>0.41526966999999998</v>
          </cell>
          <cell r="AG41">
            <v>1.4119169</v>
          </cell>
          <cell r="AH41">
            <v>1.8271865</v>
          </cell>
          <cell r="AI41">
            <v>1.9932945</v>
          </cell>
          <cell r="AJ41">
            <v>1.2458091</v>
          </cell>
          <cell r="AK41">
            <v>3.2391033</v>
          </cell>
          <cell r="AL41">
            <v>2.3255835</v>
          </cell>
          <cell r="AM41">
            <v>1.4843462000000001</v>
          </cell>
          <cell r="AN41">
            <v>3.8099295999999998</v>
          </cell>
          <cell r="AO41">
            <v>0.53333333333333333</v>
          </cell>
          <cell r="AP41">
            <v>0.74748539999999997</v>
          </cell>
          <cell r="AQ41">
            <v>2.4916182</v>
          </cell>
          <cell r="AR41">
            <v>1.7441325000000001</v>
          </cell>
          <cell r="AS41">
            <v>1.4949707999999999</v>
          </cell>
          <cell r="AT41">
            <v>0.73333333333333328</v>
          </cell>
          <cell r="AU41">
            <v>2.7407799000000002</v>
          </cell>
          <cell r="AV41">
            <v>1.6393442622950821E-2</v>
          </cell>
          <cell r="AW41">
            <v>0.83053935000000001</v>
          </cell>
          <cell r="AX41">
            <v>0.33333333333333331</v>
          </cell>
          <cell r="AY41">
            <v>0.66443149999999995</v>
          </cell>
          <cell r="AZ41">
            <v>33.969059999999999</v>
          </cell>
          <cell r="BA41">
            <v>0.14352941176470591</v>
          </cell>
          <cell r="BB41">
            <v>0.1129411764705882</v>
          </cell>
          <cell r="BC41">
            <v>0.74352941176470588</v>
          </cell>
          <cell r="BD41">
            <v>8.3884480000000003</v>
          </cell>
          <cell r="BE41">
            <v>0.14851485148514851</v>
          </cell>
          <cell r="BF41">
            <v>5.9405940594059403E-2</v>
          </cell>
          <cell r="BG41">
            <v>0.79207920792079212</v>
          </cell>
          <cell r="BH41">
            <v>0.16666666666666671</v>
          </cell>
          <cell r="BI41">
            <v>0.88235294117647056</v>
          </cell>
          <cell r="BJ41">
            <v>0</v>
          </cell>
          <cell r="BK41">
            <v>0</v>
          </cell>
          <cell r="BL41">
            <v>0.24916181000000001</v>
          </cell>
          <cell r="BM41">
            <v>0.6</v>
          </cell>
          <cell r="BN41">
            <v>8.3053940000000007E-2</v>
          </cell>
          <cell r="BO41">
            <v>0.94843679999999997</v>
          </cell>
          <cell r="BP41">
            <v>0.16610788000000001</v>
          </cell>
          <cell r="BQ41">
            <v>0.78915495000000002</v>
          </cell>
          <cell r="BR41">
            <v>0.785161</v>
          </cell>
          <cell r="BS41">
            <v>0.71119969999999999</v>
          </cell>
          <cell r="BT41">
            <v>0.70720583000000004</v>
          </cell>
          <cell r="BU41">
            <v>0.14422740000000001</v>
          </cell>
          <cell r="BV41">
            <v>0.16610788000000001</v>
          </cell>
          <cell r="BW41">
            <v>9.5017169999999993</v>
          </cell>
          <cell r="BX41">
            <v>9.4536289999999994</v>
          </cell>
          <cell r="BY41">
            <v>8.5631070000000005</v>
          </cell>
          <cell r="BZ41">
            <v>8.5150179999999995</v>
          </cell>
          <cell r="CA41">
            <v>2.2677126999999998E-2</v>
          </cell>
          <cell r="CB41">
            <v>2.2562359000000001E-2</v>
          </cell>
          <cell r="CC41">
            <v>2.0437008E-2</v>
          </cell>
          <cell r="CD41">
            <v>2.0322238999999999E-2</v>
          </cell>
          <cell r="CE41" t="str">
            <v>Left Defensive Midfielder</v>
          </cell>
          <cell r="CF41" t="str">
            <v>Centre Defensive Midfielder</v>
          </cell>
          <cell r="CG41">
            <v>1.2458091</v>
          </cell>
          <cell r="CH41">
            <v>3.3221574</v>
          </cell>
          <cell r="CI41">
            <v>12.624198</v>
          </cell>
          <cell r="CJ41">
            <v>18.687135999999999</v>
          </cell>
          <cell r="CK41">
            <v>1.9932945</v>
          </cell>
          <cell r="CL41">
            <v>3.9865889999999999</v>
          </cell>
          <cell r="CM41">
            <v>0.2</v>
          </cell>
          <cell r="CN41">
            <v>0</v>
          </cell>
          <cell r="CO41">
            <v>1.210653753026634E-2</v>
          </cell>
          <cell r="CP41">
            <v>4.6510204999999996</v>
          </cell>
          <cell r="CQ41">
            <v>1.9932945</v>
          </cell>
          <cell r="CR41">
            <v>0</v>
          </cell>
          <cell r="CS41">
            <v>0</v>
          </cell>
          <cell r="CT41">
            <v>0</v>
          </cell>
          <cell r="CU41">
            <v>0</v>
          </cell>
          <cell r="CV41">
            <v>0</v>
          </cell>
          <cell r="CW41">
            <v>0</v>
          </cell>
          <cell r="CX41">
            <v>0</v>
          </cell>
          <cell r="CZ41">
            <v>0.26229508196721307</v>
          </cell>
          <cell r="DA41">
            <v>0.84615384615384615</v>
          </cell>
          <cell r="DB41">
            <v>0.2141176470588235</v>
          </cell>
          <cell r="DC41">
            <v>19.395755974264709</v>
          </cell>
          <cell r="DD41">
            <v>19.034125</v>
          </cell>
          <cell r="DE41">
            <v>16.060703277587891</v>
          </cell>
          <cell r="DF41">
            <v>16.68465423583984</v>
          </cell>
          <cell r="DG41">
            <v>0</v>
          </cell>
          <cell r="DH41">
            <v>0</v>
          </cell>
          <cell r="DJ41">
            <v>0</v>
          </cell>
          <cell r="DK41">
            <v>0</v>
          </cell>
          <cell r="DL41">
            <v>8.2352939999999999E-2</v>
          </cell>
          <cell r="DM41">
            <v>0.12235293999999999</v>
          </cell>
          <cell r="DN41">
            <v>0</v>
          </cell>
          <cell r="DO41">
            <v>0.29618767000000001</v>
          </cell>
          <cell r="DP41">
            <v>18</v>
          </cell>
          <cell r="DQ41">
            <v>60.201842999999997</v>
          </cell>
          <cell r="DR41">
            <v>6.7107580000000002</v>
          </cell>
          <cell r="DS41">
            <v>0</v>
          </cell>
          <cell r="DT41">
            <v>0</v>
          </cell>
          <cell r="DU41">
            <v>0.19884819000000001</v>
          </cell>
          <cell r="DV41">
            <v>-3.27403E-2</v>
          </cell>
          <cell r="DW41">
            <v>1.9932945</v>
          </cell>
          <cell r="DX41">
            <v>0.74748539999999997</v>
          </cell>
          <cell r="DY41">
            <v>1.4949707999999999</v>
          </cell>
          <cell r="DZ41">
            <v>0.5</v>
          </cell>
          <cell r="EA41">
            <v>0</v>
          </cell>
          <cell r="EC41">
            <v>0.98135512999999996</v>
          </cell>
          <cell r="ED41">
            <v>1.0388496</v>
          </cell>
          <cell r="EE41">
            <v>-3.6199097E-2</v>
          </cell>
          <cell r="EF41">
            <v>-3.3350534000000001</v>
          </cell>
          <cell r="EG41">
            <v>33.553789999999999</v>
          </cell>
          <cell r="EH41">
            <v>0.90841585000000002</v>
          </cell>
          <cell r="EI41">
            <v>5.6615124000000003</v>
          </cell>
          <cell r="EJ41">
            <v>0.38709675999999998</v>
          </cell>
          <cell r="EK41">
            <v>3.2391033</v>
          </cell>
          <cell r="EL41">
            <v>0.58137757000000001</v>
          </cell>
          <cell r="EM41">
            <v>0</v>
          </cell>
          <cell r="EN41">
            <v>8.3053940000000007E-2</v>
          </cell>
          <cell r="EO41">
            <v>0</v>
          </cell>
          <cell r="EP41">
            <v>20.458658</v>
          </cell>
          <cell r="EQ41">
            <v>5.3985057000000003</v>
          </cell>
          <cell r="ER41">
            <v>0.41526966999999998</v>
          </cell>
          <cell r="ES41">
            <v>11</v>
          </cell>
          <cell r="ET41">
            <v>46.947178000000001</v>
          </cell>
          <cell r="EU41">
            <v>8.6376094999999999</v>
          </cell>
          <cell r="EV41">
            <v>2.4085640000000001</v>
          </cell>
          <cell r="EW41">
            <v>0.46222222000000002</v>
          </cell>
          <cell r="EX41">
            <v>0.74358975999999999</v>
          </cell>
          <cell r="EY41">
            <v>45.76878</v>
          </cell>
          <cell r="EZ41">
            <v>52.095300000000002</v>
          </cell>
          <cell r="FA41" t="str">
            <v>2024-11-24T00:30</v>
          </cell>
          <cell r="FB41">
            <v>12.040369</v>
          </cell>
          <cell r="FC41">
            <v>0.18723382</v>
          </cell>
          <cell r="FD41">
            <v>8.1795820000000005E-2</v>
          </cell>
          <cell r="FE41">
            <v>-4.3949479999999999E-2</v>
          </cell>
          <cell r="FF41">
            <v>1.6683469999999999E-2</v>
          </cell>
          <cell r="FG41">
            <v>0.13270399999999999</v>
          </cell>
          <cell r="FI41">
            <v>0.24916181000000001</v>
          </cell>
          <cell r="FJ41">
            <v>8.7206630000000001</v>
          </cell>
          <cell r="FK41">
            <v>4.6738359999999998E-3</v>
          </cell>
          <cell r="FL41">
            <v>0</v>
          </cell>
          <cell r="FM41">
            <v>0</v>
          </cell>
          <cell r="FN41">
            <v>4.4849129999999997</v>
          </cell>
          <cell r="FO41">
            <v>6.7848616000000002</v>
          </cell>
          <cell r="FP41">
            <v>6.164701</v>
          </cell>
          <cell r="FQ41">
            <v>5.1220144999999997</v>
          </cell>
          <cell r="FR41">
            <v>0.19256756999999999</v>
          </cell>
          <cell r="FS41">
            <v>0.92567569999999999</v>
          </cell>
          <cell r="FT41">
            <v>0.64864860000000002</v>
          </cell>
          <cell r="FU41">
            <v>0.13836477999999999</v>
          </cell>
          <cell r="FV41">
            <v>0.88679249999999998</v>
          </cell>
          <cell r="FW41">
            <v>0.58490569999999997</v>
          </cell>
          <cell r="FX41">
            <v>0.06</v>
          </cell>
          <cell r="FY41">
            <v>0.84</v>
          </cell>
          <cell r="FZ41">
            <v>0.48</v>
          </cell>
          <cell r="GA41">
            <v>5.8968290000000003</v>
          </cell>
          <cell r="GB41">
            <v>3.9865889999999999</v>
          </cell>
          <cell r="GC41">
            <v>0.67605630000000005</v>
          </cell>
          <cell r="GD41">
            <v>1.9932945</v>
          </cell>
          <cell r="GE41">
            <v>0.6857143</v>
          </cell>
          <cell r="GF41">
            <v>0.99664724000000005</v>
          </cell>
          <cell r="GG41">
            <v>0.75</v>
          </cell>
          <cell r="GH41">
            <v>2.9068874999999998</v>
          </cell>
          <cell r="GI41">
            <v>1.3288629999999999</v>
          </cell>
          <cell r="GJ41">
            <v>2.7346937000000002E-2</v>
          </cell>
          <cell r="GK41">
            <v>1.8356020000000001E-2</v>
          </cell>
          <cell r="GL41">
            <v>1.4484304999999999E-2</v>
          </cell>
          <cell r="GM41">
            <v>0.18393782</v>
          </cell>
          <cell r="GN41">
            <v>0.18617020000000001</v>
          </cell>
          <cell r="GO41">
            <v>0.25396827</v>
          </cell>
          <cell r="GP41">
            <v>4.2357506999999996</v>
          </cell>
          <cell r="GQ41">
            <v>2.2424564</v>
          </cell>
          <cell r="GR41">
            <v>0.99664724000000005</v>
          </cell>
          <cell r="GS41">
            <v>5.6063640000000001</v>
          </cell>
          <cell r="GT41">
            <v>6.5110564000000002</v>
          </cell>
          <cell r="GU41">
            <v>5.0039353000000002</v>
          </cell>
          <cell r="GV41">
            <v>0.33221576000000003</v>
          </cell>
          <cell r="GW41">
            <v>0.16610788000000001</v>
          </cell>
          <cell r="GX41">
            <v>0</v>
          </cell>
          <cell r="GY41">
            <v>3.6543730000000001</v>
          </cell>
          <cell r="GZ41">
            <v>1.8271865</v>
          </cell>
          <cell r="HA41">
            <v>0.74748539999999997</v>
          </cell>
          <cell r="HB41">
            <v>1.9102406999999999</v>
          </cell>
          <cell r="HC41">
            <v>0.58137757000000001</v>
          </cell>
          <cell r="HD41">
            <v>8.3053940000000007E-2</v>
          </cell>
          <cell r="HE41">
            <v>5.3925033000000004</v>
          </cell>
          <cell r="HF41">
            <v>4.6835789999999999</v>
          </cell>
          <cell r="HG41">
            <v>3.3513575000000002</v>
          </cell>
          <cell r="HH41">
            <v>0.16610788000000001</v>
          </cell>
          <cell r="HI41">
            <v>0.16610788000000001</v>
          </cell>
          <cell r="HJ41">
            <v>0</v>
          </cell>
          <cell r="HK41">
            <v>2.9068874999999998</v>
          </cell>
          <cell r="HL41">
            <v>1.1627551</v>
          </cell>
          <cell r="HM41">
            <v>0.41526966999999998</v>
          </cell>
          <cell r="HN41">
            <v>1.1627551</v>
          </cell>
          <cell r="HO41">
            <v>0.66443149999999995</v>
          </cell>
          <cell r="HP41">
            <v>0.24916181000000001</v>
          </cell>
          <cell r="HQ41">
            <v>1083.6332</v>
          </cell>
          <cell r="HR41">
            <v>23.172049000000001</v>
          </cell>
        </row>
        <row r="42">
          <cell r="A42">
            <v>307</v>
          </cell>
          <cell r="B42" t="str">
            <v>VOLANTE</v>
          </cell>
          <cell r="C42">
            <v>539</v>
          </cell>
          <cell r="D42">
            <v>25183</v>
          </cell>
          <cell r="E42" t="str">
            <v>Raul Lo Goncalves</v>
          </cell>
          <cell r="F42">
            <v>2923</v>
          </cell>
          <cell r="G42" t="str">
            <v>Red Bull Bragantino</v>
          </cell>
          <cell r="H42">
            <v>71</v>
          </cell>
          <cell r="I42" t="str">
            <v>Serie A</v>
          </cell>
          <cell r="J42">
            <v>282</v>
          </cell>
          <cell r="K42" t="str">
            <v>2024</v>
          </cell>
          <cell r="L42">
            <v>31</v>
          </cell>
          <cell r="M42" t="str">
            <v>1996-07-11</v>
          </cell>
          <cell r="N42" t="b">
            <v>0</v>
          </cell>
          <cell r="Q42" t="str">
            <v>Raul</v>
          </cell>
          <cell r="R42">
            <v>73</v>
          </cell>
          <cell r="S42">
            <v>177</v>
          </cell>
          <cell r="T42">
            <v>1481.3168000000001</v>
          </cell>
          <cell r="U42">
            <v>2.9348877343264489E-2</v>
          </cell>
          <cell r="V42">
            <v>1.9614567999999999E-2</v>
          </cell>
          <cell r="W42">
            <v>0.66832429999999998</v>
          </cell>
          <cell r="X42">
            <v>6.0756754000000003E-2</v>
          </cell>
          <cell r="Y42">
            <v>0.12151351000000001</v>
          </cell>
          <cell r="Z42">
            <v>4.8544520000000001E-2</v>
          </cell>
          <cell r="AA42">
            <v>0.72908110000000004</v>
          </cell>
          <cell r="AB42">
            <v>0.72908110000000004</v>
          </cell>
          <cell r="AC42">
            <v>6.0756754000000003E-2</v>
          </cell>
          <cell r="AD42">
            <v>0</v>
          </cell>
          <cell r="AE42">
            <v>0.42529726000000001</v>
          </cell>
          <cell r="AF42">
            <v>0.42529726000000001</v>
          </cell>
          <cell r="AG42">
            <v>0.60756754999999996</v>
          </cell>
          <cell r="AH42">
            <v>1.0328648</v>
          </cell>
          <cell r="AI42">
            <v>1.8834594</v>
          </cell>
          <cell r="AJ42">
            <v>1.0936216000000001</v>
          </cell>
          <cell r="AK42">
            <v>2.9770810000000001</v>
          </cell>
          <cell r="AL42">
            <v>1.5615957</v>
          </cell>
          <cell r="AM42">
            <v>0.71365637000000004</v>
          </cell>
          <cell r="AN42">
            <v>2.2752520000000001</v>
          </cell>
          <cell r="AO42">
            <v>0.68888888888888888</v>
          </cell>
          <cell r="AP42">
            <v>0.42529726000000001</v>
          </cell>
          <cell r="AQ42">
            <v>1.4581622000000001</v>
          </cell>
          <cell r="AR42">
            <v>0.85059450000000003</v>
          </cell>
          <cell r="AS42">
            <v>0.42529726000000001</v>
          </cell>
          <cell r="AT42">
            <v>0.6339285714285714</v>
          </cell>
          <cell r="AU42">
            <v>4.3137299999999996</v>
          </cell>
          <cell r="AV42">
            <v>2.5773195876288658E-2</v>
          </cell>
          <cell r="AW42">
            <v>2.2480000000000002</v>
          </cell>
          <cell r="AX42">
            <v>0.37037037037037029</v>
          </cell>
          <cell r="AY42">
            <v>0.60756754999999996</v>
          </cell>
          <cell r="AZ42">
            <v>40.160212999999999</v>
          </cell>
          <cell r="BA42">
            <v>0.189033189033189</v>
          </cell>
          <cell r="BB42">
            <v>9.0909090909090912E-2</v>
          </cell>
          <cell r="BC42">
            <v>0.72005772005772006</v>
          </cell>
          <cell r="BD42">
            <v>8.6882160000000006</v>
          </cell>
          <cell r="BE42">
            <v>0.2167832167832168</v>
          </cell>
          <cell r="BF42">
            <v>1.3986013986013989E-2</v>
          </cell>
          <cell r="BG42">
            <v>0.76923076923076927</v>
          </cell>
          <cell r="BH42">
            <v>0.1818181818181818</v>
          </cell>
          <cell r="BI42">
            <v>0.84126984126984128</v>
          </cell>
          <cell r="BJ42">
            <v>9.0909090909090912E-2</v>
          </cell>
          <cell r="BK42">
            <v>6.0756754000000003E-2</v>
          </cell>
          <cell r="BL42">
            <v>6.0756754000000003E-2</v>
          </cell>
          <cell r="BM42">
            <v>0.5</v>
          </cell>
          <cell r="BN42">
            <v>0</v>
          </cell>
          <cell r="BO42">
            <v>1.6831286000000001</v>
          </cell>
          <cell r="BP42">
            <v>0.12151351000000001</v>
          </cell>
          <cell r="BQ42">
            <v>0.40239303999999998</v>
          </cell>
          <cell r="BR42">
            <v>0.40034599999999998</v>
          </cell>
          <cell r="BS42">
            <v>0.37573299999999998</v>
          </cell>
          <cell r="BT42">
            <v>0.37368590000000002</v>
          </cell>
          <cell r="BU42">
            <v>4.8544520000000001E-2</v>
          </cell>
          <cell r="BV42">
            <v>6.0756754000000003E-2</v>
          </cell>
          <cell r="BW42">
            <v>6.6230172999999999</v>
          </cell>
          <cell r="BX42">
            <v>6.5893249999999997</v>
          </cell>
          <cell r="BY42">
            <v>6.1842170000000003</v>
          </cell>
          <cell r="BZ42">
            <v>6.1505245999999998</v>
          </cell>
          <cell r="CA42">
            <v>1.0875233E-2</v>
          </cell>
          <cell r="CB42">
            <v>1.0819909000000001E-2</v>
          </cell>
          <cell r="CC42">
            <v>1.0154707000000001E-2</v>
          </cell>
          <cell r="CD42">
            <v>1.0099383999999999E-2</v>
          </cell>
          <cell r="CE42" t="str">
            <v>Centre Defensive Midfielder</v>
          </cell>
          <cell r="CF42" t="str">
            <v>Left Defensive Midfielder</v>
          </cell>
          <cell r="CG42">
            <v>3.159351</v>
          </cell>
          <cell r="CH42">
            <v>5.8934053999999998</v>
          </cell>
          <cell r="CI42">
            <v>10.207134999999999</v>
          </cell>
          <cell r="CJ42">
            <v>16.282810000000001</v>
          </cell>
          <cell r="CK42">
            <v>0.36454055000000002</v>
          </cell>
          <cell r="CL42">
            <v>3.3416214000000002</v>
          </cell>
          <cell r="CM42">
            <v>0.14285714285714279</v>
          </cell>
          <cell r="CN42">
            <v>0</v>
          </cell>
          <cell r="CO42">
            <v>8.0450522928399038E-3</v>
          </cell>
          <cell r="CP42">
            <v>5.0428110000000004</v>
          </cell>
          <cell r="CQ42">
            <v>0.91135129999999998</v>
          </cell>
          <cell r="CR42">
            <v>0</v>
          </cell>
          <cell r="CS42">
            <v>0</v>
          </cell>
          <cell r="CT42">
            <v>0</v>
          </cell>
          <cell r="CU42">
            <v>0</v>
          </cell>
          <cell r="CV42">
            <v>0</v>
          </cell>
          <cell r="CW42">
            <v>0</v>
          </cell>
          <cell r="CX42">
            <v>0</v>
          </cell>
          <cell r="CZ42">
            <v>0.12252252252252251</v>
          </cell>
          <cell r="DA42">
            <v>0.7752808988764045</v>
          </cell>
          <cell r="DB42">
            <v>0.12842712842712839</v>
          </cell>
          <cell r="DC42">
            <v>22.068580616432179</v>
          </cell>
          <cell r="DD42">
            <v>20.774968508790739</v>
          </cell>
          <cell r="DE42">
            <v>19.134584426879879</v>
          </cell>
          <cell r="DF42">
            <v>19.28194618225098</v>
          </cell>
          <cell r="DG42">
            <v>0</v>
          </cell>
          <cell r="DH42">
            <v>0</v>
          </cell>
          <cell r="DJ42">
            <v>0</v>
          </cell>
          <cell r="DK42">
            <v>0</v>
          </cell>
          <cell r="DL42">
            <v>7.3593069999999997E-2</v>
          </cell>
          <cell r="DM42">
            <v>0.13275613</v>
          </cell>
          <cell r="DN42">
            <v>0</v>
          </cell>
          <cell r="DO42">
            <v>0.32913518000000003</v>
          </cell>
          <cell r="DP42">
            <v>28</v>
          </cell>
          <cell r="DQ42">
            <v>52.904170000000001</v>
          </cell>
          <cell r="DR42">
            <v>4.7633295000000002</v>
          </cell>
          <cell r="DS42">
            <v>0</v>
          </cell>
          <cell r="DT42">
            <v>0</v>
          </cell>
          <cell r="DU42">
            <v>6.8159079999999997E-2</v>
          </cell>
          <cell r="DV42">
            <v>5.3354422999999998E-2</v>
          </cell>
          <cell r="DW42">
            <v>1.3974054</v>
          </cell>
          <cell r="DX42">
            <v>0.12151351000000001</v>
          </cell>
          <cell r="DY42">
            <v>0.54681080000000004</v>
          </cell>
          <cell r="DZ42">
            <v>0.77777779999999996</v>
          </cell>
          <cell r="EA42">
            <v>0</v>
          </cell>
          <cell r="EC42">
            <v>0.94138217000000002</v>
          </cell>
          <cell r="ED42">
            <v>1.0077012999999999</v>
          </cell>
          <cell r="EE42">
            <v>-6.5988939999999996E-2</v>
          </cell>
          <cell r="EF42">
            <v>-2.933996</v>
          </cell>
          <cell r="EG42">
            <v>32.140324</v>
          </cell>
          <cell r="EH42">
            <v>0.97542530000000005</v>
          </cell>
          <cell r="EI42">
            <v>4.2966733000000001</v>
          </cell>
          <cell r="EJ42">
            <v>0.55555560000000004</v>
          </cell>
          <cell r="EK42">
            <v>3.0985944000000001</v>
          </cell>
          <cell r="EL42">
            <v>0.12151351000000001</v>
          </cell>
          <cell r="EM42">
            <v>0</v>
          </cell>
          <cell r="EN42">
            <v>0</v>
          </cell>
          <cell r="EO42">
            <v>6.0756754000000003E-2</v>
          </cell>
          <cell r="EP42">
            <v>13.981562</v>
          </cell>
          <cell r="EQ42">
            <v>4.5567564999999997</v>
          </cell>
          <cell r="ER42">
            <v>0.30378377000000001</v>
          </cell>
          <cell r="ES42">
            <v>14</v>
          </cell>
          <cell r="ET42">
            <v>40.221153000000001</v>
          </cell>
          <cell r="EU42">
            <v>5.2858377000000001</v>
          </cell>
          <cell r="EV42">
            <v>1.761946</v>
          </cell>
          <cell r="EW42">
            <v>0.32462686000000002</v>
          </cell>
          <cell r="EX42">
            <v>0.56862749999999995</v>
          </cell>
          <cell r="EY42">
            <v>38.146366</v>
          </cell>
          <cell r="EZ42">
            <v>47.892499999999998</v>
          </cell>
          <cell r="FA42" t="str">
            <v>2024-12-08T21:00</v>
          </cell>
          <cell r="FB42">
            <v>16.459076</v>
          </cell>
          <cell r="FC42">
            <v>4.0522641999999998E-2</v>
          </cell>
          <cell r="FD42">
            <v>3.1026555000000001E-2</v>
          </cell>
          <cell r="FE42">
            <v>-1.6892201999999999E-2</v>
          </cell>
          <cell r="FF42">
            <v>-2.5341342999999999E-2</v>
          </cell>
          <cell r="FG42">
            <v>5.1729633999999997E-2</v>
          </cell>
          <cell r="FI42">
            <v>6.0756754000000003E-2</v>
          </cell>
          <cell r="FJ42">
            <v>9.2350259999999995</v>
          </cell>
          <cell r="FK42">
            <v>2.6206858E-2</v>
          </cell>
          <cell r="FL42">
            <v>0</v>
          </cell>
          <cell r="FM42">
            <v>0</v>
          </cell>
          <cell r="FN42">
            <v>4.6175129999999998</v>
          </cell>
          <cell r="FO42">
            <v>6.983206</v>
          </cell>
          <cell r="FP42">
            <v>6.7815894999999999</v>
          </cell>
          <cell r="FQ42">
            <v>6.647424</v>
          </cell>
          <cell r="FR42">
            <v>0.21345707999999999</v>
          </cell>
          <cell r="FS42">
            <v>0.94199540000000004</v>
          </cell>
          <cell r="FT42">
            <v>0.65429234999999997</v>
          </cell>
          <cell r="FU42">
            <v>0.21951219999999999</v>
          </cell>
          <cell r="FV42">
            <v>0.94146339999999995</v>
          </cell>
          <cell r="FW42">
            <v>0.66341466000000004</v>
          </cell>
          <cell r="FX42">
            <v>0.17241380000000001</v>
          </cell>
          <cell r="FY42">
            <v>0.91379310000000002</v>
          </cell>
          <cell r="FZ42">
            <v>0.68965520000000002</v>
          </cell>
          <cell r="GA42">
            <v>8.9312430000000003</v>
          </cell>
          <cell r="GB42">
            <v>5.5288643999999998</v>
          </cell>
          <cell r="GC42">
            <v>0.61904764000000001</v>
          </cell>
          <cell r="GD42">
            <v>2.3695135000000001</v>
          </cell>
          <cell r="GE42">
            <v>0.65</v>
          </cell>
          <cell r="GF42">
            <v>0.48605403000000003</v>
          </cell>
          <cell r="GG42">
            <v>0.57142859999999995</v>
          </cell>
          <cell r="GH42">
            <v>3.6454053000000002</v>
          </cell>
          <cell r="GI42">
            <v>0.85059450000000003</v>
          </cell>
          <cell r="GJ42">
            <v>4.3754245999999997E-2</v>
          </cell>
          <cell r="GK42">
            <v>2.9826311000000001E-2</v>
          </cell>
          <cell r="GL42">
            <v>1.1288203E-2</v>
          </cell>
          <cell r="GM42">
            <v>0.23557692999999999</v>
          </cell>
          <cell r="GN42">
            <v>0.23255814999999999</v>
          </cell>
          <cell r="GO42">
            <v>0.2</v>
          </cell>
          <cell r="GP42">
            <v>2.1872432000000002</v>
          </cell>
          <cell r="GQ42">
            <v>0.78983780000000003</v>
          </cell>
          <cell r="GR42">
            <v>0.24302702000000001</v>
          </cell>
          <cell r="GS42">
            <v>5.2733993999999997</v>
          </cell>
          <cell r="GT42">
            <v>4.2363914999999999</v>
          </cell>
          <cell r="GU42">
            <v>3.0961713999999998</v>
          </cell>
          <cell r="GV42">
            <v>0.12151351000000001</v>
          </cell>
          <cell r="GW42">
            <v>0</v>
          </cell>
          <cell r="GX42">
            <v>0</v>
          </cell>
          <cell r="GY42">
            <v>1.761946</v>
          </cell>
          <cell r="GZ42">
            <v>0.54681080000000004</v>
          </cell>
          <cell r="HA42">
            <v>6.0756754000000003E-2</v>
          </cell>
          <cell r="HB42">
            <v>0.91135129999999998</v>
          </cell>
          <cell r="HC42">
            <v>0.18227027000000001</v>
          </cell>
          <cell r="HD42">
            <v>6.0756754000000003E-2</v>
          </cell>
          <cell r="HE42">
            <v>5.5275825999999997</v>
          </cell>
          <cell r="HF42">
            <v>3.5532298</v>
          </cell>
          <cell r="HG42">
            <v>5.1496269999999997</v>
          </cell>
          <cell r="HH42">
            <v>0.24302702000000001</v>
          </cell>
          <cell r="HI42">
            <v>0</v>
          </cell>
          <cell r="HJ42">
            <v>0</v>
          </cell>
          <cell r="HK42">
            <v>3.5846486</v>
          </cell>
          <cell r="HL42">
            <v>1.4581622000000001</v>
          </cell>
          <cell r="HM42">
            <v>0.24302702000000001</v>
          </cell>
          <cell r="HN42">
            <v>1.5796756000000001</v>
          </cell>
          <cell r="HO42">
            <v>0.36454055000000002</v>
          </cell>
          <cell r="HP42">
            <v>0</v>
          </cell>
          <cell r="HQ42">
            <v>1481.3168000000001</v>
          </cell>
          <cell r="HR42">
            <v>19.442162</v>
          </cell>
        </row>
        <row r="43">
          <cell r="A43">
            <v>277</v>
          </cell>
          <cell r="B43" t="str">
            <v>VOLANTE</v>
          </cell>
          <cell r="C43">
            <v>539</v>
          </cell>
          <cell r="D43">
            <v>29641</v>
          </cell>
          <cell r="E43" t="str">
            <v>Jadsom Meemyas de Oliveira da Silva</v>
          </cell>
          <cell r="F43">
            <v>2923</v>
          </cell>
          <cell r="G43" t="str">
            <v>Red Bull Bragantino</v>
          </cell>
          <cell r="H43">
            <v>71</v>
          </cell>
          <cell r="I43" t="str">
            <v>Serie A</v>
          </cell>
          <cell r="J43">
            <v>282</v>
          </cell>
          <cell r="K43" t="str">
            <v>2024</v>
          </cell>
          <cell r="L43">
            <v>31</v>
          </cell>
          <cell r="M43" t="str">
            <v>2001-05-20</v>
          </cell>
          <cell r="N43" t="b">
            <v>0</v>
          </cell>
          <cell r="O43" t="str">
            <v>Jadson Meemyas</v>
          </cell>
          <cell r="P43" t="str">
            <v>de Oliveira da Silva</v>
          </cell>
          <cell r="Q43" t="str">
            <v>Jadsom Silva</v>
          </cell>
          <cell r="S43">
            <v>176</v>
          </cell>
          <cell r="T43">
            <v>1845.1001000000001</v>
          </cell>
          <cell r="U43">
            <v>2.3639960722489788E-2</v>
          </cell>
          <cell r="V43">
            <v>1.2684169E-2</v>
          </cell>
          <cell r="W43">
            <v>0.53655624000000002</v>
          </cell>
          <cell r="X43">
            <v>0</v>
          </cell>
          <cell r="Y43">
            <v>4.8777840000000003E-2</v>
          </cell>
          <cell r="Z43">
            <v>2.6116081999999999E-2</v>
          </cell>
          <cell r="AA43">
            <v>0.4877784</v>
          </cell>
          <cell r="AB43">
            <v>0.4877784</v>
          </cell>
          <cell r="AC43">
            <v>4.8777840000000003E-2</v>
          </cell>
          <cell r="AD43">
            <v>9.7555680000000006E-2</v>
          </cell>
          <cell r="AE43">
            <v>0.43900057999999997</v>
          </cell>
          <cell r="AF43">
            <v>0.43900057999999997</v>
          </cell>
          <cell r="AG43">
            <v>0.43900057999999997</v>
          </cell>
          <cell r="AH43">
            <v>0.87800115000000001</v>
          </cell>
          <cell r="AI43">
            <v>3.3168929999999999</v>
          </cell>
          <cell r="AJ43">
            <v>2.1462249999999998</v>
          </cell>
          <cell r="AK43">
            <v>5.4631179999999997</v>
          </cell>
          <cell r="AL43">
            <v>3.0329801999999999</v>
          </cell>
          <cell r="AM43">
            <v>1.631923</v>
          </cell>
          <cell r="AN43">
            <v>4.6649029999999998</v>
          </cell>
          <cell r="AO43">
            <v>0.73913043478260865</v>
          </cell>
          <cell r="AP43">
            <v>0.2438892</v>
          </cell>
          <cell r="AQ43">
            <v>2.1462249999999998</v>
          </cell>
          <cell r="AR43">
            <v>1.1706681999999999</v>
          </cell>
          <cell r="AS43">
            <v>0.53655624000000002</v>
          </cell>
          <cell r="AT43">
            <v>0.63440860215053763</v>
          </cell>
          <cell r="AU43">
            <v>2.8778925000000002</v>
          </cell>
          <cell r="AV43">
            <v>3.3834586466165412E-2</v>
          </cell>
          <cell r="AW43">
            <v>1.5121131000000001</v>
          </cell>
          <cell r="AX43">
            <v>0.36170212765957449</v>
          </cell>
          <cell r="AY43">
            <v>0.8292233</v>
          </cell>
          <cell r="AZ43">
            <v>34.193268000000003</v>
          </cell>
          <cell r="BA43">
            <v>0.2784163473818646</v>
          </cell>
          <cell r="BB43">
            <v>9.3231162196679443E-2</v>
          </cell>
          <cell r="BC43">
            <v>0.62835249042145591</v>
          </cell>
          <cell r="BD43">
            <v>7.0727869999999999</v>
          </cell>
          <cell r="BE43">
            <v>0.34482758620689657</v>
          </cell>
          <cell r="BF43">
            <v>5.5172413793103448E-2</v>
          </cell>
          <cell r="BG43">
            <v>0.6</v>
          </cell>
          <cell r="BH43">
            <v>9.0909090909090912E-2</v>
          </cell>
          <cell r="BI43">
            <v>0.80587484035759893</v>
          </cell>
          <cell r="BJ43">
            <v>0</v>
          </cell>
          <cell r="BK43">
            <v>0</v>
          </cell>
          <cell r="BL43">
            <v>0.14633352999999999</v>
          </cell>
          <cell r="BM43">
            <v>0.25</v>
          </cell>
          <cell r="BN43">
            <v>0</v>
          </cell>
          <cell r="BO43">
            <v>1.260886</v>
          </cell>
          <cell r="BP43">
            <v>0</v>
          </cell>
          <cell r="BQ43">
            <v>0.27483842000000003</v>
          </cell>
          <cell r="BR43">
            <v>0.26995274000000002</v>
          </cell>
          <cell r="BS43">
            <v>0.25052315000000003</v>
          </cell>
          <cell r="BT43">
            <v>0.24563747999999999</v>
          </cell>
          <cell r="BU43">
            <v>2.6116081999999999E-2</v>
          </cell>
          <cell r="BV43">
            <v>4.8777840000000003E-2</v>
          </cell>
          <cell r="BW43">
            <v>5.6344934000000002</v>
          </cell>
          <cell r="BX43">
            <v>5.534332</v>
          </cell>
          <cell r="BY43">
            <v>5.1360029999999997</v>
          </cell>
          <cell r="BZ43">
            <v>5.0358415000000001</v>
          </cell>
          <cell r="CA43">
            <v>7.3175239999999997E-3</v>
          </cell>
          <cell r="CB43">
            <v>7.1874440000000003E-3</v>
          </cell>
          <cell r="CC43">
            <v>6.6701336999999998E-3</v>
          </cell>
          <cell r="CD43">
            <v>6.540054E-3</v>
          </cell>
          <cell r="CE43" t="str">
            <v>Right Back</v>
          </cell>
          <cell r="CF43" t="str">
            <v>Right Defensive Midfielder</v>
          </cell>
          <cell r="CG43">
            <v>1.9998914000000001</v>
          </cell>
          <cell r="CH43">
            <v>4.0485606000000001</v>
          </cell>
          <cell r="CI43">
            <v>13.023683999999999</v>
          </cell>
          <cell r="CJ43">
            <v>17.267357000000001</v>
          </cell>
          <cell r="CK43">
            <v>0.63411194000000004</v>
          </cell>
          <cell r="CL43">
            <v>3.2681155</v>
          </cell>
          <cell r="CM43">
            <v>0.33333333333333331</v>
          </cell>
          <cell r="CN43">
            <v>0</v>
          </cell>
          <cell r="CO43">
            <v>4.5248868778280547E-3</v>
          </cell>
          <cell r="CP43">
            <v>4.9753400000000001</v>
          </cell>
          <cell r="CQ43">
            <v>0.34144488000000001</v>
          </cell>
          <cell r="CR43">
            <v>0</v>
          </cell>
          <cell r="CS43">
            <v>0</v>
          </cell>
          <cell r="CT43">
            <v>0</v>
          </cell>
          <cell r="CU43">
            <v>0</v>
          </cell>
          <cell r="CV43">
            <v>0</v>
          </cell>
          <cell r="CW43">
            <v>0</v>
          </cell>
          <cell r="CX43">
            <v>0</v>
          </cell>
          <cell r="CZ43">
            <v>0.11926605504587159</v>
          </cell>
          <cell r="DA43">
            <v>0.70642201834862384</v>
          </cell>
          <cell r="DB43">
            <v>0.1392081736909323</v>
          </cell>
          <cell r="DC43">
            <v>20.678601183349301</v>
          </cell>
          <cell r="DD43">
            <v>19.777278749009511</v>
          </cell>
          <cell r="DE43">
            <v>15.9988260269165</v>
          </cell>
          <cell r="DF43">
            <v>16.62391471862793</v>
          </cell>
          <cell r="DG43">
            <v>0</v>
          </cell>
          <cell r="DH43">
            <v>0</v>
          </cell>
          <cell r="DJ43">
            <v>0</v>
          </cell>
          <cell r="DK43">
            <v>0</v>
          </cell>
          <cell r="DL43">
            <v>9.0676880000000001E-2</v>
          </cell>
          <cell r="DM43">
            <v>0.16219668000000001</v>
          </cell>
          <cell r="DN43">
            <v>0</v>
          </cell>
          <cell r="DO43">
            <v>0.25164834000000003</v>
          </cell>
          <cell r="DP43">
            <v>30</v>
          </cell>
          <cell r="DQ43">
            <v>61.503337999999999</v>
          </cell>
          <cell r="DR43">
            <v>3.3510374999999999</v>
          </cell>
          <cell r="DS43">
            <v>0</v>
          </cell>
          <cell r="DT43">
            <v>0</v>
          </cell>
          <cell r="DU43">
            <v>3.8800253999999999E-2</v>
          </cell>
          <cell r="DV43">
            <v>9.9775880000000008E-3</v>
          </cell>
          <cell r="DW43">
            <v>1.0243347</v>
          </cell>
          <cell r="DX43">
            <v>0.19511136000000001</v>
          </cell>
          <cell r="DY43">
            <v>0.43900057999999997</v>
          </cell>
          <cell r="DZ43">
            <v>0.55555560000000004</v>
          </cell>
          <cell r="EA43">
            <v>0</v>
          </cell>
          <cell r="EC43">
            <v>0.95641279999999995</v>
          </cell>
          <cell r="ED43">
            <v>1.0390710000000001</v>
          </cell>
          <cell r="EE43">
            <v>-9.9452819999999997E-2</v>
          </cell>
          <cell r="EF43">
            <v>-4.6797747999999997</v>
          </cell>
          <cell r="EG43">
            <v>26.632701999999998</v>
          </cell>
          <cell r="EH43">
            <v>0.95604396000000003</v>
          </cell>
          <cell r="EI43">
            <v>3.9118023000000002</v>
          </cell>
          <cell r="EJ43">
            <v>0.48888890000000002</v>
          </cell>
          <cell r="EK43">
            <v>3.9510052</v>
          </cell>
          <cell r="EL43">
            <v>0.4877784</v>
          </cell>
          <cell r="EM43">
            <v>0</v>
          </cell>
          <cell r="EN43">
            <v>4.8777840000000003E-2</v>
          </cell>
          <cell r="EO43">
            <v>0</v>
          </cell>
          <cell r="EP43">
            <v>13.476546000000001</v>
          </cell>
          <cell r="EQ43">
            <v>5.3167850000000003</v>
          </cell>
          <cell r="ER43">
            <v>0.39022273000000002</v>
          </cell>
          <cell r="ES43">
            <v>21</v>
          </cell>
          <cell r="ET43">
            <v>40.694423999999998</v>
          </cell>
          <cell r="EU43">
            <v>6.5850090000000003</v>
          </cell>
          <cell r="EV43">
            <v>2.5852255999999998</v>
          </cell>
          <cell r="EW43">
            <v>0.38135594</v>
          </cell>
          <cell r="EX43">
            <v>0.65432100000000004</v>
          </cell>
          <cell r="EY43">
            <v>37.826030000000003</v>
          </cell>
          <cell r="EZ43">
            <v>48.878796000000001</v>
          </cell>
          <cell r="FA43" t="str">
            <v>2024-12-08T21:00</v>
          </cell>
          <cell r="FB43">
            <v>20.501111999999999</v>
          </cell>
          <cell r="FC43">
            <v>0.20826536000000001</v>
          </cell>
          <cell r="FD43">
            <v>6.5866880000000003E-2</v>
          </cell>
          <cell r="FE43">
            <v>-1.8121882999999998E-2</v>
          </cell>
          <cell r="FF43">
            <v>0.114828125</v>
          </cell>
          <cell r="FG43">
            <v>4.5692228000000001E-2</v>
          </cell>
          <cell r="FI43">
            <v>4.8777840000000003E-2</v>
          </cell>
          <cell r="FJ43">
            <v>9.4629010000000005</v>
          </cell>
          <cell r="FK43">
            <v>5.6108955000000005E-4</v>
          </cell>
          <cell r="FL43">
            <v>0</v>
          </cell>
          <cell r="FM43">
            <v>0</v>
          </cell>
          <cell r="FN43">
            <v>4.7314505999999996</v>
          </cell>
          <cell r="FO43">
            <v>7.6056730000000003</v>
          </cell>
          <cell r="FP43">
            <v>6.9283786000000003</v>
          </cell>
          <cell r="FQ43">
            <v>6.2955893999999999</v>
          </cell>
          <cell r="FR43">
            <v>0.26869159999999997</v>
          </cell>
          <cell r="FS43">
            <v>0.93457942999999999</v>
          </cell>
          <cell r="FT43">
            <v>0.68457942999999999</v>
          </cell>
          <cell r="FU43">
            <v>0.22477063999999999</v>
          </cell>
          <cell r="FV43">
            <v>0.92660549999999997</v>
          </cell>
          <cell r="FW43">
            <v>0.64678899999999995</v>
          </cell>
          <cell r="FX43">
            <v>0.19672132000000001</v>
          </cell>
          <cell r="FY43">
            <v>0.90163934000000001</v>
          </cell>
          <cell r="FZ43">
            <v>0.57377045999999998</v>
          </cell>
          <cell r="GA43">
            <v>7.5117880000000001</v>
          </cell>
          <cell r="GB43">
            <v>4.5363392999999999</v>
          </cell>
          <cell r="GC43">
            <v>0.60389610000000005</v>
          </cell>
          <cell r="GD43">
            <v>2.1950028000000001</v>
          </cell>
          <cell r="GE43">
            <v>0.54216869999999995</v>
          </cell>
          <cell r="GF43">
            <v>0.39022273000000002</v>
          </cell>
          <cell r="GG43">
            <v>0.29629630000000001</v>
          </cell>
          <cell r="GH43">
            <v>4.0485606000000001</v>
          </cell>
          <cell r="GI43">
            <v>1.3170017000000001</v>
          </cell>
          <cell r="GJ43">
            <v>3.3825804000000001E-2</v>
          </cell>
          <cell r="GK43">
            <v>1.9842906E-2</v>
          </cell>
          <cell r="GL43">
            <v>5.8975164000000004E-3</v>
          </cell>
          <cell r="GM43">
            <v>0.23728813000000001</v>
          </cell>
          <cell r="GN43">
            <v>0.28424655999999998</v>
          </cell>
          <cell r="GO43">
            <v>0.35526313999999998</v>
          </cell>
          <cell r="GP43">
            <v>1.5121131000000001</v>
          </cell>
          <cell r="GQ43">
            <v>0.8292233</v>
          </cell>
          <cell r="GR43">
            <v>0.2438892</v>
          </cell>
          <cell r="GS43">
            <v>5.0369419999999998</v>
          </cell>
          <cell r="GT43">
            <v>5.1319337000000003</v>
          </cell>
          <cell r="GU43">
            <v>4.1925825999999997</v>
          </cell>
          <cell r="GV43">
            <v>9.7555680000000006E-2</v>
          </cell>
          <cell r="GW43">
            <v>4.8777840000000003E-2</v>
          </cell>
          <cell r="GX43">
            <v>0</v>
          </cell>
          <cell r="GY43">
            <v>1.4145574999999999</v>
          </cell>
          <cell r="GZ43">
            <v>0.78044546000000004</v>
          </cell>
          <cell r="HA43">
            <v>0.2438892</v>
          </cell>
          <cell r="HB43">
            <v>0.68288976000000001</v>
          </cell>
          <cell r="HC43">
            <v>0.2438892</v>
          </cell>
          <cell r="HD43">
            <v>4.8777840000000003E-2</v>
          </cell>
          <cell r="HE43">
            <v>5.0270066</v>
          </cell>
          <cell r="HF43">
            <v>4.8608846999999997</v>
          </cell>
          <cell r="HG43">
            <v>4.2715464000000001</v>
          </cell>
          <cell r="HH43">
            <v>0.19511136000000001</v>
          </cell>
          <cell r="HI43">
            <v>0.19511136000000001</v>
          </cell>
          <cell r="HJ43">
            <v>0</v>
          </cell>
          <cell r="HK43">
            <v>3.17056</v>
          </cell>
          <cell r="HL43">
            <v>1.3657794999999999</v>
          </cell>
          <cell r="HM43">
            <v>0.14633352999999999</v>
          </cell>
          <cell r="HN43">
            <v>1.3170017000000001</v>
          </cell>
          <cell r="HO43">
            <v>0.39022273000000002</v>
          </cell>
          <cell r="HP43">
            <v>4.8777840000000003E-2</v>
          </cell>
          <cell r="HQ43">
            <v>1845.1001000000001</v>
          </cell>
          <cell r="HR43">
            <v>22.632919999999999</v>
          </cell>
        </row>
        <row r="44">
          <cell r="A44">
            <v>305</v>
          </cell>
          <cell r="B44" t="str">
            <v>VOLANTE</v>
          </cell>
          <cell r="C44">
            <v>539</v>
          </cell>
          <cell r="D44">
            <v>29256</v>
          </cell>
          <cell r="E44" t="str">
            <v>Matheus Fernandes Siqueira</v>
          </cell>
          <cell r="F44">
            <v>2923</v>
          </cell>
          <cell r="G44" t="str">
            <v>Red Bull Bragantino</v>
          </cell>
          <cell r="H44">
            <v>71</v>
          </cell>
          <cell r="I44" t="str">
            <v>Serie A</v>
          </cell>
          <cell r="J44">
            <v>282</v>
          </cell>
          <cell r="K44" t="str">
            <v>2024</v>
          </cell>
          <cell r="L44">
            <v>31</v>
          </cell>
          <cell r="M44" t="str">
            <v>1998-06-30</v>
          </cell>
          <cell r="N44" t="b">
            <v>0</v>
          </cell>
          <cell r="O44" t="str">
            <v>Matheus</v>
          </cell>
          <cell r="P44" t="str">
            <v>Fernandes Siqueira</v>
          </cell>
          <cell r="Q44" t="str">
            <v>Matheus Fernandes</v>
          </cell>
          <cell r="R44">
            <v>69</v>
          </cell>
          <cell r="S44">
            <v>183</v>
          </cell>
          <cell r="T44">
            <v>931.3501</v>
          </cell>
          <cell r="U44">
            <v>4.9517908266612461E-2</v>
          </cell>
          <cell r="V44">
            <v>6.6991529999999994E-2</v>
          </cell>
          <cell r="W44">
            <v>1.3528747999999999</v>
          </cell>
          <cell r="X44">
            <v>9.6633899999999995E-2</v>
          </cell>
          <cell r="Y44">
            <v>0.19326779999999999</v>
          </cell>
          <cell r="Z44">
            <v>4.0489677000000002E-2</v>
          </cell>
          <cell r="AA44">
            <v>0.67643739999999997</v>
          </cell>
          <cell r="AB44">
            <v>0.67643739999999997</v>
          </cell>
          <cell r="AC44">
            <v>9.6633899999999995E-2</v>
          </cell>
          <cell r="AD44">
            <v>0</v>
          </cell>
          <cell r="AE44">
            <v>0.19326779999999999</v>
          </cell>
          <cell r="AF44">
            <v>0.19326779999999999</v>
          </cell>
          <cell r="AG44">
            <v>0.96633904999999998</v>
          </cell>
          <cell r="AH44">
            <v>1.1596069</v>
          </cell>
          <cell r="AI44">
            <v>3.8653561999999999</v>
          </cell>
          <cell r="AJ44">
            <v>2.3192138999999998</v>
          </cell>
          <cell r="AK44">
            <v>6.1845699999999999</v>
          </cell>
          <cell r="AL44">
            <v>3.7833774</v>
          </cell>
          <cell r="AM44">
            <v>2.1933050000000001</v>
          </cell>
          <cell r="AN44">
            <v>5.9766826999999996</v>
          </cell>
          <cell r="AO44">
            <v>0.78431372549019607</v>
          </cell>
          <cell r="AP44">
            <v>0.86970519999999996</v>
          </cell>
          <cell r="AQ44">
            <v>2.4158477999999999</v>
          </cell>
          <cell r="AR44">
            <v>1.0629729999999999</v>
          </cell>
          <cell r="AS44">
            <v>0.86970519999999996</v>
          </cell>
          <cell r="AT44">
            <v>0.60606060606060608</v>
          </cell>
          <cell r="AU44">
            <v>1.9326781</v>
          </cell>
          <cell r="AV44">
            <v>2.758620689655172E-2</v>
          </cell>
          <cell r="AW44">
            <v>1.8360443</v>
          </cell>
          <cell r="AX44">
            <v>0.68421052631578949</v>
          </cell>
          <cell r="AY44">
            <v>1.2562408</v>
          </cell>
          <cell r="AZ44">
            <v>34.401671999999998</v>
          </cell>
          <cell r="BA44">
            <v>0.21220159151193629</v>
          </cell>
          <cell r="BB44">
            <v>6.8965517241379309E-2</v>
          </cell>
          <cell r="BC44">
            <v>0.71883289124668437</v>
          </cell>
          <cell r="BD44">
            <v>8.8903189999999999</v>
          </cell>
          <cell r="BE44">
            <v>0.17391304347826089</v>
          </cell>
          <cell r="BF44">
            <v>3.2608695652173912E-2</v>
          </cell>
          <cell r="BG44">
            <v>0.79347826086956519</v>
          </cell>
          <cell r="BH44">
            <v>0.2142857142857143</v>
          </cell>
          <cell r="BI44">
            <v>0.79575596816976124</v>
          </cell>
          <cell r="BJ44">
            <v>7.1428571428571425E-2</v>
          </cell>
          <cell r="BK44">
            <v>9.6633899999999995E-2</v>
          </cell>
          <cell r="BL44">
            <v>0</v>
          </cell>
          <cell r="BM44">
            <v>0</v>
          </cell>
          <cell r="BN44">
            <v>0</v>
          </cell>
          <cell r="BO44">
            <v>1.7394946</v>
          </cell>
          <cell r="BP44">
            <v>9.6633899999999995E-2</v>
          </cell>
          <cell r="BQ44">
            <v>0.33331286999999998</v>
          </cell>
          <cell r="BR44">
            <v>0.25335932</v>
          </cell>
          <cell r="BS44">
            <v>0.27720194999999997</v>
          </cell>
          <cell r="BT44">
            <v>0.19724843</v>
          </cell>
          <cell r="BU44">
            <v>4.0489677000000002E-2</v>
          </cell>
          <cell r="BV44">
            <v>9.6633899999999995E-2</v>
          </cell>
          <cell r="BW44">
            <v>3.4492327999999999</v>
          </cell>
          <cell r="BX44">
            <v>2.6218469999999998</v>
          </cell>
          <cell r="BY44">
            <v>2.8685784000000001</v>
          </cell>
          <cell r="BZ44">
            <v>2.0411928000000001</v>
          </cell>
          <cell r="CA44">
            <v>8.8441869999999999E-3</v>
          </cell>
          <cell r="CB44">
            <v>6.7226845000000002E-3</v>
          </cell>
          <cell r="CC44">
            <v>7.3553289999999999E-3</v>
          </cell>
          <cell r="CD44">
            <v>5.2338274999999997E-3</v>
          </cell>
          <cell r="CE44" t="str">
            <v>Right Defensive Midfielder</v>
          </cell>
          <cell r="CF44" t="str">
            <v>Centre Defensive Midfielder</v>
          </cell>
          <cell r="CG44">
            <v>2.3192138999999998</v>
          </cell>
          <cell r="CH44">
            <v>2.7057495</v>
          </cell>
          <cell r="CI44">
            <v>15.268157</v>
          </cell>
          <cell r="CJ44">
            <v>18.843613000000001</v>
          </cell>
          <cell r="CK44">
            <v>1.3528747999999999</v>
          </cell>
          <cell r="CL44">
            <v>3.3821870000000001</v>
          </cell>
          <cell r="CM44">
            <v>0</v>
          </cell>
          <cell r="CN44">
            <v>0</v>
          </cell>
          <cell r="CO44">
            <v>2.0437956204379559E-2</v>
          </cell>
          <cell r="CP44">
            <v>5.5081329999999999</v>
          </cell>
          <cell r="CQ44">
            <v>1.2562408</v>
          </cell>
          <cell r="CR44">
            <v>0</v>
          </cell>
          <cell r="CS44">
            <v>0</v>
          </cell>
          <cell r="CT44">
            <v>0</v>
          </cell>
          <cell r="CU44">
            <v>0</v>
          </cell>
          <cell r="CV44">
            <v>0</v>
          </cell>
          <cell r="CW44">
            <v>0</v>
          </cell>
          <cell r="CX44">
            <v>0</v>
          </cell>
          <cell r="CZ44">
            <v>0.10357142857142861</v>
          </cell>
          <cell r="DA44">
            <v>0.73972602739726023</v>
          </cell>
          <cell r="DB44">
            <v>0.19363395225464189</v>
          </cell>
          <cell r="DC44">
            <v>19.291077793435012</v>
          </cell>
          <cell r="DD44">
            <v>19.013701171874999</v>
          </cell>
          <cell r="DE44">
            <v>17.533475875854489</v>
          </cell>
          <cell r="DF44">
            <v>16.067104339599609</v>
          </cell>
          <cell r="DG44">
            <v>0</v>
          </cell>
          <cell r="DH44">
            <v>0</v>
          </cell>
          <cell r="DJ44">
            <v>0</v>
          </cell>
          <cell r="DK44">
            <v>0</v>
          </cell>
          <cell r="DL44">
            <v>9.2838199999999996E-2</v>
          </cell>
          <cell r="DM44">
            <v>0.19628646999999999</v>
          </cell>
          <cell r="DN44">
            <v>0</v>
          </cell>
          <cell r="DO44">
            <v>0.34362933000000001</v>
          </cell>
          <cell r="DP44">
            <v>16</v>
          </cell>
          <cell r="DQ44">
            <v>58.209380000000003</v>
          </cell>
          <cell r="DR44">
            <v>4.3002089999999997</v>
          </cell>
          <cell r="DS44">
            <v>0</v>
          </cell>
          <cell r="DT44">
            <v>0</v>
          </cell>
          <cell r="DU44">
            <v>0.10748123</v>
          </cell>
          <cell r="DV44">
            <v>8.5786596000000007E-2</v>
          </cell>
          <cell r="DW44">
            <v>2.0293120999999998</v>
          </cell>
          <cell r="DX44">
            <v>0.38653559999999998</v>
          </cell>
          <cell r="DY44">
            <v>1.2562408</v>
          </cell>
          <cell r="DZ44">
            <v>0.69230769999999997</v>
          </cell>
          <cell r="EA44">
            <v>0</v>
          </cell>
          <cell r="EC44">
            <v>0.98562150000000004</v>
          </cell>
          <cell r="ED44">
            <v>0.91636735000000002</v>
          </cell>
          <cell r="EE44">
            <v>-5.6029941999999999E-2</v>
          </cell>
          <cell r="EF44">
            <v>-1.7576020999999999</v>
          </cell>
          <cell r="EG44">
            <v>29.666609999999999</v>
          </cell>
          <cell r="EH44">
            <v>0.92833876999999998</v>
          </cell>
          <cell r="EI44">
            <v>4.5542083</v>
          </cell>
          <cell r="EJ44">
            <v>0.5</v>
          </cell>
          <cell r="EK44">
            <v>3.4788207999999998</v>
          </cell>
          <cell r="EL44">
            <v>0.48316953000000001</v>
          </cell>
          <cell r="EM44">
            <v>0</v>
          </cell>
          <cell r="EN44">
            <v>0</v>
          </cell>
          <cell r="EO44">
            <v>9.6633899999999995E-2</v>
          </cell>
          <cell r="EP44">
            <v>15.882061</v>
          </cell>
          <cell r="EQ44">
            <v>5.5081329999999999</v>
          </cell>
          <cell r="ER44">
            <v>0.19326779999999999</v>
          </cell>
          <cell r="ES44">
            <v>12</v>
          </cell>
          <cell r="ET44">
            <v>43.097126000000003</v>
          </cell>
          <cell r="EU44">
            <v>6.9576415999999996</v>
          </cell>
          <cell r="EV44">
            <v>1.9326781</v>
          </cell>
          <cell r="EW44">
            <v>0.36923077999999998</v>
          </cell>
          <cell r="EX44">
            <v>0.55555560000000004</v>
          </cell>
          <cell r="EY44">
            <v>40.704689999999999</v>
          </cell>
          <cell r="EZ44">
            <v>50.117176000000001</v>
          </cell>
          <cell r="FA44" t="str">
            <v>2024-12-06T01:00</v>
          </cell>
          <cell r="FB44">
            <v>10.348333999999999</v>
          </cell>
          <cell r="FC44">
            <v>0.16735717999999999</v>
          </cell>
          <cell r="FD44">
            <v>3.7834153000000002E-2</v>
          </cell>
          <cell r="FE44">
            <v>1.2111736999999999E-2</v>
          </cell>
          <cell r="FF44">
            <v>4.6643253000000003E-2</v>
          </cell>
          <cell r="FG44">
            <v>7.0768029999999996E-2</v>
          </cell>
          <cell r="FI44">
            <v>9.6633899999999995E-2</v>
          </cell>
          <cell r="FJ44">
            <v>12.465775000000001</v>
          </cell>
          <cell r="FK44">
            <v>9.8154370000000005E-2</v>
          </cell>
          <cell r="FL44">
            <v>0</v>
          </cell>
          <cell r="FM44">
            <v>0</v>
          </cell>
          <cell r="FN44">
            <v>5.9913024999999998</v>
          </cell>
          <cell r="FO44">
            <v>5.5372729999999999</v>
          </cell>
          <cell r="FP44">
            <v>5.87845</v>
          </cell>
          <cell r="FQ44">
            <v>5.4343969999999997</v>
          </cell>
          <cell r="FR44">
            <v>8.6124405000000001E-2</v>
          </cell>
          <cell r="FS44">
            <v>0.8947368</v>
          </cell>
          <cell r="FT44">
            <v>0.52153110000000003</v>
          </cell>
          <cell r="FU44">
            <v>0.102564104</v>
          </cell>
          <cell r="FV44">
            <v>0.93162394000000004</v>
          </cell>
          <cell r="FW44">
            <v>0.57264959999999998</v>
          </cell>
          <cell r="FX44">
            <v>9.6153849999999999E-2</v>
          </cell>
          <cell r="FY44">
            <v>0.92307689999999998</v>
          </cell>
          <cell r="FZ44">
            <v>0.5</v>
          </cell>
          <cell r="GA44">
            <v>8.5037839999999996</v>
          </cell>
          <cell r="GB44">
            <v>5.4114990000000001</v>
          </cell>
          <cell r="GC44">
            <v>0.63636360000000003</v>
          </cell>
          <cell r="GD44">
            <v>2.8023834000000001</v>
          </cell>
          <cell r="GE44">
            <v>0.67441859999999998</v>
          </cell>
          <cell r="GF44">
            <v>0.77307119999999996</v>
          </cell>
          <cell r="GG44">
            <v>0.57142859999999995</v>
          </cell>
          <cell r="GH44">
            <v>4.1552579999999999</v>
          </cell>
          <cell r="GI44">
            <v>1.3528747999999999</v>
          </cell>
          <cell r="GJ44">
            <v>3.4699793999999999E-2</v>
          </cell>
          <cell r="GK44">
            <v>1.8586722999999999E-2</v>
          </cell>
          <cell r="GL44">
            <v>9.040813E-3</v>
          </cell>
          <cell r="GM44">
            <v>0.25958702</v>
          </cell>
          <cell r="GN44">
            <v>0.25443786000000002</v>
          </cell>
          <cell r="GO44">
            <v>0.22950819</v>
          </cell>
          <cell r="GP44">
            <v>3.3821870000000001</v>
          </cell>
          <cell r="GQ44">
            <v>2.1259459999999999</v>
          </cell>
          <cell r="GR44">
            <v>0.86970519999999996</v>
          </cell>
          <cell r="GS44">
            <v>5.2239737999999996</v>
          </cell>
          <cell r="GT44">
            <v>4.4446405999999996</v>
          </cell>
          <cell r="GU44">
            <v>3.8940096</v>
          </cell>
          <cell r="GV44">
            <v>9.6633899999999995E-2</v>
          </cell>
          <cell r="GW44">
            <v>9.6633899999999995E-2</v>
          </cell>
          <cell r="GX44">
            <v>9.6633899999999995E-2</v>
          </cell>
          <cell r="GY44">
            <v>2.7057495</v>
          </cell>
          <cell r="GZ44">
            <v>1.8360443</v>
          </cell>
          <cell r="HA44">
            <v>0.86970519999999996</v>
          </cell>
          <cell r="HB44">
            <v>1.0629729999999999</v>
          </cell>
          <cell r="HC44">
            <v>0.67643739999999997</v>
          </cell>
          <cell r="HD44">
            <v>0.28990173000000002</v>
          </cell>
          <cell r="HE44">
            <v>4.4622073000000002</v>
          </cell>
          <cell r="HF44">
            <v>4.5383224000000002</v>
          </cell>
          <cell r="HG44">
            <v>4.5663479999999996</v>
          </cell>
          <cell r="HH44">
            <v>0.38653559999999998</v>
          </cell>
          <cell r="HI44">
            <v>9.6633899999999995E-2</v>
          </cell>
          <cell r="HJ44">
            <v>0</v>
          </cell>
          <cell r="HK44">
            <v>4.1552579999999999</v>
          </cell>
          <cell r="HL44">
            <v>2.3192138999999998</v>
          </cell>
          <cell r="HM44">
            <v>0.48316953000000001</v>
          </cell>
          <cell r="HN44">
            <v>1.7394103999999999</v>
          </cell>
          <cell r="HO44">
            <v>0.67643739999999997</v>
          </cell>
          <cell r="HP44">
            <v>9.6633899999999995E-2</v>
          </cell>
          <cell r="HQ44">
            <v>931.3501</v>
          </cell>
          <cell r="HR44">
            <v>25.124815000000002</v>
          </cell>
        </row>
        <row r="45">
          <cell r="A45">
            <v>535</v>
          </cell>
          <cell r="B45" t="str">
            <v>VOLANTE</v>
          </cell>
          <cell r="C45">
            <v>539</v>
          </cell>
          <cell r="D45">
            <v>3545</v>
          </cell>
          <cell r="E45" t="str">
            <v>Luiz Gustavo Dias</v>
          </cell>
          <cell r="F45">
            <v>1183</v>
          </cell>
          <cell r="G45" t="str">
            <v>São Paulo</v>
          </cell>
          <cell r="H45">
            <v>71</v>
          </cell>
          <cell r="I45" t="str">
            <v>Serie A</v>
          </cell>
          <cell r="J45">
            <v>282</v>
          </cell>
          <cell r="K45" t="str">
            <v>2024</v>
          </cell>
          <cell r="L45">
            <v>31</v>
          </cell>
          <cell r="M45" t="str">
            <v>1987-07-23</v>
          </cell>
          <cell r="N45" t="b">
            <v>0</v>
          </cell>
          <cell r="O45" t="str">
            <v>Luiz Gustavo</v>
          </cell>
          <cell r="P45" t="str">
            <v>Dias</v>
          </cell>
          <cell r="Q45" t="str">
            <v>Luiz Gustavo</v>
          </cell>
          <cell r="R45">
            <v>78</v>
          </cell>
          <cell r="S45">
            <v>187</v>
          </cell>
          <cell r="T45">
            <v>2407.9502000000002</v>
          </cell>
          <cell r="U45">
            <v>4.5567226409912107E-2</v>
          </cell>
          <cell r="V45">
            <v>5.1093876000000003E-2</v>
          </cell>
          <cell r="W45">
            <v>1.1212857000000001</v>
          </cell>
          <cell r="X45">
            <v>7.4752374999999996E-2</v>
          </cell>
          <cell r="Y45">
            <v>0.11212856</v>
          </cell>
          <cell r="Z45">
            <v>2.2978703E-2</v>
          </cell>
          <cell r="AA45">
            <v>0.48589044999999997</v>
          </cell>
          <cell r="AB45">
            <v>0.48589044999999997</v>
          </cell>
          <cell r="AC45">
            <v>3.7376187999999998E-2</v>
          </cell>
          <cell r="AD45">
            <v>0</v>
          </cell>
          <cell r="AE45">
            <v>0.26163330000000001</v>
          </cell>
          <cell r="AF45">
            <v>0.26163330000000001</v>
          </cell>
          <cell r="AG45">
            <v>0.33638570000000001</v>
          </cell>
          <cell r="AH45">
            <v>0.59801899999999997</v>
          </cell>
          <cell r="AI45">
            <v>1.6819284000000001</v>
          </cell>
          <cell r="AJ45">
            <v>1.1212857000000001</v>
          </cell>
          <cell r="AK45">
            <v>2.8032140000000001</v>
          </cell>
          <cell r="AL45">
            <v>2.1313529999999998</v>
          </cell>
          <cell r="AM45">
            <v>1.4585147999999999</v>
          </cell>
          <cell r="AN45">
            <v>3.5898683</v>
          </cell>
          <cell r="AO45">
            <v>0.77586206896551724</v>
          </cell>
          <cell r="AP45">
            <v>0.29900949999999998</v>
          </cell>
          <cell r="AQ45">
            <v>1.4950475999999999</v>
          </cell>
          <cell r="AR45">
            <v>0.48589044999999997</v>
          </cell>
          <cell r="AS45">
            <v>0.97178089999999995</v>
          </cell>
          <cell r="AT45">
            <v>0.7816091954022989</v>
          </cell>
          <cell r="AU45">
            <v>5.0831613999999998</v>
          </cell>
          <cell r="AV45">
            <v>3.2490974729241867E-2</v>
          </cell>
          <cell r="AW45">
            <v>0.74752379999999996</v>
          </cell>
          <cell r="AX45">
            <v>0.46875</v>
          </cell>
          <cell r="AY45">
            <v>0.56064283999999998</v>
          </cell>
          <cell r="AZ45">
            <v>56.512799999999999</v>
          </cell>
          <cell r="BA45">
            <v>0.16548615582743079</v>
          </cell>
          <cell r="BB45">
            <v>7.8557630392788153E-2</v>
          </cell>
          <cell r="BC45">
            <v>0.75595621377978106</v>
          </cell>
          <cell r="BD45">
            <v>9.6430570000000007</v>
          </cell>
          <cell r="BE45">
            <v>0.22480620155038761</v>
          </cell>
          <cell r="BF45">
            <v>3.875968992248062E-2</v>
          </cell>
          <cell r="BG45">
            <v>0.73643410852713176</v>
          </cell>
          <cell r="BH45">
            <v>0.43333333333333329</v>
          </cell>
          <cell r="BI45">
            <v>0.91757887958789441</v>
          </cell>
          <cell r="BJ45">
            <v>6.6666666666666666E-2</v>
          </cell>
          <cell r="BK45">
            <v>7.4752374999999996E-2</v>
          </cell>
          <cell r="BL45">
            <v>3.7376187999999998E-2</v>
          </cell>
          <cell r="BM45">
            <v>0.14285714285714279</v>
          </cell>
          <cell r="BN45">
            <v>0</v>
          </cell>
          <cell r="BO45">
            <v>0.99162304000000001</v>
          </cell>
          <cell r="BP45">
            <v>0</v>
          </cell>
          <cell r="BQ45">
            <v>0.35559466000000001</v>
          </cell>
          <cell r="BR45">
            <v>0.35006063999999998</v>
          </cell>
          <cell r="BS45">
            <v>0.32184422000000001</v>
          </cell>
          <cell r="BT45">
            <v>0.31631019999999999</v>
          </cell>
          <cell r="BU45">
            <v>2.2978703E-2</v>
          </cell>
          <cell r="BV45">
            <v>3.7376187999999998E-2</v>
          </cell>
          <cell r="BW45">
            <v>9.5139359999999993</v>
          </cell>
          <cell r="BX45">
            <v>9.3658730000000006</v>
          </cell>
          <cell r="BY45">
            <v>8.6109430000000007</v>
          </cell>
          <cell r="BZ45">
            <v>8.4628800000000002</v>
          </cell>
          <cell r="CA45">
            <v>8.9248929999999997E-3</v>
          </cell>
          <cell r="CB45">
            <v>8.7859975E-3</v>
          </cell>
          <cell r="CC45">
            <v>8.0778080000000006E-3</v>
          </cell>
          <cell r="CD45">
            <v>7.9389119999999994E-3</v>
          </cell>
          <cell r="CE45" t="str">
            <v>Left Defensive Midfielder</v>
          </cell>
          <cell r="CF45" t="str">
            <v>Centre Defensive Midfielder</v>
          </cell>
          <cell r="CG45">
            <v>1.4950475999999999</v>
          </cell>
          <cell r="CH45">
            <v>5.7559329999999997</v>
          </cell>
          <cell r="CI45">
            <v>9.082414</v>
          </cell>
          <cell r="CJ45">
            <v>13.418051</v>
          </cell>
          <cell r="CK45">
            <v>1.0091570999999999</v>
          </cell>
          <cell r="CL45">
            <v>3.2143521000000002</v>
          </cell>
          <cell r="CM45">
            <v>0</v>
          </cell>
          <cell r="CN45">
            <v>0</v>
          </cell>
          <cell r="CO45">
            <v>8.3780160857908851E-3</v>
          </cell>
          <cell r="CP45">
            <v>6.4660799999999998</v>
          </cell>
          <cell r="CQ45">
            <v>1.0839095000000001</v>
          </cell>
          <cell r="CR45">
            <v>0</v>
          </cell>
          <cell r="CS45">
            <v>0</v>
          </cell>
          <cell r="CT45">
            <v>0</v>
          </cell>
          <cell r="CU45">
            <v>0</v>
          </cell>
          <cell r="CV45">
            <v>0</v>
          </cell>
          <cell r="CW45">
            <v>0</v>
          </cell>
          <cell r="CX45">
            <v>0</v>
          </cell>
          <cell r="CZ45">
            <v>0.74748923959827829</v>
          </cell>
          <cell r="DA45">
            <v>0.87111111111111106</v>
          </cell>
          <cell r="DB45">
            <v>0.14488087572440439</v>
          </cell>
          <cell r="DC45">
            <v>21.067593468287189</v>
          </cell>
          <cell r="DD45">
            <v>20.713800712719301</v>
          </cell>
          <cell r="DE45">
            <v>18.644474029541019</v>
          </cell>
          <cell r="DF45">
            <v>18.411628723144531</v>
          </cell>
          <cell r="DG45">
            <v>0</v>
          </cell>
          <cell r="DH45">
            <v>0</v>
          </cell>
          <cell r="DJ45">
            <v>0</v>
          </cell>
          <cell r="DK45">
            <v>0</v>
          </cell>
          <cell r="DL45">
            <v>6.3747584999999996E-2</v>
          </cell>
          <cell r="DM45">
            <v>9.7875080000000003E-2</v>
          </cell>
          <cell r="DN45">
            <v>0</v>
          </cell>
          <cell r="DO45">
            <v>0.31426270000000001</v>
          </cell>
          <cell r="DP45">
            <v>28</v>
          </cell>
          <cell r="DQ45">
            <v>85.998220000000003</v>
          </cell>
          <cell r="DR45">
            <v>4.3730140000000004</v>
          </cell>
          <cell r="DS45">
            <v>0</v>
          </cell>
          <cell r="DT45">
            <v>0</v>
          </cell>
          <cell r="DU45">
            <v>7.4072584999999996E-2</v>
          </cell>
          <cell r="DV45">
            <v>3.8055986E-2</v>
          </cell>
          <cell r="DW45">
            <v>1.6071761</v>
          </cell>
          <cell r="DX45">
            <v>0.37376189999999998</v>
          </cell>
          <cell r="DY45">
            <v>0.67277140000000002</v>
          </cell>
          <cell r="DZ45">
            <v>0.44444444999999999</v>
          </cell>
          <cell r="EA45">
            <v>0</v>
          </cell>
          <cell r="EC45">
            <v>0.98320680000000005</v>
          </cell>
          <cell r="ED45">
            <v>0.98751129999999998</v>
          </cell>
          <cell r="EE45">
            <v>-4.6467769999999999E-2</v>
          </cell>
          <cell r="EF45">
            <v>-2.4231186</v>
          </cell>
          <cell r="EG45">
            <v>51.653889999999997</v>
          </cell>
          <cell r="EH45">
            <v>0.9616498</v>
          </cell>
          <cell r="EI45">
            <v>5.4925259999999998</v>
          </cell>
          <cell r="EJ45">
            <v>0.54166669999999995</v>
          </cell>
          <cell r="EK45">
            <v>2.5415806999999999</v>
          </cell>
          <cell r="EL45">
            <v>0.11212856</v>
          </cell>
          <cell r="EM45">
            <v>0</v>
          </cell>
          <cell r="EN45">
            <v>0</v>
          </cell>
          <cell r="EO45">
            <v>3.7376187999999998E-2</v>
          </cell>
          <cell r="EP45">
            <v>17.147746999999999</v>
          </cell>
          <cell r="EQ45">
            <v>4.1487569999999998</v>
          </cell>
          <cell r="ER45">
            <v>0.29900949999999998</v>
          </cell>
          <cell r="ES45">
            <v>24</v>
          </cell>
          <cell r="ET45">
            <v>40.858789999999999</v>
          </cell>
          <cell r="EU45">
            <v>4.2235092999999999</v>
          </cell>
          <cell r="EV45">
            <v>1.4202952</v>
          </cell>
          <cell r="EW45">
            <v>0.31476322000000001</v>
          </cell>
          <cell r="EX45">
            <v>0.55882350000000003</v>
          </cell>
          <cell r="EY45">
            <v>38.754350000000002</v>
          </cell>
          <cell r="EZ45">
            <v>46.404739999999997</v>
          </cell>
          <cell r="FA45" t="str">
            <v>2024-12-05T01:00</v>
          </cell>
          <cell r="FB45">
            <v>26.755002999999999</v>
          </cell>
          <cell r="FC45">
            <v>0.11389484</v>
          </cell>
          <cell r="FD45">
            <v>1.9110251000000002E-2</v>
          </cell>
          <cell r="FE45">
            <v>5.7846169999999997E-3</v>
          </cell>
          <cell r="FF45">
            <v>1.9677801000000002E-2</v>
          </cell>
          <cell r="FG45">
            <v>6.9322190000000006E-2</v>
          </cell>
          <cell r="FI45">
            <v>0</v>
          </cell>
          <cell r="FJ45">
            <v>7.5126140000000001</v>
          </cell>
          <cell r="FK45">
            <v>8.8306284999999998E-2</v>
          </cell>
          <cell r="FL45">
            <v>0</v>
          </cell>
          <cell r="FM45">
            <v>0</v>
          </cell>
          <cell r="FN45">
            <v>3.0648474999999999</v>
          </cell>
          <cell r="FO45">
            <v>8.4435099999999998</v>
          </cell>
          <cell r="FP45">
            <v>8.4163689999999995</v>
          </cell>
          <cell r="FQ45">
            <v>6.8827084999999997</v>
          </cell>
          <cell r="FR45">
            <v>0.3466899</v>
          </cell>
          <cell r="FS45">
            <v>0.95296170000000002</v>
          </cell>
          <cell r="FT45">
            <v>0.74564459999999999</v>
          </cell>
          <cell r="FU45">
            <v>0.35569105000000001</v>
          </cell>
          <cell r="FV45">
            <v>0.95325199999999999</v>
          </cell>
          <cell r="FW45">
            <v>0.76626015000000003</v>
          </cell>
          <cell r="FX45">
            <v>0.23157895000000001</v>
          </cell>
          <cell r="FY45">
            <v>0.90526320000000005</v>
          </cell>
          <cell r="FZ45">
            <v>0.62105259999999995</v>
          </cell>
          <cell r="GA45">
            <v>7.0640999999999998</v>
          </cell>
          <cell r="GB45">
            <v>4.8589044000000001</v>
          </cell>
          <cell r="GC45">
            <v>0.68783070000000002</v>
          </cell>
          <cell r="GD45">
            <v>1.6071761</v>
          </cell>
          <cell r="GE45">
            <v>0.61428570000000005</v>
          </cell>
          <cell r="GF45">
            <v>0.33638570000000001</v>
          </cell>
          <cell r="GG45">
            <v>0.47368421999999999</v>
          </cell>
          <cell r="GH45">
            <v>2.616333</v>
          </cell>
          <cell r="GI45">
            <v>0.71014759999999999</v>
          </cell>
          <cell r="GJ45">
            <v>2.3048903999999999E-2</v>
          </cell>
          <cell r="GK45">
            <v>6.5384223E-3</v>
          </cell>
          <cell r="GL45">
            <v>1.6052618E-3</v>
          </cell>
          <cell r="GM45">
            <v>0.13442390000000001</v>
          </cell>
          <cell r="GN45">
            <v>0.13645224</v>
          </cell>
          <cell r="GO45">
            <v>0.17117117000000001</v>
          </cell>
          <cell r="GP45">
            <v>3.7376187000000001</v>
          </cell>
          <cell r="GQ45">
            <v>1.1960379999999999</v>
          </cell>
          <cell r="GR45">
            <v>0.18688094999999999</v>
          </cell>
          <cell r="GS45">
            <v>5.2902810000000002</v>
          </cell>
          <cell r="GT45">
            <v>4.5164657000000004</v>
          </cell>
          <cell r="GU45">
            <v>4.0744243000000004</v>
          </cell>
          <cell r="GV45">
            <v>0.26163330000000001</v>
          </cell>
          <cell r="GW45">
            <v>3.7376187999999998E-2</v>
          </cell>
          <cell r="GX45">
            <v>0</v>
          </cell>
          <cell r="GY45">
            <v>3.3264806</v>
          </cell>
          <cell r="GZ45">
            <v>1.0839095000000001</v>
          </cell>
          <cell r="HA45">
            <v>0.18688094999999999</v>
          </cell>
          <cell r="HB45">
            <v>1.794057</v>
          </cell>
          <cell r="HC45">
            <v>0.41113810000000001</v>
          </cell>
          <cell r="HD45">
            <v>3.7376187999999998E-2</v>
          </cell>
          <cell r="HE45">
            <v>5.5470275999999998</v>
          </cell>
          <cell r="HF45">
            <v>4.6343465000000004</v>
          </cell>
          <cell r="HG45">
            <v>4.0179252999999999</v>
          </cell>
          <cell r="HH45">
            <v>0.26163330000000001</v>
          </cell>
          <cell r="HI45">
            <v>7.4752374999999996E-2</v>
          </cell>
          <cell r="HJ45">
            <v>0</v>
          </cell>
          <cell r="HK45">
            <v>3.3264806</v>
          </cell>
          <cell r="HL45">
            <v>0.89702850000000001</v>
          </cell>
          <cell r="HM45">
            <v>0.11212856</v>
          </cell>
          <cell r="HN45">
            <v>1.3455428</v>
          </cell>
          <cell r="HO45">
            <v>0.22425713</v>
          </cell>
          <cell r="HP45">
            <v>3.7376187999999998E-2</v>
          </cell>
          <cell r="HQ45">
            <v>2407.9502000000002</v>
          </cell>
          <cell r="HR45">
            <v>16.482899</v>
          </cell>
        </row>
        <row r="46">
          <cell r="A46">
            <v>413</v>
          </cell>
          <cell r="B46" t="str">
            <v>VOLANTE</v>
          </cell>
          <cell r="C46">
            <v>539</v>
          </cell>
          <cell r="D46">
            <v>395580</v>
          </cell>
          <cell r="E46" t="str">
            <v>Mateus Carvalho dos Santos</v>
          </cell>
          <cell r="F46">
            <v>1194</v>
          </cell>
          <cell r="G46" t="str">
            <v>Vasco da Gama</v>
          </cell>
          <cell r="H46">
            <v>71</v>
          </cell>
          <cell r="I46" t="str">
            <v>Serie A</v>
          </cell>
          <cell r="J46">
            <v>282</v>
          </cell>
          <cell r="K46" t="str">
            <v>2024</v>
          </cell>
          <cell r="L46">
            <v>31</v>
          </cell>
          <cell r="M46" t="str">
            <v>2002-03-18</v>
          </cell>
          <cell r="N46" t="b">
            <v>0</v>
          </cell>
          <cell r="Q46" t="str">
            <v>Mateus Cocão</v>
          </cell>
          <cell r="R46">
            <v>74</v>
          </cell>
          <cell r="S46">
            <v>174</v>
          </cell>
          <cell r="T46">
            <v>2422.1334999999999</v>
          </cell>
          <cell r="U46">
            <v>3.4494794550396148E-2</v>
          </cell>
          <cell r="V46">
            <v>2.6916418000000001E-2</v>
          </cell>
          <cell r="W46">
            <v>0.78030379999999999</v>
          </cell>
          <cell r="X46">
            <v>7.4314649999999996E-2</v>
          </cell>
          <cell r="Y46">
            <v>0.14862929999999999</v>
          </cell>
          <cell r="Z46">
            <v>3.8523755999999999E-2</v>
          </cell>
          <cell r="AA46">
            <v>0.44588786000000002</v>
          </cell>
          <cell r="AB46">
            <v>0.44588786000000002</v>
          </cell>
          <cell r="AC46">
            <v>7.4314649999999996E-2</v>
          </cell>
          <cell r="AD46">
            <v>7.4314649999999996E-2</v>
          </cell>
          <cell r="AE46">
            <v>0.37157324000000003</v>
          </cell>
          <cell r="AF46">
            <v>0.37157324000000003</v>
          </cell>
          <cell r="AG46">
            <v>0.85461843000000004</v>
          </cell>
          <cell r="AH46">
            <v>1.2261918000000001</v>
          </cell>
          <cell r="AI46">
            <v>2.9354285999999998</v>
          </cell>
          <cell r="AJ46">
            <v>1.7463941999999999</v>
          </cell>
          <cell r="AK46">
            <v>4.6818229999999996</v>
          </cell>
          <cell r="AL46">
            <v>2.7132993000000001</v>
          </cell>
          <cell r="AM46">
            <v>1.5531661999999999</v>
          </cell>
          <cell r="AN46">
            <v>4.2664657000000004</v>
          </cell>
          <cell r="AO46">
            <v>0.65289256198347112</v>
          </cell>
          <cell r="AP46">
            <v>0.63167450000000003</v>
          </cell>
          <cell r="AQ46">
            <v>1.8207088</v>
          </cell>
          <cell r="AR46">
            <v>1.5606076</v>
          </cell>
          <cell r="AS46">
            <v>1.2633490000000001</v>
          </cell>
          <cell r="AT46">
            <v>0.81904761904761902</v>
          </cell>
          <cell r="AU46">
            <v>3.1955300000000002</v>
          </cell>
          <cell r="AV46">
            <v>1.7910447761194031E-2</v>
          </cell>
          <cell r="AW46">
            <v>1.1890343000000001</v>
          </cell>
          <cell r="AX46">
            <v>0.65217391304347827</v>
          </cell>
          <cell r="AY46">
            <v>1.1147197</v>
          </cell>
          <cell r="AZ46">
            <v>43.697014000000003</v>
          </cell>
          <cell r="BA46">
            <v>0.18353909465020579</v>
          </cell>
          <cell r="BB46">
            <v>0.1061728395061728</v>
          </cell>
          <cell r="BC46">
            <v>0.71028806584362136</v>
          </cell>
          <cell r="BD46">
            <v>8.8062860000000001</v>
          </cell>
          <cell r="BE46">
            <v>0.28270042194092831</v>
          </cell>
          <cell r="BF46">
            <v>4.2194092827004218E-2</v>
          </cell>
          <cell r="BG46">
            <v>0.67510548523206748</v>
          </cell>
          <cell r="BH46">
            <v>0.42857142857142849</v>
          </cell>
          <cell r="BI46">
            <v>0.88559670781893007</v>
          </cell>
          <cell r="BJ46">
            <v>9.5238095238095233E-2</v>
          </cell>
          <cell r="BK46">
            <v>7.4314649999999996E-2</v>
          </cell>
          <cell r="BL46">
            <v>0.14862929999999999</v>
          </cell>
          <cell r="BM46">
            <v>0.4</v>
          </cell>
          <cell r="BN46">
            <v>0</v>
          </cell>
          <cell r="BO46">
            <v>1.1460043</v>
          </cell>
          <cell r="BP46">
            <v>3.7157322999999999E-2</v>
          </cell>
          <cell r="BQ46">
            <v>0.39787441000000001</v>
          </cell>
          <cell r="BR46">
            <v>0.39699097999999999</v>
          </cell>
          <cell r="BS46">
            <v>0.36154836000000001</v>
          </cell>
          <cell r="BT46">
            <v>0.36066490000000001</v>
          </cell>
          <cell r="BU46">
            <v>3.8523755999999999E-2</v>
          </cell>
          <cell r="BV46">
            <v>7.4314649999999996E-2</v>
          </cell>
          <cell r="BW46">
            <v>10.707832</v>
          </cell>
          <cell r="BX46">
            <v>10.684056999999999</v>
          </cell>
          <cell r="BY46">
            <v>9.7302049999999998</v>
          </cell>
          <cell r="BZ46">
            <v>9.706429</v>
          </cell>
          <cell r="CA46">
            <v>1.0559993E-2</v>
          </cell>
          <cell r="CB46">
            <v>1.0536546000000001E-2</v>
          </cell>
          <cell r="CC46">
            <v>9.5958629999999996E-3</v>
          </cell>
          <cell r="CD46">
            <v>9.5724150000000008E-3</v>
          </cell>
          <cell r="CE46" t="str">
            <v>Left Defensive Midfielder</v>
          </cell>
          <cell r="CF46" t="str">
            <v>Left Centre Midfielder</v>
          </cell>
          <cell r="CG46">
            <v>1.7463941999999999</v>
          </cell>
          <cell r="CH46">
            <v>3.3441591000000002</v>
          </cell>
          <cell r="CI46">
            <v>14.937243</v>
          </cell>
          <cell r="CJ46">
            <v>18.987392</v>
          </cell>
          <cell r="CK46">
            <v>1.3005064</v>
          </cell>
          <cell r="CL46">
            <v>4.1616200000000001</v>
          </cell>
          <cell r="CM46">
            <v>0.3</v>
          </cell>
          <cell r="CN46">
            <v>0</v>
          </cell>
          <cell r="CO46">
            <v>6.4405324173465008E-3</v>
          </cell>
          <cell r="CP46">
            <v>5.4621266999999998</v>
          </cell>
          <cell r="CQ46">
            <v>1.4491357</v>
          </cell>
          <cell r="CR46">
            <v>0</v>
          </cell>
          <cell r="CS46">
            <v>0</v>
          </cell>
          <cell r="CT46">
            <v>0</v>
          </cell>
          <cell r="CU46">
            <v>0</v>
          </cell>
          <cell r="CV46">
            <v>0</v>
          </cell>
          <cell r="CW46">
            <v>0</v>
          </cell>
          <cell r="CX46">
            <v>0</v>
          </cell>
          <cell r="CZ46">
            <v>0.87258687258687262</v>
          </cell>
          <cell r="DA46">
            <v>0.76595744680851063</v>
          </cell>
          <cell r="DB46">
            <v>0.15473251028806581</v>
          </cell>
          <cell r="DC46">
            <v>18.37036715534979</v>
          </cell>
          <cell r="DD46">
            <v>18.287154754298331</v>
          </cell>
          <cell r="DE46">
            <v>16.57772064208984</v>
          </cell>
          <cell r="DF46">
            <v>17.124801635742191</v>
          </cell>
          <cell r="DG46">
            <v>0</v>
          </cell>
          <cell r="DH46">
            <v>0</v>
          </cell>
          <cell r="DJ46">
            <v>0</v>
          </cell>
          <cell r="DK46">
            <v>0</v>
          </cell>
          <cell r="DL46">
            <v>9.2181070000000004E-2</v>
          </cell>
          <cell r="DM46">
            <v>0.13827159999999999</v>
          </cell>
          <cell r="DN46">
            <v>0</v>
          </cell>
          <cell r="DO46">
            <v>0.3524544</v>
          </cell>
          <cell r="DP46">
            <v>32</v>
          </cell>
          <cell r="DQ46">
            <v>75.691670000000002</v>
          </cell>
          <cell r="DR46">
            <v>4.5889300000000004</v>
          </cell>
          <cell r="DS46">
            <v>0</v>
          </cell>
          <cell r="DT46">
            <v>0</v>
          </cell>
          <cell r="DU46">
            <v>6.5440184999999998E-2</v>
          </cell>
          <cell r="DV46">
            <v>8.3189109999999997E-2</v>
          </cell>
          <cell r="DW46">
            <v>1.2261918000000001</v>
          </cell>
          <cell r="DX46">
            <v>0.37157324000000003</v>
          </cell>
          <cell r="DY46">
            <v>1.0032477</v>
          </cell>
          <cell r="DZ46">
            <v>0.62962960000000001</v>
          </cell>
          <cell r="EA46">
            <v>0</v>
          </cell>
          <cell r="EC46">
            <v>0.99547030000000003</v>
          </cell>
          <cell r="ED46">
            <v>1.0330010000000001</v>
          </cell>
          <cell r="EE46">
            <v>-0.11963926</v>
          </cell>
          <cell r="EF46">
            <v>-1.792646</v>
          </cell>
          <cell r="EG46">
            <v>39.906962999999998</v>
          </cell>
          <cell r="EH46">
            <v>0.94227190000000005</v>
          </cell>
          <cell r="EI46">
            <v>3.9390912</v>
          </cell>
          <cell r="EJ46">
            <v>0.43939393999999998</v>
          </cell>
          <cell r="EK46">
            <v>3.715732</v>
          </cell>
          <cell r="EL46">
            <v>0.33441589999999999</v>
          </cell>
          <cell r="EM46">
            <v>0</v>
          </cell>
          <cell r="EN46">
            <v>3.7157322999999999E-2</v>
          </cell>
          <cell r="EO46">
            <v>3.7157322999999999E-2</v>
          </cell>
          <cell r="EP46">
            <v>16.996464</v>
          </cell>
          <cell r="EQ46">
            <v>6.1309585999999996</v>
          </cell>
          <cell r="ER46">
            <v>0.52020250000000001</v>
          </cell>
          <cell r="ES46">
            <v>25</v>
          </cell>
          <cell r="ET46">
            <v>41.575904999999999</v>
          </cell>
          <cell r="EU46">
            <v>6.6511607000000001</v>
          </cell>
          <cell r="EV46">
            <v>2.2294394999999998</v>
          </cell>
          <cell r="EW46">
            <v>0.35029355000000001</v>
          </cell>
          <cell r="EX46">
            <v>0.6</v>
          </cell>
          <cell r="EY46">
            <v>39.773482999999999</v>
          </cell>
          <cell r="EZ46">
            <v>48.402217999999998</v>
          </cell>
          <cell r="FA46" t="str">
            <v>2024-12-08T21:00</v>
          </cell>
          <cell r="FB46">
            <v>26.912596000000001</v>
          </cell>
          <cell r="FC46">
            <v>0.1184172</v>
          </cell>
          <cell r="FD46">
            <v>2.2045731999999998E-2</v>
          </cell>
          <cell r="FE46">
            <v>3.7717430000000001E-3</v>
          </cell>
          <cell r="FF46">
            <v>4.2368125E-2</v>
          </cell>
          <cell r="FG46">
            <v>5.0231600000000001E-2</v>
          </cell>
          <cell r="FI46">
            <v>0</v>
          </cell>
          <cell r="FJ46">
            <v>9.2150160000000003</v>
          </cell>
          <cell r="FK46">
            <v>8.6776790000000006E-2</v>
          </cell>
          <cell r="FL46">
            <v>0</v>
          </cell>
          <cell r="FM46">
            <v>0</v>
          </cell>
          <cell r="FN46">
            <v>3.7528896</v>
          </cell>
          <cell r="FO46">
            <v>7.5152789999999996</v>
          </cell>
          <cell r="FP46">
            <v>7.468032</v>
          </cell>
          <cell r="FQ46">
            <v>5.7355456</v>
          </cell>
          <cell r="FR46">
            <v>0.26096997</v>
          </cell>
          <cell r="FS46">
            <v>0.92956119999999998</v>
          </cell>
          <cell r="FT46">
            <v>0.70438796000000004</v>
          </cell>
          <cell r="FU46">
            <v>0.27192982999999998</v>
          </cell>
          <cell r="FV46">
            <v>0.9232456</v>
          </cell>
          <cell r="FW46">
            <v>0.7236842</v>
          </cell>
          <cell r="FX46">
            <v>0.12068965</v>
          </cell>
          <cell r="FY46">
            <v>0.86206894999999994</v>
          </cell>
          <cell r="FZ46">
            <v>0.58620689999999998</v>
          </cell>
          <cell r="GA46">
            <v>6.8369473999999997</v>
          </cell>
          <cell r="GB46">
            <v>4.7932943999999997</v>
          </cell>
          <cell r="GC46">
            <v>0.70108694000000005</v>
          </cell>
          <cell r="GD46">
            <v>2.6381700000000001</v>
          </cell>
          <cell r="GE46">
            <v>0.74736840000000004</v>
          </cell>
          <cell r="GF46">
            <v>0.74314650000000004</v>
          </cell>
          <cell r="GG46">
            <v>0.58823530000000002</v>
          </cell>
          <cell r="GH46">
            <v>3.5299456</v>
          </cell>
          <cell r="GI46">
            <v>1.2633490000000001</v>
          </cell>
          <cell r="GJ46">
            <v>2.2791552999999999E-2</v>
          </cell>
          <cell r="GK46">
            <v>1.9932661000000001E-2</v>
          </cell>
          <cell r="GL46">
            <v>6.1939376999999999E-3</v>
          </cell>
          <cell r="GM46">
            <v>0.16384683999999999</v>
          </cell>
          <cell r="GN46">
            <v>0.19916143</v>
          </cell>
          <cell r="GO46">
            <v>0.28813559999999999</v>
          </cell>
          <cell r="GP46">
            <v>3.0840578000000001</v>
          </cell>
          <cell r="GQ46">
            <v>1.9321809000000001</v>
          </cell>
          <cell r="GR46">
            <v>0.89177569999999995</v>
          </cell>
          <cell r="GS46">
            <v>5.5536475000000003</v>
          </cell>
          <cell r="GT46">
            <v>5.290324</v>
          </cell>
          <cell r="GU46">
            <v>4.6003404000000003</v>
          </cell>
          <cell r="GV46">
            <v>3.7157322999999999E-2</v>
          </cell>
          <cell r="GW46">
            <v>0</v>
          </cell>
          <cell r="GX46">
            <v>0</v>
          </cell>
          <cell r="GY46">
            <v>2.4152260000000001</v>
          </cell>
          <cell r="GZ46">
            <v>1.4119784</v>
          </cell>
          <cell r="HA46">
            <v>0.52020250000000001</v>
          </cell>
          <cell r="HB46">
            <v>1.2261918000000001</v>
          </cell>
          <cell r="HC46">
            <v>0.63167450000000003</v>
          </cell>
          <cell r="HD46">
            <v>0.18578662000000001</v>
          </cell>
          <cell r="HE46">
            <v>4.6799239999999998</v>
          </cell>
          <cell r="HF46">
            <v>4.4477500000000001</v>
          </cell>
          <cell r="HG46">
            <v>3.9921850000000001</v>
          </cell>
          <cell r="HH46">
            <v>0.26010126</v>
          </cell>
          <cell r="HI46">
            <v>0.14862929999999999</v>
          </cell>
          <cell r="HJ46">
            <v>0</v>
          </cell>
          <cell r="HK46">
            <v>3.6042602000000001</v>
          </cell>
          <cell r="HL46">
            <v>2.08081</v>
          </cell>
          <cell r="HM46">
            <v>0.48304522</v>
          </cell>
          <cell r="HN46">
            <v>1.7463941999999999</v>
          </cell>
          <cell r="HO46">
            <v>0.85461843000000004</v>
          </cell>
          <cell r="HP46">
            <v>0.14862929999999999</v>
          </cell>
          <cell r="HQ46">
            <v>2422.1334999999999</v>
          </cell>
          <cell r="HR46">
            <v>23.669214</v>
          </cell>
        </row>
        <row r="47">
          <cell r="A47">
            <v>704</v>
          </cell>
          <cell r="B47" t="str">
            <v>VOLANTE</v>
          </cell>
          <cell r="C47">
            <v>539</v>
          </cell>
          <cell r="D47">
            <v>52235</v>
          </cell>
          <cell r="E47" t="str">
            <v>Juan Sebastián Sforza</v>
          </cell>
          <cell r="F47">
            <v>1194</v>
          </cell>
          <cell r="G47" t="str">
            <v>Vasco da Gama</v>
          </cell>
          <cell r="H47">
            <v>71</v>
          </cell>
          <cell r="I47" t="str">
            <v>Serie A</v>
          </cell>
          <cell r="J47">
            <v>282</v>
          </cell>
          <cell r="K47" t="str">
            <v>2024</v>
          </cell>
          <cell r="L47">
            <v>11</v>
          </cell>
          <cell r="M47" t="str">
            <v>2002-02-14</v>
          </cell>
          <cell r="N47" t="b">
            <v>0</v>
          </cell>
          <cell r="R47">
            <v>70</v>
          </cell>
          <cell r="S47">
            <v>179</v>
          </cell>
          <cell r="T47">
            <v>1452.9666999999999</v>
          </cell>
          <cell r="U47">
            <v>5.518693923950195E-2</v>
          </cell>
          <cell r="V47">
            <v>3.4184024E-2</v>
          </cell>
          <cell r="W47">
            <v>0.61942229999999998</v>
          </cell>
          <cell r="X47">
            <v>6.1942234999999998E-2</v>
          </cell>
          <cell r="Y47">
            <v>6.1942234999999998E-2</v>
          </cell>
          <cell r="Z47">
            <v>7.9670450000000007E-3</v>
          </cell>
          <cell r="AA47">
            <v>0.18582668999999999</v>
          </cell>
          <cell r="AB47">
            <v>0.18582668999999999</v>
          </cell>
          <cell r="AC47">
            <v>0</v>
          </cell>
          <cell r="AD47">
            <v>6.1942234999999998E-2</v>
          </cell>
          <cell r="AE47">
            <v>0.18582668999999999</v>
          </cell>
          <cell r="AF47">
            <v>0.18582668999999999</v>
          </cell>
          <cell r="AG47">
            <v>0.49553787999999999</v>
          </cell>
          <cell r="AH47">
            <v>0.68136459999999999</v>
          </cell>
          <cell r="AI47">
            <v>1.9202091999999999</v>
          </cell>
          <cell r="AJ47">
            <v>2.106036</v>
          </cell>
          <cell r="AK47">
            <v>4.0262450000000003</v>
          </cell>
          <cell r="AL47">
            <v>1.9820268999999999</v>
          </cell>
          <cell r="AM47">
            <v>2.022885</v>
          </cell>
          <cell r="AN47">
            <v>4.0049124000000003</v>
          </cell>
          <cell r="AO47">
            <v>0.68888888888888888</v>
          </cell>
          <cell r="AP47">
            <v>0.24776893999999999</v>
          </cell>
          <cell r="AQ47">
            <v>1.2388446</v>
          </cell>
          <cell r="AR47">
            <v>0.86719126000000002</v>
          </cell>
          <cell r="AS47">
            <v>0.74330675999999996</v>
          </cell>
          <cell r="AT47">
            <v>0.69696969696969702</v>
          </cell>
          <cell r="AU47">
            <v>4.2740140000000002</v>
          </cell>
          <cell r="AV47">
            <v>2.7027027027027029E-2</v>
          </cell>
          <cell r="AW47">
            <v>1.2388446</v>
          </cell>
          <cell r="AX47">
            <v>0.57446808510638303</v>
          </cell>
          <cell r="AY47">
            <v>1.6724403000000001</v>
          </cell>
          <cell r="AZ47">
            <v>49.615726000000002</v>
          </cell>
          <cell r="BA47">
            <v>0.16924910607866511</v>
          </cell>
          <cell r="BB47">
            <v>7.1513706793802145E-2</v>
          </cell>
          <cell r="BC47">
            <v>0.75923718712753274</v>
          </cell>
          <cell r="BD47">
            <v>7.6188946</v>
          </cell>
          <cell r="BE47">
            <v>0.16260162601626019</v>
          </cell>
          <cell r="BF47">
            <v>5.6910569105691047E-2</v>
          </cell>
          <cell r="BG47">
            <v>0.78048780487804881</v>
          </cell>
          <cell r="BH47">
            <v>0.3</v>
          </cell>
          <cell r="BI47">
            <v>0.87842669845053634</v>
          </cell>
          <cell r="BJ47">
            <v>0.1</v>
          </cell>
          <cell r="BK47">
            <v>6.1942234999999998E-2</v>
          </cell>
          <cell r="BL47">
            <v>0</v>
          </cell>
          <cell r="BM47">
            <v>0</v>
          </cell>
          <cell r="BN47">
            <v>0</v>
          </cell>
          <cell r="BO47">
            <v>1.2281732999999999</v>
          </cell>
          <cell r="BP47">
            <v>6.1942234999999998E-2</v>
          </cell>
          <cell r="BQ47">
            <v>0.35487649999999998</v>
          </cell>
          <cell r="BR47">
            <v>0.32402006</v>
          </cell>
          <cell r="BS47">
            <v>0.33547907999999999</v>
          </cell>
          <cell r="BT47">
            <v>0.32096006999999999</v>
          </cell>
          <cell r="BU47">
            <v>7.9670450000000007E-3</v>
          </cell>
          <cell r="BV47">
            <v>0</v>
          </cell>
          <cell r="BW47">
            <v>5.7291527000000002</v>
          </cell>
          <cell r="BX47">
            <v>5.2310037999999999</v>
          </cell>
          <cell r="BY47">
            <v>5.4159993999999996</v>
          </cell>
          <cell r="BZ47">
            <v>5.1816034000000002</v>
          </cell>
          <cell r="CA47">
            <v>9.1083510000000006E-3</v>
          </cell>
          <cell r="CB47">
            <v>8.3163809999999994E-3</v>
          </cell>
          <cell r="CC47">
            <v>8.6104920000000008E-3</v>
          </cell>
          <cell r="CD47">
            <v>8.2378429999999999E-3</v>
          </cell>
          <cell r="CE47" t="str">
            <v>Left Defensive Midfielder</v>
          </cell>
          <cell r="CF47" t="str">
            <v>Right Defensive Midfielder</v>
          </cell>
          <cell r="CG47">
            <v>2.0440936000000001</v>
          </cell>
          <cell r="CH47">
            <v>5.327032</v>
          </cell>
          <cell r="CI47">
            <v>9.4771610000000006</v>
          </cell>
          <cell r="CJ47">
            <v>14.246714000000001</v>
          </cell>
          <cell r="CK47">
            <v>0.55748010000000003</v>
          </cell>
          <cell r="CL47">
            <v>2.7874004999999999</v>
          </cell>
          <cell r="CM47">
            <v>0</v>
          </cell>
          <cell r="CN47">
            <v>0</v>
          </cell>
          <cell r="CO47">
            <v>3.2278889606197551E-3</v>
          </cell>
          <cell r="CP47">
            <v>4.6456676000000003</v>
          </cell>
          <cell r="CQ47">
            <v>1.6104981</v>
          </cell>
          <cell r="CR47">
            <v>0</v>
          </cell>
          <cell r="CS47">
            <v>0</v>
          </cell>
          <cell r="CT47">
            <v>0</v>
          </cell>
          <cell r="CU47">
            <v>0</v>
          </cell>
          <cell r="CV47">
            <v>0</v>
          </cell>
          <cell r="CW47">
            <v>0</v>
          </cell>
          <cell r="CX47">
            <v>0</v>
          </cell>
          <cell r="CZ47">
            <v>0.83453237410071945</v>
          </cell>
          <cell r="DA47">
            <v>0.81578947368421051</v>
          </cell>
          <cell r="DB47">
            <v>0.18116805721096541</v>
          </cell>
          <cell r="DC47">
            <v>20.70907050804529</v>
          </cell>
          <cell r="DD47">
            <v>20.006833287398241</v>
          </cell>
          <cell r="DE47">
            <v>18.213886260986332</v>
          </cell>
          <cell r="DF47">
            <v>18.573055267333981</v>
          </cell>
          <cell r="DG47">
            <v>0</v>
          </cell>
          <cell r="DH47">
            <v>0</v>
          </cell>
          <cell r="DJ47">
            <v>0</v>
          </cell>
          <cell r="DK47">
            <v>0</v>
          </cell>
          <cell r="DL47">
            <v>8.7008340000000003E-2</v>
          </cell>
          <cell r="DM47">
            <v>0.13587604</v>
          </cell>
          <cell r="DN47">
            <v>0</v>
          </cell>
          <cell r="DO47">
            <v>0.39687191999999999</v>
          </cell>
          <cell r="DP47">
            <v>26</v>
          </cell>
          <cell r="DQ47">
            <v>55.883335000000002</v>
          </cell>
          <cell r="DR47">
            <v>5.0297093000000004</v>
          </cell>
          <cell r="DS47">
            <v>0</v>
          </cell>
          <cell r="DT47">
            <v>0</v>
          </cell>
          <cell r="DU47">
            <v>4.2151075000000003E-2</v>
          </cell>
          <cell r="DV47">
            <v>1.9791164E-2</v>
          </cell>
          <cell r="DW47">
            <v>0.80524903999999997</v>
          </cell>
          <cell r="DX47">
            <v>6.1942234999999998E-2</v>
          </cell>
          <cell r="DY47">
            <v>0.30971115999999999</v>
          </cell>
          <cell r="DZ47">
            <v>0.8</v>
          </cell>
          <cell r="EA47">
            <v>0</v>
          </cell>
          <cell r="EC47">
            <v>0.96609040000000002</v>
          </cell>
          <cell r="ED47">
            <v>1.0197194999999999</v>
          </cell>
          <cell r="EE47">
            <v>-6.2637225000000005E-2</v>
          </cell>
          <cell r="EF47">
            <v>-2.4951840000000001</v>
          </cell>
          <cell r="EG47">
            <v>42.306545</v>
          </cell>
          <cell r="EH47">
            <v>0.97218156</v>
          </cell>
          <cell r="EI47">
            <v>4.9532746999999997</v>
          </cell>
          <cell r="EJ47">
            <v>0.48148150000000001</v>
          </cell>
          <cell r="EK47">
            <v>3.2829381999999998</v>
          </cell>
          <cell r="EL47">
            <v>0.18582668999999999</v>
          </cell>
          <cell r="EM47">
            <v>0</v>
          </cell>
          <cell r="EN47">
            <v>0</v>
          </cell>
          <cell r="EO47">
            <v>0</v>
          </cell>
          <cell r="EP47">
            <v>14.005291</v>
          </cell>
          <cell r="EQ47">
            <v>4.2740140000000002</v>
          </cell>
          <cell r="ER47">
            <v>0.30971115999999999</v>
          </cell>
          <cell r="ES47">
            <v>12</v>
          </cell>
          <cell r="ET47">
            <v>43.285933999999997</v>
          </cell>
          <cell r="EU47">
            <v>5.0173205999999997</v>
          </cell>
          <cell r="EV47">
            <v>1.9821515000000001</v>
          </cell>
          <cell r="EW47">
            <v>0.35217391999999997</v>
          </cell>
          <cell r="EX47">
            <v>0.60377360000000002</v>
          </cell>
          <cell r="EY47">
            <v>41.437683</v>
          </cell>
          <cell r="EZ47">
            <v>45.440617000000003</v>
          </cell>
          <cell r="FA47" t="str">
            <v>2024-12-08T21:00</v>
          </cell>
          <cell r="FB47">
            <v>16.144072999999999</v>
          </cell>
          <cell r="FC47">
            <v>0.13152718999999999</v>
          </cell>
          <cell r="FD47">
            <v>3.4739573000000003E-2</v>
          </cell>
          <cell r="FE47">
            <v>-2.6724116999999999E-2</v>
          </cell>
          <cell r="FF47">
            <v>4.4990648000000001E-2</v>
          </cell>
          <cell r="FG47">
            <v>7.8521094999999999E-2</v>
          </cell>
          <cell r="FI47">
            <v>6.1942234999999998E-2</v>
          </cell>
          <cell r="FJ47">
            <v>8.1763739999999991</v>
          </cell>
          <cell r="FK47">
            <v>3.5094875999999997E-2</v>
          </cell>
          <cell r="FL47">
            <v>0</v>
          </cell>
          <cell r="FM47">
            <v>0</v>
          </cell>
          <cell r="FN47">
            <v>3.5307073999999998</v>
          </cell>
          <cell r="FO47">
            <v>7.2355055999999998</v>
          </cell>
          <cell r="FP47">
            <v>7.0843369999999997</v>
          </cell>
          <cell r="FQ47">
            <v>6.3338450000000002</v>
          </cell>
          <cell r="FR47">
            <v>0.21942445999999999</v>
          </cell>
          <cell r="FS47">
            <v>0.95143884000000001</v>
          </cell>
          <cell r="FT47">
            <v>0.71223020000000004</v>
          </cell>
          <cell r="FU47">
            <v>0.24324324999999999</v>
          </cell>
          <cell r="FV47">
            <v>0.93693689999999996</v>
          </cell>
          <cell r="FW47">
            <v>0.69369369999999997</v>
          </cell>
          <cell r="FX47">
            <v>0.19148936999999999</v>
          </cell>
          <cell r="FY47">
            <v>0.87234043999999999</v>
          </cell>
          <cell r="FZ47">
            <v>0.63829785999999999</v>
          </cell>
          <cell r="GA47">
            <v>8.4364340000000002</v>
          </cell>
          <cell r="GB47">
            <v>5.5829344000000001</v>
          </cell>
          <cell r="GC47">
            <v>0.66176469999999998</v>
          </cell>
          <cell r="GD47">
            <v>1.9230107000000001</v>
          </cell>
          <cell r="GE47">
            <v>0.68888890000000003</v>
          </cell>
          <cell r="GF47">
            <v>0.31016302000000001</v>
          </cell>
          <cell r="GG47">
            <v>0.41666666000000002</v>
          </cell>
          <cell r="GH47">
            <v>2.7914672</v>
          </cell>
          <cell r="GI47">
            <v>0.74439120000000003</v>
          </cell>
          <cell r="GJ47">
            <v>2.6879311999999999E-2</v>
          </cell>
          <cell r="GK47">
            <v>1.2346741E-2</v>
          </cell>
          <cell r="GL47">
            <v>5.8750190000000004E-3</v>
          </cell>
          <cell r="GM47">
            <v>0.18037136000000001</v>
          </cell>
          <cell r="GN47">
            <v>0.16187051</v>
          </cell>
          <cell r="GO47">
            <v>0.18181818999999999</v>
          </cell>
          <cell r="GP47">
            <v>2.5433365999999999</v>
          </cell>
          <cell r="GQ47">
            <v>1.1786194999999999</v>
          </cell>
          <cell r="GR47">
            <v>0.31016302000000001</v>
          </cell>
          <cell r="GS47">
            <v>5.7722582999999998</v>
          </cell>
          <cell r="GT47">
            <v>4.8409120000000003</v>
          </cell>
          <cell r="GU47">
            <v>4.6752833999999996</v>
          </cell>
          <cell r="GV47">
            <v>0</v>
          </cell>
          <cell r="GW47">
            <v>0</v>
          </cell>
          <cell r="GX47">
            <v>0</v>
          </cell>
          <cell r="GY47">
            <v>2.1091084000000002</v>
          </cell>
          <cell r="GZ47">
            <v>0.9925216</v>
          </cell>
          <cell r="HA47">
            <v>0.18609780000000001</v>
          </cell>
          <cell r="HB47">
            <v>1.3026846999999999</v>
          </cell>
          <cell r="HC47">
            <v>0.4962608</v>
          </cell>
          <cell r="HD47">
            <v>6.20326E-2</v>
          </cell>
          <cell r="HE47">
            <v>5.0782780000000001</v>
          </cell>
          <cell r="HF47">
            <v>4.5495539999999997</v>
          </cell>
          <cell r="HG47">
            <v>4.4033870000000004</v>
          </cell>
          <cell r="HH47">
            <v>0.37219560000000002</v>
          </cell>
          <cell r="HI47">
            <v>0</v>
          </cell>
          <cell r="HJ47">
            <v>0</v>
          </cell>
          <cell r="HK47">
            <v>4.0321192999999997</v>
          </cell>
          <cell r="HL47">
            <v>1.4267498000000001</v>
          </cell>
          <cell r="HM47">
            <v>0.18609780000000001</v>
          </cell>
          <cell r="HN47">
            <v>1.9850432</v>
          </cell>
          <cell r="HO47">
            <v>0.68235860000000004</v>
          </cell>
          <cell r="HP47">
            <v>6.20326E-2</v>
          </cell>
          <cell r="HQ47">
            <v>1450.85</v>
          </cell>
          <cell r="HR47">
            <v>17.343824000000001</v>
          </cell>
        </row>
        <row r="48">
          <cell r="A48">
            <v>476</v>
          </cell>
          <cell r="B48" t="str">
            <v>VOLANTE</v>
          </cell>
          <cell r="C48">
            <v>539</v>
          </cell>
          <cell r="D48">
            <v>29134</v>
          </cell>
          <cell r="E48" t="str">
            <v>Hugo Moura Arruda da Silva</v>
          </cell>
          <cell r="F48">
            <v>1194</v>
          </cell>
          <cell r="G48" t="str">
            <v>Vasco da Gama</v>
          </cell>
          <cell r="H48">
            <v>71</v>
          </cell>
          <cell r="I48" t="str">
            <v>Serie A</v>
          </cell>
          <cell r="J48">
            <v>282</v>
          </cell>
          <cell r="K48" t="str">
            <v>2024</v>
          </cell>
          <cell r="L48">
            <v>31</v>
          </cell>
          <cell r="M48" t="str">
            <v>1998-01-03</v>
          </cell>
          <cell r="N48" t="b">
            <v>0</v>
          </cell>
          <cell r="Q48" t="str">
            <v>Hugo Moura</v>
          </cell>
          <cell r="R48">
            <v>81</v>
          </cell>
          <cell r="S48">
            <v>181</v>
          </cell>
          <cell r="T48">
            <v>2305.3834999999999</v>
          </cell>
          <cell r="U48">
            <v>6.6157535270408352E-2</v>
          </cell>
          <cell r="V48">
            <v>6.9733649999999994E-2</v>
          </cell>
          <cell r="W48">
            <v>1.0540546</v>
          </cell>
          <cell r="X48">
            <v>3.9039057000000002E-2</v>
          </cell>
          <cell r="Y48">
            <v>0.15615623000000001</v>
          </cell>
          <cell r="Z48">
            <v>2.3583469999999999E-2</v>
          </cell>
          <cell r="AA48">
            <v>0.58558589999999999</v>
          </cell>
          <cell r="AB48">
            <v>0.5465468</v>
          </cell>
          <cell r="AC48">
            <v>0.11711717000000001</v>
          </cell>
          <cell r="AD48">
            <v>0</v>
          </cell>
          <cell r="AE48">
            <v>0.31231245000000002</v>
          </cell>
          <cell r="AF48">
            <v>0.31231245000000002</v>
          </cell>
          <cell r="AG48">
            <v>0.62462490000000004</v>
          </cell>
          <cell r="AH48">
            <v>0.93693733000000001</v>
          </cell>
          <cell r="AI48">
            <v>2.9279291999999999</v>
          </cell>
          <cell r="AJ48">
            <v>1.0930936</v>
          </cell>
          <cell r="AK48">
            <v>4.0210229999999996</v>
          </cell>
          <cell r="AL48">
            <v>2.8078417999999998</v>
          </cell>
          <cell r="AM48">
            <v>1.121672</v>
          </cell>
          <cell r="AN48">
            <v>3.9295137000000002</v>
          </cell>
          <cell r="AO48">
            <v>0.65789473684210531</v>
          </cell>
          <cell r="AP48">
            <v>0.23423432999999999</v>
          </cell>
          <cell r="AQ48">
            <v>2.2642652999999999</v>
          </cell>
          <cell r="AR48">
            <v>1.5225233</v>
          </cell>
          <cell r="AS48">
            <v>0.62462490000000004</v>
          </cell>
          <cell r="AT48">
            <v>0.72307692307692306</v>
          </cell>
          <cell r="AU48">
            <v>3.6696713000000001</v>
          </cell>
          <cell r="AV48">
            <v>2.6865671641791041E-2</v>
          </cell>
          <cell r="AW48">
            <v>1.0540546</v>
          </cell>
          <cell r="AX48">
            <v>0.59375</v>
          </cell>
          <cell r="AY48">
            <v>0.74174213</v>
          </cell>
          <cell r="AZ48">
            <v>41.342359999999999</v>
          </cell>
          <cell r="BA48">
            <v>0.1788321167883212</v>
          </cell>
          <cell r="BB48">
            <v>8.3941605839416053E-2</v>
          </cell>
          <cell r="BC48">
            <v>0.73722627737226276</v>
          </cell>
          <cell r="BD48">
            <v>7.5735773999999996</v>
          </cell>
          <cell r="BE48">
            <v>0.1494845360824742</v>
          </cell>
          <cell r="BF48">
            <v>8.7628865979381437E-2</v>
          </cell>
          <cell r="BG48">
            <v>0.76288659793814428</v>
          </cell>
          <cell r="BH48">
            <v>0.22222222222222221</v>
          </cell>
          <cell r="BI48">
            <v>0.85401459854014594</v>
          </cell>
          <cell r="BJ48">
            <v>3.7037037037037028E-2</v>
          </cell>
          <cell r="BK48">
            <v>3.9039057000000002E-2</v>
          </cell>
          <cell r="BL48">
            <v>0.15615623000000001</v>
          </cell>
          <cell r="BM48">
            <v>0.4</v>
          </cell>
          <cell r="BN48">
            <v>0</v>
          </cell>
          <cell r="BO48">
            <v>0.97920459999999998</v>
          </cell>
          <cell r="BP48">
            <v>3.9039057000000002E-2</v>
          </cell>
          <cell r="BQ48">
            <v>0.38133835999999999</v>
          </cell>
          <cell r="BR48">
            <v>0.37725508000000002</v>
          </cell>
          <cell r="BS48">
            <v>0.35824173999999998</v>
          </cell>
          <cell r="BT48">
            <v>0.35712460000000001</v>
          </cell>
          <cell r="BU48">
            <v>2.0617350999999999E-2</v>
          </cell>
          <cell r="BV48">
            <v>0.11711717000000001</v>
          </cell>
          <cell r="BW48">
            <v>9.7681249999999995</v>
          </cell>
          <cell r="BX48">
            <v>9.6635290000000005</v>
          </cell>
          <cell r="BY48">
            <v>9.1764960000000002</v>
          </cell>
          <cell r="BZ48">
            <v>9.1478800000000007</v>
          </cell>
          <cell r="CA48">
            <v>1.0987767000000001E-2</v>
          </cell>
          <cell r="CB48">
            <v>1.0870111999999999E-2</v>
          </cell>
          <cell r="CC48">
            <v>1.0322267E-2</v>
          </cell>
          <cell r="CD48">
            <v>1.0290077999999999E-2</v>
          </cell>
          <cell r="CE48" t="str">
            <v>Right Defensive Midfielder</v>
          </cell>
          <cell r="CF48" t="str">
            <v>Centre Defensive Midfielder</v>
          </cell>
          <cell r="CG48">
            <v>1.8738747</v>
          </cell>
          <cell r="CH48">
            <v>4.2552570000000003</v>
          </cell>
          <cell r="CI48">
            <v>16.942951000000001</v>
          </cell>
          <cell r="CJ48">
            <v>21.705715000000001</v>
          </cell>
          <cell r="CK48">
            <v>0.70270299999999997</v>
          </cell>
          <cell r="CL48">
            <v>4.4894914999999997</v>
          </cell>
          <cell r="CM48">
            <v>0.5</v>
          </cell>
          <cell r="CN48">
            <v>2.9661201000000001E-3</v>
          </cell>
          <cell r="CO48">
            <v>9.8280098280098278E-3</v>
          </cell>
          <cell r="CP48">
            <v>4.4894914999999997</v>
          </cell>
          <cell r="CQ48">
            <v>0.74174213</v>
          </cell>
          <cell r="CR48">
            <v>0</v>
          </cell>
          <cell r="CS48">
            <v>0</v>
          </cell>
          <cell r="CT48">
            <v>0</v>
          </cell>
          <cell r="CU48">
            <v>0</v>
          </cell>
          <cell r="CV48">
            <v>0</v>
          </cell>
          <cell r="CW48">
            <v>0</v>
          </cell>
          <cell r="CX48">
            <v>0</v>
          </cell>
          <cell r="CZ48">
            <v>0.11683848797250861</v>
          </cell>
          <cell r="DA48">
            <v>0.73170731707317072</v>
          </cell>
          <cell r="DB48">
            <v>0.1496350364963504</v>
          </cell>
          <cell r="DC48">
            <v>20.4783516765511</v>
          </cell>
          <cell r="DD48">
            <v>20.224150307158119</v>
          </cell>
          <cell r="DE48">
            <v>19.367860794067379</v>
          </cell>
          <cell r="DF48">
            <v>19.856405258178711</v>
          </cell>
          <cell r="DG48">
            <v>0</v>
          </cell>
          <cell r="DH48">
            <v>0</v>
          </cell>
          <cell r="DJ48">
            <v>0</v>
          </cell>
          <cell r="DK48">
            <v>0</v>
          </cell>
          <cell r="DL48">
            <v>6.1131388000000002E-2</v>
          </cell>
          <cell r="DM48">
            <v>0.12682481000000001</v>
          </cell>
          <cell r="DN48">
            <v>0</v>
          </cell>
          <cell r="DO48">
            <v>0.29600006000000001</v>
          </cell>
          <cell r="DP48">
            <v>30</v>
          </cell>
          <cell r="DQ48">
            <v>76.846114999999998</v>
          </cell>
          <cell r="DR48">
            <v>3.9000021999999999</v>
          </cell>
          <cell r="DS48">
            <v>0</v>
          </cell>
          <cell r="DT48">
            <v>3.9039057000000002E-2</v>
          </cell>
          <cell r="DU48">
            <v>9.3317120000000003E-2</v>
          </cell>
          <cell r="DV48">
            <v>6.2839099999999995E-2</v>
          </cell>
          <cell r="DW48">
            <v>1.6396405000000001</v>
          </cell>
          <cell r="DX48">
            <v>0.31231245000000002</v>
          </cell>
          <cell r="DY48">
            <v>0.5465468</v>
          </cell>
          <cell r="DZ48">
            <v>0.42857142999999998</v>
          </cell>
          <cell r="EA48">
            <v>0</v>
          </cell>
          <cell r="EC48">
            <v>0.98758679999999999</v>
          </cell>
          <cell r="ED48">
            <v>1.0252243999999999</v>
          </cell>
          <cell r="EE48">
            <v>-0.12230728</v>
          </cell>
          <cell r="EF48">
            <v>-1.1104913000000001</v>
          </cell>
          <cell r="EG48">
            <v>35.720737</v>
          </cell>
          <cell r="EH48">
            <v>0.96284150000000002</v>
          </cell>
          <cell r="EI48">
            <v>4.6501770000000002</v>
          </cell>
          <cell r="EJ48">
            <v>0.47761193000000002</v>
          </cell>
          <cell r="EK48">
            <v>4.2552570000000003</v>
          </cell>
          <cell r="EL48">
            <v>0.31231245000000002</v>
          </cell>
          <cell r="EM48">
            <v>0</v>
          </cell>
          <cell r="EN48">
            <v>3.9039057000000002E-2</v>
          </cell>
          <cell r="EO48">
            <v>0</v>
          </cell>
          <cell r="EP48">
            <v>20.314336999999998</v>
          </cell>
          <cell r="EQ48">
            <v>5.8948980000000004</v>
          </cell>
          <cell r="ER48">
            <v>0.62462490000000004</v>
          </cell>
          <cell r="ES48">
            <v>27</v>
          </cell>
          <cell r="ET48">
            <v>43.408047000000003</v>
          </cell>
          <cell r="EU48">
            <v>8.4714759999999991</v>
          </cell>
          <cell r="EV48">
            <v>2.6156168000000002</v>
          </cell>
          <cell r="EW48">
            <v>0.39028775999999998</v>
          </cell>
          <cell r="EX48">
            <v>0.61467890000000003</v>
          </cell>
          <cell r="EY48">
            <v>41.260264999999997</v>
          </cell>
          <cell r="EZ48">
            <v>47.288006000000003</v>
          </cell>
          <cell r="FA48" t="str">
            <v>2024-12-08T21:00</v>
          </cell>
          <cell r="FB48">
            <v>25.615373999999999</v>
          </cell>
          <cell r="FC48">
            <v>0.11010536</v>
          </cell>
          <cell r="FD48">
            <v>2.500337E-2</v>
          </cell>
          <cell r="FE48">
            <v>-1.3925842000000001E-2</v>
          </cell>
          <cell r="FF48">
            <v>3.8089472999999999E-2</v>
          </cell>
          <cell r="FG48">
            <v>6.0938390000000002E-2</v>
          </cell>
          <cell r="FI48">
            <v>3.9039057000000002E-2</v>
          </cell>
          <cell r="FJ48">
            <v>8.0420459999999991</v>
          </cell>
          <cell r="FK48">
            <v>5.8925564999999999E-2</v>
          </cell>
          <cell r="FL48">
            <v>0</v>
          </cell>
          <cell r="FM48">
            <v>0</v>
          </cell>
          <cell r="FN48">
            <v>3.8258276000000002</v>
          </cell>
          <cell r="FO48">
            <v>7.7760066999999999</v>
          </cell>
          <cell r="FP48">
            <v>7.0294059999999998</v>
          </cell>
          <cell r="FQ48">
            <v>5.9646650000000001</v>
          </cell>
          <cell r="FR48">
            <v>0.26139410000000002</v>
          </cell>
          <cell r="FS48">
            <v>0.95576406000000003</v>
          </cell>
          <cell r="FT48">
            <v>0.71849865000000002</v>
          </cell>
          <cell r="FU48">
            <v>0.20710059</v>
          </cell>
          <cell r="FV48">
            <v>0.9497042</v>
          </cell>
          <cell r="FW48">
            <v>0.65680474</v>
          </cell>
          <cell r="FX48">
            <v>0.12727273</v>
          </cell>
          <cell r="FY48">
            <v>0.94545453999999995</v>
          </cell>
          <cell r="FZ48">
            <v>0.51818180000000003</v>
          </cell>
          <cell r="GA48">
            <v>6.5585620000000002</v>
          </cell>
          <cell r="GB48">
            <v>3.7867886999999998</v>
          </cell>
          <cell r="GC48">
            <v>0.57738096000000005</v>
          </cell>
          <cell r="GD48">
            <v>1.8738747</v>
          </cell>
          <cell r="GE48">
            <v>0.56470589999999998</v>
          </cell>
          <cell r="GF48">
            <v>0.35135149999999998</v>
          </cell>
          <cell r="GG48">
            <v>0.32142857000000002</v>
          </cell>
          <cell r="GH48">
            <v>3.3183197999999998</v>
          </cell>
          <cell r="GI48">
            <v>1.0930936</v>
          </cell>
          <cell r="GJ48">
            <v>2.1483067000000002E-2</v>
          </cell>
          <cell r="GK48">
            <v>1.4864927999999999E-2</v>
          </cell>
          <cell r="GL48">
            <v>5.6145307999999998E-3</v>
          </cell>
          <cell r="GM48">
            <v>0.16816817000000001</v>
          </cell>
          <cell r="GN48">
            <v>0.21144278</v>
          </cell>
          <cell r="GO48">
            <v>0.24778760999999999</v>
          </cell>
          <cell r="GP48">
            <v>2.2642652999999999</v>
          </cell>
          <cell r="GQ48">
            <v>1.0930936</v>
          </cell>
          <cell r="GR48">
            <v>0.58558589999999999</v>
          </cell>
          <cell r="GS48">
            <v>5.8110200000000001</v>
          </cell>
          <cell r="GT48">
            <v>5.4331427000000003</v>
          </cell>
          <cell r="GU48">
            <v>4.8775263000000004</v>
          </cell>
          <cell r="GV48">
            <v>0.15615623000000001</v>
          </cell>
          <cell r="GW48">
            <v>3.9039057000000002E-2</v>
          </cell>
          <cell r="GX48">
            <v>3.9039057000000002E-2</v>
          </cell>
          <cell r="GY48">
            <v>1.9519527999999999</v>
          </cell>
          <cell r="GZ48">
            <v>0.93693733000000001</v>
          </cell>
          <cell r="HA48">
            <v>0.50750773999999998</v>
          </cell>
          <cell r="HB48">
            <v>0.93693733000000001</v>
          </cell>
          <cell r="HC48">
            <v>0.2732734</v>
          </cell>
          <cell r="HD48">
            <v>0.11711717000000001</v>
          </cell>
          <cell r="HE48">
            <v>5.1626678000000004</v>
          </cell>
          <cell r="HF48">
            <v>4.2017340000000001</v>
          </cell>
          <cell r="HG48">
            <v>4.0151310000000002</v>
          </cell>
          <cell r="HH48">
            <v>0.31231245000000002</v>
          </cell>
          <cell r="HI48">
            <v>7.8078110000000006E-2</v>
          </cell>
          <cell r="HJ48">
            <v>0</v>
          </cell>
          <cell r="HK48">
            <v>2.9279291999999999</v>
          </cell>
          <cell r="HL48">
            <v>1.5225233</v>
          </cell>
          <cell r="HM48">
            <v>0.2732734</v>
          </cell>
          <cell r="HN48">
            <v>1.3273280000000001</v>
          </cell>
          <cell r="HO48">
            <v>0.66366400000000003</v>
          </cell>
          <cell r="HP48">
            <v>7.8078110000000006E-2</v>
          </cell>
          <cell r="HQ48">
            <v>2305.3834999999999</v>
          </cell>
          <cell r="HR48">
            <v>26.897911000000001</v>
          </cell>
        </row>
        <row r="73">
          <cell r="B73" t="str">
            <v>Gregore</v>
          </cell>
          <cell r="C73">
            <v>539</v>
          </cell>
          <cell r="D73">
            <v>25321</v>
          </cell>
          <cell r="E73" t="str">
            <v>Gregore de Magalhães Silva</v>
          </cell>
          <cell r="F73">
            <v>1195</v>
          </cell>
          <cell r="G73" t="str">
            <v>Botafogo</v>
          </cell>
          <cell r="H73">
            <v>71</v>
          </cell>
          <cell r="I73" t="str">
            <v>Serie A</v>
          </cell>
          <cell r="J73">
            <v>282</v>
          </cell>
          <cell r="K73" t="str">
            <v>2024</v>
          </cell>
          <cell r="L73">
            <v>31</v>
          </cell>
          <cell r="M73" t="str">
            <v>1994-03-02</v>
          </cell>
          <cell r="N73" t="b">
            <v>0</v>
          </cell>
          <cell r="O73">
            <v>0</v>
          </cell>
          <cell r="P73">
            <v>0</v>
          </cell>
          <cell r="Q73">
            <v>0</v>
          </cell>
          <cell r="R73">
            <v>78</v>
          </cell>
          <cell r="S73">
            <v>181</v>
          </cell>
          <cell r="T73">
            <v>2506.2505000000001</v>
          </cell>
          <cell r="U73">
            <v>8.4409431407326152E-2</v>
          </cell>
          <cell r="V73">
            <v>5.759206E-2</v>
          </cell>
          <cell r="W73">
            <v>0.68229413000000005</v>
          </cell>
          <cell r="X73">
            <v>0.10773065</v>
          </cell>
          <cell r="Y73">
            <v>0.17955109999999999</v>
          </cell>
          <cell r="Z73">
            <v>5.2898346999999998E-2</v>
          </cell>
          <cell r="AA73">
            <v>0.5745635</v>
          </cell>
          <cell r="AB73">
            <v>0.53865324999999997</v>
          </cell>
          <cell r="AC73">
            <v>7.1820439999999999E-2</v>
          </cell>
          <cell r="AD73">
            <v>0</v>
          </cell>
          <cell r="AE73">
            <v>0.39501239999999999</v>
          </cell>
          <cell r="AF73">
            <v>0.39501239999999999</v>
          </cell>
          <cell r="AG73">
            <v>1.2927679000000001</v>
          </cell>
          <cell r="AH73">
            <v>1.6877800999999999</v>
          </cell>
          <cell r="AI73">
            <v>4.1655850000000001</v>
          </cell>
          <cell r="AJ73">
            <v>1.6518698999999999</v>
          </cell>
          <cell r="AK73">
            <v>5.8174552999999998</v>
          </cell>
          <cell r="AL73">
            <v>4.9257435999999997</v>
          </cell>
          <cell r="AM73">
            <v>1.8360738999999999</v>
          </cell>
          <cell r="AN73">
            <v>6.7618179999999999</v>
          </cell>
          <cell r="AO73">
            <v>0.77852348993288589</v>
          </cell>
          <cell r="AP73">
            <v>0.10773065</v>
          </cell>
          <cell r="AQ73">
            <v>3.7346625000000002</v>
          </cell>
          <cell r="AR73">
            <v>1.1850371</v>
          </cell>
          <cell r="AS73">
            <v>0.50274300000000005</v>
          </cell>
          <cell r="AT73">
            <v>0.72602739726027399</v>
          </cell>
          <cell r="AU73">
            <v>3.8064830000000001</v>
          </cell>
          <cell r="AV73">
            <v>5.4744525547445258E-2</v>
          </cell>
          <cell r="AW73">
            <v>2.2264335000000002</v>
          </cell>
          <cell r="AX73">
            <v>0.57377049180327866</v>
          </cell>
          <cell r="AY73">
            <v>2.5137152999999999</v>
          </cell>
          <cell r="AZ73">
            <v>62.088768000000002</v>
          </cell>
          <cell r="BA73">
            <v>0.21325167037861911</v>
          </cell>
          <cell r="BB73">
            <v>4.9554565701559021E-2</v>
          </cell>
          <cell r="BC73">
            <v>0.73719376391982183</v>
          </cell>
          <cell r="BD73">
            <v>11.778551</v>
          </cell>
          <cell r="BE73">
            <v>0.3048780487804878</v>
          </cell>
          <cell r="BF73">
            <v>3.6585365853658527E-2</v>
          </cell>
          <cell r="BG73">
            <v>0.65853658536585369</v>
          </cell>
          <cell r="BH73">
            <v>0.36842105263157893</v>
          </cell>
          <cell r="BI73">
            <v>0.90812917594654785</v>
          </cell>
          <cell r="BJ73">
            <v>0.15789473684210531</v>
          </cell>
          <cell r="BK73">
            <v>0.10773065</v>
          </cell>
          <cell r="BL73">
            <v>0.17955109999999999</v>
          </cell>
          <cell r="BM73">
            <v>0.3125</v>
          </cell>
          <cell r="BN73">
            <v>3.591022E-2</v>
          </cell>
          <cell r="BO73">
            <v>2.2901775999999998</v>
          </cell>
          <cell r="BP73">
            <v>7.1820439999999999E-2</v>
          </cell>
          <cell r="BQ73">
            <v>0.65626790000000002</v>
          </cell>
          <cell r="BR73">
            <v>0.64651610000000004</v>
          </cell>
          <cell r="BS73">
            <v>0.63291169999999997</v>
          </cell>
          <cell r="BT73">
            <v>0.62183849999999996</v>
          </cell>
          <cell r="BU73">
            <v>5.2579977E-2</v>
          </cell>
          <cell r="BV73">
            <v>7.1820439999999999E-2</v>
          </cell>
          <cell r="BW73">
            <v>18.275241999999999</v>
          </cell>
          <cell r="BX73">
            <v>18.003681</v>
          </cell>
          <cell r="BY73">
            <v>17.624835999999998</v>
          </cell>
          <cell r="BZ73">
            <v>17.316479000000001</v>
          </cell>
          <cell r="CA73">
            <v>1.4845850000000001E-2</v>
          </cell>
          <cell r="CB73">
            <v>1.46252485E-2</v>
          </cell>
          <cell r="CC73">
            <v>1.4317495E-2</v>
          </cell>
          <cell r="CD73">
            <v>1.4067002E-2</v>
          </cell>
          <cell r="CE73" t="str">
            <v>Right Defensive Midfielder</v>
          </cell>
          <cell r="CF73" t="str">
            <v>Left Defensive Midfielder</v>
          </cell>
          <cell r="CG73">
            <v>2.7650866999999999</v>
          </cell>
          <cell r="CH73">
            <v>4.7042384000000004</v>
          </cell>
          <cell r="CI73">
            <v>17.057352000000002</v>
          </cell>
          <cell r="CJ73">
            <v>23.341642</v>
          </cell>
          <cell r="CK73">
            <v>0.43092259999999999</v>
          </cell>
          <cell r="CL73">
            <v>5.2788019999999998</v>
          </cell>
          <cell r="CM73">
            <v>0.27272727272727271</v>
          </cell>
          <cell r="CN73">
            <v>3.1836579999999998E-4</v>
          </cell>
          <cell r="CO73">
            <v>2.097064110245656E-3</v>
          </cell>
          <cell r="CP73">
            <v>6.8588519999999997</v>
          </cell>
          <cell r="CQ73">
            <v>0.75411457000000004</v>
          </cell>
          <cell r="CR73">
            <v>0</v>
          </cell>
          <cell r="CS73">
            <v>0</v>
          </cell>
          <cell r="CT73">
            <v>0</v>
          </cell>
          <cell r="CU73">
            <v>0</v>
          </cell>
          <cell r="CV73">
            <v>0</v>
          </cell>
          <cell r="CW73">
            <v>0</v>
          </cell>
          <cell r="CX73">
            <v>0</v>
          </cell>
          <cell r="CY73">
            <v>0</v>
          </cell>
          <cell r="CZ73">
            <v>6.8965517241379309E-2</v>
          </cell>
          <cell r="DA73">
            <v>0.75</v>
          </cell>
          <cell r="DB73">
            <v>0.111358574610245</v>
          </cell>
          <cell r="DC73">
            <v>19.730192528535639</v>
          </cell>
          <cell r="DD73">
            <v>19.363556675352541</v>
          </cell>
          <cell r="DE73">
            <v>16.70590782165527</v>
          </cell>
          <cell r="DF73">
            <v>17.22993278503418</v>
          </cell>
          <cell r="DG73">
            <v>0</v>
          </cell>
          <cell r="DH73">
            <v>0</v>
          </cell>
          <cell r="DI73">
            <v>0</v>
          </cell>
          <cell r="DJ73">
            <v>0</v>
          </cell>
          <cell r="DK73">
            <v>0</v>
          </cell>
          <cell r="DL73">
            <v>6.7928730000000007E-2</v>
          </cell>
          <cell r="DM73">
            <v>0.11636971</v>
          </cell>
          <cell r="DN73">
            <v>0</v>
          </cell>
          <cell r="DO73">
            <v>0.36340916000000001</v>
          </cell>
          <cell r="DP73">
            <v>33</v>
          </cell>
          <cell r="DQ73">
            <v>75.946979999999996</v>
          </cell>
          <cell r="DR73">
            <v>6.2627435</v>
          </cell>
          <cell r="DS73">
            <v>0</v>
          </cell>
          <cell r="DT73">
            <v>3.591022E-2</v>
          </cell>
          <cell r="DU73">
            <v>0.110490404</v>
          </cell>
          <cell r="DV73">
            <v>6.9060679999999999E-2</v>
          </cell>
          <cell r="DW73">
            <v>1.2568576</v>
          </cell>
          <cell r="DX73">
            <v>0.10773065</v>
          </cell>
          <cell r="DY73">
            <v>0.21546129999999999</v>
          </cell>
          <cell r="DZ73">
            <v>0.5</v>
          </cell>
          <cell r="EA73">
            <v>0</v>
          </cell>
          <cell r="EB73">
            <v>0</v>
          </cell>
          <cell r="EC73">
            <v>0.98141754000000003</v>
          </cell>
          <cell r="ED73">
            <v>1.0313677000000001</v>
          </cell>
          <cell r="EE73">
            <v>-0.15812917000000001</v>
          </cell>
          <cell r="EF73">
            <v>-3.0242844</v>
          </cell>
          <cell r="EG73">
            <v>50.812958000000002</v>
          </cell>
          <cell r="EH73">
            <v>0.98162543999999996</v>
          </cell>
          <cell r="EI73">
            <v>3.7553804</v>
          </cell>
          <cell r="EJ73">
            <v>0.50819669999999995</v>
          </cell>
          <cell r="EK73">
            <v>4.3451360000000001</v>
          </cell>
          <cell r="EL73">
            <v>0.28728175</v>
          </cell>
          <cell r="EM73">
            <v>0</v>
          </cell>
          <cell r="EN73">
            <v>0</v>
          </cell>
          <cell r="EO73">
            <v>0</v>
          </cell>
          <cell r="EP73">
            <v>25.002468</v>
          </cell>
          <cell r="EQ73">
            <v>7.4693250000000004</v>
          </cell>
          <cell r="ER73">
            <v>0.61047370000000001</v>
          </cell>
          <cell r="ES73">
            <v>25</v>
          </cell>
          <cell r="ET73">
            <v>40.33034</v>
          </cell>
          <cell r="EU73">
            <v>7.5052349999999999</v>
          </cell>
          <cell r="EV73">
            <v>2.4418948</v>
          </cell>
          <cell r="EW73">
            <v>0.32153844999999998</v>
          </cell>
          <cell r="EX73">
            <v>0.56198347000000004</v>
          </cell>
          <cell r="EY73">
            <v>37.983939999999997</v>
          </cell>
          <cell r="EZ73">
            <v>47.374305999999997</v>
          </cell>
          <cell r="FA73" t="str">
            <v>2024-12-08T21:00</v>
          </cell>
          <cell r="FB73">
            <v>27.847227</v>
          </cell>
          <cell r="FC73">
            <v>0.27750101999999999</v>
          </cell>
          <cell r="FD73">
            <v>0.10893975</v>
          </cell>
          <cell r="FE73">
            <v>1.2072169E-3</v>
          </cell>
          <cell r="FF73">
            <v>6.8874669999999999E-2</v>
          </cell>
          <cell r="FG73">
            <v>9.8479319999999995E-2</v>
          </cell>
          <cell r="FH73">
            <v>0</v>
          </cell>
          <cell r="FI73">
            <v>0.14364088</v>
          </cell>
          <cell r="FJ73">
            <v>11.096257</v>
          </cell>
          <cell r="FK73">
            <v>7.1628570000000003E-2</v>
          </cell>
          <cell r="FL73">
            <v>0</v>
          </cell>
          <cell r="FM73">
            <v>0</v>
          </cell>
          <cell r="FN73">
            <v>4.9915203999999997</v>
          </cell>
          <cell r="FO73">
            <v>9.5031379999999999</v>
          </cell>
          <cell r="FP73">
            <v>9.0228590000000004</v>
          </cell>
          <cell r="FQ73">
            <v>7.6236560000000004</v>
          </cell>
          <cell r="FR73">
            <v>0.43996639999999998</v>
          </cell>
          <cell r="FS73">
            <v>0.96053739999999999</v>
          </cell>
          <cell r="FT73">
            <v>0.84466830000000004</v>
          </cell>
          <cell r="FU73">
            <v>0.39920159999999999</v>
          </cell>
          <cell r="FV73">
            <v>0.96007984999999996</v>
          </cell>
          <cell r="FW73">
            <v>0.84031933999999997</v>
          </cell>
          <cell r="FX73">
            <v>0.25396827</v>
          </cell>
          <cell r="FY73">
            <v>0.93650794000000004</v>
          </cell>
          <cell r="FZ73">
            <v>0.76984125000000003</v>
          </cell>
          <cell r="GA73">
            <v>9.1211950000000002</v>
          </cell>
          <cell r="GB73">
            <v>6.7511206000000001</v>
          </cell>
          <cell r="GC73">
            <v>0.74015750000000002</v>
          </cell>
          <cell r="GD73">
            <v>2.8728175</v>
          </cell>
          <cell r="GE73">
            <v>0.74074070000000003</v>
          </cell>
          <cell r="GF73">
            <v>0.5745635</v>
          </cell>
          <cell r="GG73">
            <v>0.47058823999999999</v>
          </cell>
          <cell r="GH73">
            <v>3.8783034999999999</v>
          </cell>
          <cell r="GI73">
            <v>1.2209474</v>
          </cell>
          <cell r="GJ73">
            <v>5.0714727000000001E-2</v>
          </cell>
          <cell r="GK73">
            <v>3.0491150000000002E-2</v>
          </cell>
          <cell r="GL73">
            <v>1.5271267E-2</v>
          </cell>
          <cell r="GM73">
            <v>0.15563725</v>
          </cell>
          <cell r="GN73">
            <v>0.16615384999999999</v>
          </cell>
          <cell r="GO73">
            <v>0.19883041000000001</v>
          </cell>
          <cell r="GP73">
            <v>1.6877800999999999</v>
          </cell>
          <cell r="GQ73">
            <v>0.68229413000000005</v>
          </cell>
          <cell r="GR73">
            <v>0.35910219999999998</v>
          </cell>
          <cell r="GS73">
            <v>4.7874629999999998</v>
          </cell>
          <cell r="GT73">
            <v>4.5240673999999999</v>
          </cell>
          <cell r="GU73">
            <v>4.0381502999999999</v>
          </cell>
          <cell r="GV73">
            <v>0.21546129999999999</v>
          </cell>
          <cell r="GW73">
            <v>3.591022E-2</v>
          </cell>
          <cell r="GX73">
            <v>3.591022E-2</v>
          </cell>
          <cell r="GY73">
            <v>1.3645883000000001</v>
          </cell>
          <cell r="GZ73">
            <v>0.61047370000000001</v>
          </cell>
          <cell r="HA73">
            <v>0.32319197</v>
          </cell>
          <cell r="HB73">
            <v>0.86184519999999998</v>
          </cell>
          <cell r="HC73">
            <v>0.32319197</v>
          </cell>
          <cell r="HD73">
            <v>0.10773065</v>
          </cell>
          <cell r="HE73">
            <v>6.4452534000000004</v>
          </cell>
          <cell r="HF73">
            <v>4.931432</v>
          </cell>
          <cell r="HG73">
            <v>4.6417174000000001</v>
          </cell>
          <cell r="HH73">
            <v>0.21546129999999999</v>
          </cell>
          <cell r="HI73">
            <v>7.1820439999999999E-2</v>
          </cell>
          <cell r="HJ73">
            <v>0</v>
          </cell>
          <cell r="HK73">
            <v>5.3506226999999997</v>
          </cell>
          <cell r="HL73">
            <v>2.2264335000000002</v>
          </cell>
          <cell r="HM73">
            <v>0.43092259999999999</v>
          </cell>
          <cell r="HN73">
            <v>2.0109720000000002</v>
          </cell>
          <cell r="HO73">
            <v>0.71820439999999997</v>
          </cell>
          <cell r="HP73">
            <v>0.10773065</v>
          </cell>
          <cell r="HQ73">
            <v>2506.2505000000001</v>
          </cell>
          <cell r="HR73">
            <v>31.205978000000002</v>
          </cell>
        </row>
        <row r="74">
          <cell r="B74" t="str">
            <v>E. Pulgar</v>
          </cell>
          <cell r="C74">
            <v>539</v>
          </cell>
          <cell r="D74">
            <v>7175</v>
          </cell>
          <cell r="E74" t="str">
            <v>Erick Antonio Pulgar Farfán</v>
          </cell>
          <cell r="F74">
            <v>1192</v>
          </cell>
          <cell r="G74" t="str">
            <v>Flamengo</v>
          </cell>
          <cell r="H74">
            <v>71</v>
          </cell>
          <cell r="I74" t="str">
            <v>Serie A</v>
          </cell>
          <cell r="J74">
            <v>282</v>
          </cell>
          <cell r="K74" t="str">
            <v>2024</v>
          </cell>
          <cell r="L74">
            <v>45</v>
          </cell>
          <cell r="M74" t="str">
            <v>1994-01-15</v>
          </cell>
          <cell r="N74" t="b">
            <v>0</v>
          </cell>
          <cell r="O74" t="str">
            <v>Erick</v>
          </cell>
          <cell r="P74" t="str">
            <v>Pulgar</v>
          </cell>
          <cell r="Q74" t="str">
            <v>Erick Pulgar</v>
          </cell>
          <cell r="R74">
            <v>78</v>
          </cell>
          <cell r="S74">
            <v>187</v>
          </cell>
          <cell r="T74">
            <v>1949.0166999999999</v>
          </cell>
          <cell r="U74">
            <v>8.3849823474884039E-2</v>
          </cell>
          <cell r="V74">
            <v>3.8719440000000001E-2</v>
          </cell>
          <cell r="W74">
            <v>0.46177133999999997</v>
          </cell>
          <cell r="X74">
            <v>0</v>
          </cell>
          <cell r="Y74">
            <v>0.13853139</v>
          </cell>
          <cell r="Z74">
            <v>6.1965447E-2</v>
          </cell>
          <cell r="AA74">
            <v>0.87736546999999998</v>
          </cell>
          <cell r="AB74">
            <v>0.78501122999999995</v>
          </cell>
          <cell r="AC74">
            <v>0.13853139</v>
          </cell>
          <cell r="AD74">
            <v>0.13853139</v>
          </cell>
          <cell r="AE74">
            <v>0.64647984999999997</v>
          </cell>
          <cell r="AF74">
            <v>0.50794846000000005</v>
          </cell>
          <cell r="AG74">
            <v>1.4314910999999999</v>
          </cell>
          <cell r="AH74">
            <v>1.9394393999999999</v>
          </cell>
          <cell r="AI74">
            <v>2.1703253</v>
          </cell>
          <cell r="AJ74">
            <v>1.6623766</v>
          </cell>
          <cell r="AK74">
            <v>3.8327019999999998</v>
          </cell>
          <cell r="AL74">
            <v>3.0182207000000001</v>
          </cell>
          <cell r="AM74">
            <v>2.4025316000000001</v>
          </cell>
          <cell r="AN74">
            <v>5.4207524999999999</v>
          </cell>
          <cell r="AO74">
            <v>0.6619718309859155</v>
          </cell>
          <cell r="AP74">
            <v>0.23088566999999999</v>
          </cell>
          <cell r="AQ74">
            <v>1.7547309</v>
          </cell>
          <cell r="AR74">
            <v>1.1082510999999999</v>
          </cell>
          <cell r="AS74">
            <v>0.60030269999999997</v>
          </cell>
          <cell r="AT74">
            <v>0.77464788732394363</v>
          </cell>
          <cell r="AU74">
            <v>2.5397422000000001</v>
          </cell>
          <cell r="AV74">
            <v>4.5918367346938778E-2</v>
          </cell>
          <cell r="AW74">
            <v>1.7085539000000001</v>
          </cell>
          <cell r="AX74">
            <v>0.6</v>
          </cell>
          <cell r="AY74">
            <v>1.5238452</v>
          </cell>
          <cell r="AZ74">
            <v>56.336098</v>
          </cell>
          <cell r="BA74">
            <v>0.18774860779634051</v>
          </cell>
          <cell r="BB74">
            <v>7.2394590294351635E-2</v>
          </cell>
          <cell r="BC74">
            <v>0.73985680190930792</v>
          </cell>
          <cell r="BD74">
            <v>12.236940000000001</v>
          </cell>
          <cell r="BE74">
            <v>0.24905660377358491</v>
          </cell>
          <cell r="BF74">
            <v>4.5283018867924532E-2</v>
          </cell>
          <cell r="BG74">
            <v>0.70566037735849052</v>
          </cell>
          <cell r="BH74">
            <v>0.3</v>
          </cell>
          <cell r="BI74">
            <v>0.89339697692919651</v>
          </cell>
          <cell r="BJ74">
            <v>0</v>
          </cell>
          <cell r="BK74">
            <v>0</v>
          </cell>
          <cell r="BL74">
            <v>9.2354259999999994E-2</v>
          </cell>
          <cell r="BM74">
            <v>0.2857142857142857</v>
          </cell>
          <cell r="BN74">
            <v>0</v>
          </cell>
          <cell r="BO74">
            <v>2.5154082999999998</v>
          </cell>
          <cell r="BP74">
            <v>0</v>
          </cell>
          <cell r="BQ74">
            <v>0.72602310000000003</v>
          </cell>
          <cell r="BR74">
            <v>0.70563390000000004</v>
          </cell>
          <cell r="BS74">
            <v>0.68919299999999994</v>
          </cell>
          <cell r="BT74">
            <v>0.68188106999999998</v>
          </cell>
          <cell r="BU74">
            <v>4.8888170000000002E-2</v>
          </cell>
          <cell r="BV74">
            <v>0.13853139</v>
          </cell>
          <cell r="BW74">
            <v>15.7225685</v>
          </cell>
          <cell r="BX74">
            <v>15.281025</v>
          </cell>
          <cell r="BY74">
            <v>14.924986000000001</v>
          </cell>
          <cell r="BZ74">
            <v>14.766640000000001</v>
          </cell>
          <cell r="CA74">
            <v>1.7015766000000002E-2</v>
          </cell>
          <cell r="CB74">
            <v>1.6537907000000001E-2</v>
          </cell>
          <cell r="CC74">
            <v>1.6152580999999999E-2</v>
          </cell>
          <cell r="CD74">
            <v>1.5981212000000002E-2</v>
          </cell>
          <cell r="CE74" t="str">
            <v>Right Defensive Midfielder</v>
          </cell>
          <cell r="CF74" t="str">
            <v>Left Defensive Midfielder</v>
          </cell>
          <cell r="CG74">
            <v>2.0317938</v>
          </cell>
          <cell r="CH74">
            <v>2.9553362999999999</v>
          </cell>
          <cell r="CI74">
            <v>10.389854</v>
          </cell>
          <cell r="CJ74">
            <v>15.746402</v>
          </cell>
          <cell r="CK74">
            <v>0.92354270000000005</v>
          </cell>
          <cell r="CL74">
            <v>3.9712334</v>
          </cell>
          <cell r="CM74">
            <v>0.14285714285714279</v>
          </cell>
          <cell r="CN74">
            <v>1.3077274E-2</v>
          </cell>
          <cell r="CO74">
            <v>2.6086956521739128E-3</v>
          </cell>
          <cell r="CP74">
            <v>6.5109754000000004</v>
          </cell>
          <cell r="CQ74">
            <v>0.83118829999999999</v>
          </cell>
          <cell r="CR74">
            <v>0</v>
          </cell>
          <cell r="CS74">
            <v>0</v>
          </cell>
          <cell r="CT74">
            <v>0</v>
          </cell>
          <cell r="CU74">
            <v>0</v>
          </cell>
          <cell r="CV74">
            <v>0</v>
          </cell>
          <cell r="CW74">
            <v>0</v>
          </cell>
          <cell r="CX74">
            <v>0</v>
          </cell>
          <cell r="CY74">
            <v>0</v>
          </cell>
          <cell r="CZ74">
            <v>7.3515551366635248E-2</v>
          </cell>
          <cell r="DA74">
            <v>0.79532163742690054</v>
          </cell>
          <cell r="DB74">
            <v>0.13603818615751789</v>
          </cell>
          <cell r="DC74">
            <v>17.92396641308671</v>
          </cell>
          <cell r="DD74">
            <v>17.94255064559216</v>
          </cell>
          <cell r="DE74">
            <v>16.107254028320309</v>
          </cell>
          <cell r="DF74">
            <v>17.18166542053223</v>
          </cell>
          <cell r="DG74">
            <v>0</v>
          </cell>
          <cell r="DH74">
            <v>0</v>
          </cell>
          <cell r="DI74">
            <v>0</v>
          </cell>
          <cell r="DJ74">
            <v>0</v>
          </cell>
          <cell r="DK74">
            <v>0</v>
          </cell>
          <cell r="DL74">
            <v>7.6372319999999994E-2</v>
          </cell>
          <cell r="DM74">
            <v>0.12649165000000001</v>
          </cell>
          <cell r="DN74">
            <v>0</v>
          </cell>
          <cell r="DO74">
            <v>0.36392954</v>
          </cell>
          <cell r="DP74">
            <v>23</v>
          </cell>
          <cell r="DQ74">
            <v>84.739859999999993</v>
          </cell>
          <cell r="DR74">
            <v>6.7741850000000001</v>
          </cell>
          <cell r="DS74">
            <v>0</v>
          </cell>
          <cell r="DT74">
            <v>9.2354259999999994E-2</v>
          </cell>
          <cell r="DU74">
            <v>0.10068487399999999</v>
          </cell>
          <cell r="DV74">
            <v>3.784651E-2</v>
          </cell>
          <cell r="DW74">
            <v>1.3391367000000001</v>
          </cell>
          <cell r="DX74">
            <v>0.32323992000000001</v>
          </cell>
          <cell r="DY74">
            <v>0.55412554999999997</v>
          </cell>
          <cell r="DZ74">
            <v>0.41666666000000002</v>
          </cell>
          <cell r="EA74">
            <v>0.13853139</v>
          </cell>
          <cell r="EB74">
            <v>0</v>
          </cell>
          <cell r="EC74">
            <v>1.0010368999999999</v>
          </cell>
          <cell r="ED74">
            <v>1.0667036000000001</v>
          </cell>
          <cell r="EE74">
            <v>-9.8075339999999997E-2</v>
          </cell>
          <cell r="EF74">
            <v>-1.8167115</v>
          </cell>
          <cell r="EG74">
            <v>43.868274999999997</v>
          </cell>
          <cell r="EH74">
            <v>0.96631579999999995</v>
          </cell>
          <cell r="EI74">
            <v>4.0156809999999998</v>
          </cell>
          <cell r="EJ74">
            <v>0.53191489999999997</v>
          </cell>
          <cell r="EK74">
            <v>3.5556393000000002</v>
          </cell>
          <cell r="EL74">
            <v>0.27706277000000001</v>
          </cell>
          <cell r="EM74">
            <v>4.6177129999999997E-2</v>
          </cell>
          <cell r="EN74">
            <v>0</v>
          </cell>
          <cell r="EO74">
            <v>0</v>
          </cell>
          <cell r="EP74">
            <v>21.432089000000001</v>
          </cell>
          <cell r="EQ74">
            <v>6.0030270000000003</v>
          </cell>
          <cell r="ER74">
            <v>0.60030269999999997</v>
          </cell>
          <cell r="ES74">
            <v>21</v>
          </cell>
          <cell r="ET74">
            <v>46.079895</v>
          </cell>
          <cell r="EU74">
            <v>7.0651007000000003</v>
          </cell>
          <cell r="EV74">
            <v>2.1703253</v>
          </cell>
          <cell r="EW74">
            <v>0.44868034000000001</v>
          </cell>
          <cell r="EX74">
            <v>0.61038959999999998</v>
          </cell>
          <cell r="EY74">
            <v>42.858345</v>
          </cell>
          <cell r="EZ74">
            <v>49.340237000000002</v>
          </cell>
          <cell r="FA74" t="str">
            <v>2024-12-08T21:00</v>
          </cell>
          <cell r="FB74">
            <v>21.655740000000002</v>
          </cell>
          <cell r="FC74">
            <v>6.93579E-2</v>
          </cell>
          <cell r="FD74">
            <v>3.827175E-2</v>
          </cell>
          <cell r="FE74">
            <v>-1.4308144E-2</v>
          </cell>
          <cell r="FF74">
            <v>-1.9269758000000001E-3</v>
          </cell>
          <cell r="FG74">
            <v>4.7321281999999999E-2</v>
          </cell>
          <cell r="FH74">
            <v>0</v>
          </cell>
          <cell r="FI74">
            <v>0.13853139</v>
          </cell>
          <cell r="FJ74">
            <v>11.174866</v>
          </cell>
          <cell r="FK74">
            <v>2.1492520000000001E-2</v>
          </cell>
          <cell r="FL74">
            <v>0</v>
          </cell>
          <cell r="FM74">
            <v>0</v>
          </cell>
          <cell r="FN74">
            <v>5.4027243</v>
          </cell>
          <cell r="FO74">
            <v>7.3751024999999997</v>
          </cell>
          <cell r="FP74">
            <v>7.2843026999999996</v>
          </cell>
          <cell r="FQ74">
            <v>6.1452416999999997</v>
          </cell>
          <cell r="FR74">
            <v>0.22984356</v>
          </cell>
          <cell r="FS74">
            <v>0.94705176000000002</v>
          </cell>
          <cell r="FT74">
            <v>0.71119136000000005</v>
          </cell>
          <cell r="FU74">
            <v>0.20728930000000001</v>
          </cell>
          <cell r="FV74">
            <v>0.94533029999999996</v>
          </cell>
          <cell r="FW74">
            <v>0.72665150000000001</v>
          </cell>
          <cell r="FX74">
            <v>0.15178572000000001</v>
          </cell>
          <cell r="FY74">
            <v>0.84821427000000005</v>
          </cell>
          <cell r="FZ74">
            <v>0.58035713</v>
          </cell>
          <cell r="GA74">
            <v>9.096895</v>
          </cell>
          <cell r="GB74">
            <v>6.5571526999999996</v>
          </cell>
          <cell r="GC74">
            <v>0.72081220000000001</v>
          </cell>
          <cell r="GD74">
            <v>3.0015135000000002</v>
          </cell>
          <cell r="GE74">
            <v>0.69892469999999995</v>
          </cell>
          <cell r="GF74">
            <v>1.0158969</v>
          </cell>
          <cell r="GG74">
            <v>0.5</v>
          </cell>
          <cell r="GH74">
            <v>4.294473</v>
          </cell>
          <cell r="GI74">
            <v>2.0317938</v>
          </cell>
          <cell r="GJ74">
            <v>4.5647790000000001E-2</v>
          </cell>
          <cell r="GK74">
            <v>3.3083174E-2</v>
          </cell>
          <cell r="GL74">
            <v>1.4438823999999999E-2</v>
          </cell>
          <cell r="GM74">
            <v>0.17115551000000001</v>
          </cell>
          <cell r="GN74">
            <v>0.17580340999999999</v>
          </cell>
          <cell r="GO74">
            <v>0.29931970000000002</v>
          </cell>
          <cell r="GP74">
            <v>2.9091591999999999</v>
          </cell>
          <cell r="GQ74">
            <v>1.8009081</v>
          </cell>
          <cell r="GR74">
            <v>0.87736546999999998</v>
          </cell>
          <cell r="GS74">
            <v>5.0288032999999999</v>
          </cell>
          <cell r="GT74">
            <v>4.4754839999999998</v>
          </cell>
          <cell r="GU74">
            <v>3.6491604</v>
          </cell>
          <cell r="GV74">
            <v>9.2354259999999994E-2</v>
          </cell>
          <cell r="GW74">
            <v>0</v>
          </cell>
          <cell r="GX74">
            <v>0</v>
          </cell>
          <cell r="GY74">
            <v>2.4012107999999999</v>
          </cell>
          <cell r="GZ74">
            <v>1.3853139999999999</v>
          </cell>
          <cell r="HA74">
            <v>0.60030269999999997</v>
          </cell>
          <cell r="HB74">
            <v>0.78501122999999995</v>
          </cell>
          <cell r="HC74">
            <v>0.41559415999999999</v>
          </cell>
          <cell r="HD74">
            <v>0.13853139</v>
          </cell>
          <cell r="HE74">
            <v>4.331874</v>
          </cell>
          <cell r="HF74">
            <v>3.9118547000000001</v>
          </cell>
          <cell r="HG74">
            <v>3.2987928000000002</v>
          </cell>
          <cell r="HH74">
            <v>0.32323992000000001</v>
          </cell>
          <cell r="HI74">
            <v>0</v>
          </cell>
          <cell r="HJ74">
            <v>0</v>
          </cell>
          <cell r="HK74">
            <v>4.8024215999999997</v>
          </cell>
          <cell r="HL74">
            <v>2.0317938</v>
          </cell>
          <cell r="HM74">
            <v>0.50794846000000005</v>
          </cell>
          <cell r="HN74">
            <v>1.8932624</v>
          </cell>
          <cell r="HO74">
            <v>0.69265699999999997</v>
          </cell>
          <cell r="HP74">
            <v>4.6177129999999997E-2</v>
          </cell>
          <cell r="HQ74">
            <v>1949.0166999999999</v>
          </cell>
          <cell r="HR74">
            <v>19.671457</v>
          </cell>
        </row>
        <row r="75">
          <cell r="B75" t="str">
            <v>A. Moreno</v>
          </cell>
          <cell r="C75">
            <v>539</v>
          </cell>
          <cell r="D75">
            <v>31990</v>
          </cell>
          <cell r="E75" t="str">
            <v>Aníbal Ismael Moreno</v>
          </cell>
          <cell r="F75">
            <v>1188</v>
          </cell>
          <cell r="G75" t="str">
            <v>Palmeiras</v>
          </cell>
          <cell r="H75">
            <v>71</v>
          </cell>
          <cell r="I75" t="str">
            <v>Serie A</v>
          </cell>
          <cell r="J75">
            <v>282</v>
          </cell>
          <cell r="K75" t="str">
            <v>2024</v>
          </cell>
          <cell r="L75">
            <v>11</v>
          </cell>
          <cell r="M75" t="str">
            <v>1999-05-13</v>
          </cell>
          <cell r="N75" t="b">
            <v>0</v>
          </cell>
          <cell r="O75" t="str">
            <v>Aníbal</v>
          </cell>
          <cell r="P75" t="str">
            <v>Moreno</v>
          </cell>
          <cell r="Q75" t="str">
            <v>Aníbal Moreno</v>
          </cell>
          <cell r="R75">
            <v>74</v>
          </cell>
          <cell r="S75">
            <v>178</v>
          </cell>
          <cell r="T75">
            <v>2795.7004000000002</v>
          </cell>
          <cell r="U75">
            <v>4.2650938034057617E-2</v>
          </cell>
          <cell r="V75">
            <v>3.5698816000000001E-2</v>
          </cell>
          <cell r="W75">
            <v>0.83699959999999995</v>
          </cell>
          <cell r="X75">
            <v>3.2192289999999998E-2</v>
          </cell>
          <cell r="Y75">
            <v>6.4384579999999997E-2</v>
          </cell>
          <cell r="Z75">
            <v>2.4931675E-2</v>
          </cell>
          <cell r="AA75">
            <v>0.67603809999999998</v>
          </cell>
          <cell r="AB75">
            <v>0.64384580000000002</v>
          </cell>
          <cell r="AC75">
            <v>3.2192289999999998E-2</v>
          </cell>
          <cell r="AD75">
            <v>9.6576880000000004E-2</v>
          </cell>
          <cell r="AE75">
            <v>0.45069209999999998</v>
          </cell>
          <cell r="AF75">
            <v>0.41849979999999998</v>
          </cell>
          <cell r="AG75">
            <v>0.70823044000000002</v>
          </cell>
          <cell r="AH75">
            <v>1.1267301000000001</v>
          </cell>
          <cell r="AI75">
            <v>1.995922</v>
          </cell>
          <cell r="AJ75">
            <v>1.448653</v>
          </cell>
          <cell r="AK75">
            <v>3.4445749999999999</v>
          </cell>
          <cell r="AL75">
            <v>2.1191499999999999</v>
          </cell>
          <cell r="AM75">
            <v>1.5782172999999999</v>
          </cell>
          <cell r="AN75">
            <v>3.6973672</v>
          </cell>
          <cell r="AO75">
            <v>0.54385964912280704</v>
          </cell>
          <cell r="AP75">
            <v>0.32192290000000001</v>
          </cell>
          <cell r="AQ75">
            <v>1.1589224</v>
          </cell>
          <cell r="AR75">
            <v>1.6739991999999999</v>
          </cell>
          <cell r="AS75">
            <v>0.57946120000000001</v>
          </cell>
          <cell r="AT75">
            <v>0.66486486486486485</v>
          </cell>
          <cell r="AU75">
            <v>3.9596517000000002</v>
          </cell>
          <cell r="AV75">
            <v>1.5576323987538941E-2</v>
          </cell>
          <cell r="AW75">
            <v>1.3842684000000001</v>
          </cell>
          <cell r="AX75">
            <v>0.45161290322580638</v>
          </cell>
          <cell r="AY75">
            <v>0.90138419999999997</v>
          </cell>
          <cell r="AZ75">
            <v>44.618515000000002</v>
          </cell>
          <cell r="BA75">
            <v>0.19958129797627361</v>
          </cell>
          <cell r="BB75">
            <v>7.4668527564549891E-2</v>
          </cell>
          <cell r="BC75">
            <v>0.72575017445917656</v>
          </cell>
          <cell r="BD75">
            <v>9.7542639999999992</v>
          </cell>
          <cell r="BE75">
            <v>0.21782178217821779</v>
          </cell>
          <cell r="BF75">
            <v>3.6303630363036313E-2</v>
          </cell>
          <cell r="BG75">
            <v>0.74587458745874591</v>
          </cell>
          <cell r="BH75">
            <v>0.23076923076923081</v>
          </cell>
          <cell r="BI75">
            <v>0.84996510816468951</v>
          </cell>
          <cell r="BJ75">
            <v>3.8461538461538457E-2</v>
          </cell>
          <cell r="BK75">
            <v>3.2192289999999998E-2</v>
          </cell>
          <cell r="BL75">
            <v>0.12876915999999999</v>
          </cell>
          <cell r="BM75">
            <v>0.33333333333333331</v>
          </cell>
          <cell r="BN75">
            <v>0</v>
          </cell>
          <cell r="BO75">
            <v>1.5221621999999999</v>
          </cell>
          <cell r="BP75">
            <v>0</v>
          </cell>
          <cell r="BQ75">
            <v>0.60245099999999996</v>
          </cell>
          <cell r="BR75">
            <v>0.59196939999999998</v>
          </cell>
          <cell r="BS75">
            <v>0.56041810000000003</v>
          </cell>
          <cell r="BT75">
            <v>0.55175490000000005</v>
          </cell>
          <cell r="BU75">
            <v>2.4217697E-2</v>
          </cell>
          <cell r="BV75">
            <v>3.2192289999999998E-2</v>
          </cell>
          <cell r="BW75">
            <v>18.71414</v>
          </cell>
          <cell r="BX75">
            <v>18.388544</v>
          </cell>
          <cell r="BY75">
            <v>17.408456999999999</v>
          </cell>
          <cell r="BZ75">
            <v>17.139348999999999</v>
          </cell>
          <cell r="CA75">
            <v>1.5177728999999999E-2</v>
          </cell>
          <cell r="CB75">
            <v>1.4913661E-2</v>
          </cell>
          <cell r="CC75">
            <v>1.4118781E-2</v>
          </cell>
          <cell r="CD75">
            <v>1.3900526999999999E-2</v>
          </cell>
          <cell r="CE75" t="str">
            <v>Left Defensive Midfielder</v>
          </cell>
          <cell r="CF75" t="str">
            <v>Right Defensive Midfielder</v>
          </cell>
          <cell r="CG75">
            <v>2.4144218</v>
          </cell>
          <cell r="CH75">
            <v>4.9254208000000004</v>
          </cell>
          <cell r="CI75">
            <v>10.623455999999999</v>
          </cell>
          <cell r="CJ75">
            <v>16.772182000000001</v>
          </cell>
          <cell r="CK75">
            <v>1.1911147</v>
          </cell>
          <cell r="CL75">
            <v>4.0240364</v>
          </cell>
          <cell r="CM75">
            <v>0.2142857142857143</v>
          </cell>
          <cell r="CN75">
            <v>7.1397490000000001E-4</v>
          </cell>
          <cell r="CO75">
            <v>5.0682261208577E-3</v>
          </cell>
          <cell r="CP75">
            <v>5.2795353</v>
          </cell>
          <cell r="CQ75">
            <v>1.2554992</v>
          </cell>
          <cell r="CR75">
            <v>0</v>
          </cell>
          <cell r="CS75">
            <v>0</v>
          </cell>
          <cell r="CT75">
            <v>0</v>
          </cell>
          <cell r="CU75">
            <v>0</v>
          </cell>
          <cell r="CV75">
            <v>0</v>
          </cell>
          <cell r="CW75">
            <v>0</v>
          </cell>
          <cell r="CX75">
            <v>0</v>
          </cell>
          <cell r="CY75">
            <v>0</v>
          </cell>
          <cell r="CZ75">
            <v>0.25087108013937282</v>
          </cell>
          <cell r="DA75">
            <v>0.7455357142857143</v>
          </cell>
          <cell r="DB75">
            <v>0.15631542219120731</v>
          </cell>
          <cell r="DC75">
            <v>20.917916957431959</v>
          </cell>
          <cell r="DD75">
            <v>20.11272962848933</v>
          </cell>
          <cell r="DE75">
            <v>19.612491607666019</v>
          </cell>
          <cell r="DF75">
            <v>18.608804702758789</v>
          </cell>
          <cell r="DG75">
            <v>0</v>
          </cell>
          <cell r="DH75">
            <v>0</v>
          </cell>
          <cell r="DI75">
            <v>0</v>
          </cell>
          <cell r="DJ75">
            <v>0</v>
          </cell>
          <cell r="DK75">
            <v>0</v>
          </cell>
          <cell r="DL75">
            <v>6.4898810000000001E-2</v>
          </cell>
          <cell r="DM75">
            <v>0.13328680000000001</v>
          </cell>
          <cell r="DN75">
            <v>0</v>
          </cell>
          <cell r="DO75">
            <v>0.28774687999999998</v>
          </cell>
          <cell r="DP75">
            <v>34</v>
          </cell>
          <cell r="DQ75">
            <v>82.226489999999998</v>
          </cell>
          <cell r="DR75">
            <v>5.5338545000000003</v>
          </cell>
          <cell r="DS75">
            <v>0</v>
          </cell>
          <cell r="DT75">
            <v>3.2192289999999998E-2</v>
          </cell>
          <cell r="DU75">
            <v>6.0630484999999998E-2</v>
          </cell>
          <cell r="DV75">
            <v>3.7540920000000001E-3</v>
          </cell>
          <cell r="DW75">
            <v>1.5130376999999999</v>
          </cell>
          <cell r="DX75">
            <v>0.32192290000000001</v>
          </cell>
          <cell r="DY75">
            <v>0.64384580000000002</v>
          </cell>
          <cell r="DZ75">
            <v>0.5</v>
          </cell>
          <cell r="EA75">
            <v>3.2192289999999998E-2</v>
          </cell>
          <cell r="EB75">
            <v>0</v>
          </cell>
          <cell r="EC75">
            <v>0.96150725999999997</v>
          </cell>
          <cell r="ED75">
            <v>0.94882409999999995</v>
          </cell>
          <cell r="EE75">
            <v>-0.10442939399999999</v>
          </cell>
          <cell r="EF75">
            <v>-1.3054247999999999</v>
          </cell>
          <cell r="EG75">
            <v>35.636864000000003</v>
          </cell>
          <cell r="EH75">
            <v>0.95212286999999995</v>
          </cell>
          <cell r="EI75">
            <v>4.3697413999999997</v>
          </cell>
          <cell r="EJ75">
            <v>0.37333333000000002</v>
          </cell>
          <cell r="EK75">
            <v>3.3801906000000002</v>
          </cell>
          <cell r="EL75">
            <v>0.22534604</v>
          </cell>
          <cell r="EM75">
            <v>0</v>
          </cell>
          <cell r="EN75">
            <v>0</v>
          </cell>
          <cell r="EO75">
            <v>0</v>
          </cell>
          <cell r="EP75">
            <v>18.654972000000001</v>
          </cell>
          <cell r="EQ75">
            <v>5.8268046</v>
          </cell>
          <cell r="ER75">
            <v>0.38630750000000003</v>
          </cell>
          <cell r="ES75">
            <v>31</v>
          </cell>
          <cell r="ET75">
            <v>41.970253</v>
          </cell>
          <cell r="EU75">
            <v>5.9555736000000001</v>
          </cell>
          <cell r="EV75">
            <v>2.1890757000000001</v>
          </cell>
          <cell r="EW75">
            <v>0.35508640000000002</v>
          </cell>
          <cell r="EX75">
            <v>0.64761906999999996</v>
          </cell>
          <cell r="EY75">
            <v>40.277954000000001</v>
          </cell>
          <cell r="EZ75">
            <v>49.671314000000002</v>
          </cell>
          <cell r="FA75" t="str">
            <v>2024-12-08T21:00</v>
          </cell>
          <cell r="FB75">
            <v>31.063337000000001</v>
          </cell>
          <cell r="FC75">
            <v>8.9684249999999993E-2</v>
          </cell>
          <cell r="FD75">
            <v>5.1758329999999998E-2</v>
          </cell>
          <cell r="FE75">
            <v>-2.8253730000000001E-2</v>
          </cell>
          <cell r="FF75">
            <v>1.4777561E-2</v>
          </cell>
          <cell r="FG75">
            <v>5.1402096000000001E-2</v>
          </cell>
          <cell r="FH75">
            <v>0</v>
          </cell>
          <cell r="FI75">
            <v>0</v>
          </cell>
          <cell r="FJ75">
            <v>11.6858015</v>
          </cell>
          <cell r="FK75">
            <v>2.8616127000000002E-2</v>
          </cell>
          <cell r="FL75">
            <v>0</v>
          </cell>
          <cell r="FM75">
            <v>0</v>
          </cell>
          <cell r="FN75">
            <v>5.7302280000000003</v>
          </cell>
          <cell r="FO75">
            <v>7.0831346999999996</v>
          </cell>
          <cell r="FP75">
            <v>6.8810263000000003</v>
          </cell>
          <cell r="FQ75">
            <v>6.0996829999999997</v>
          </cell>
          <cell r="FR75">
            <v>0.19506726999999999</v>
          </cell>
          <cell r="FS75">
            <v>0.95515689999999998</v>
          </cell>
          <cell r="FT75">
            <v>0.67600894</v>
          </cell>
          <cell r="FU75">
            <v>0.17011494999999999</v>
          </cell>
          <cell r="FV75">
            <v>0.96551719999999996</v>
          </cell>
          <cell r="FW75">
            <v>0.68275859999999999</v>
          </cell>
          <cell r="FX75">
            <v>9.0163930000000003E-2</v>
          </cell>
          <cell r="FY75">
            <v>0.95901639999999999</v>
          </cell>
          <cell r="FZ75">
            <v>0.59836065999999999</v>
          </cell>
          <cell r="GA75">
            <v>9.9796095000000005</v>
          </cell>
          <cell r="GB75">
            <v>6.3418812999999998</v>
          </cell>
          <cell r="GC75">
            <v>0.63548386000000001</v>
          </cell>
          <cell r="GD75">
            <v>3.4445749999999999</v>
          </cell>
          <cell r="GE75">
            <v>0.72789115000000004</v>
          </cell>
          <cell r="GF75">
            <v>0.96576870000000004</v>
          </cell>
          <cell r="GG75">
            <v>0.58823530000000002</v>
          </cell>
          <cell r="GH75">
            <v>4.7322664000000003</v>
          </cell>
          <cell r="GI75">
            <v>1.6418067999999999</v>
          </cell>
          <cell r="GJ75">
            <v>5.004223E-2</v>
          </cell>
          <cell r="GK75">
            <v>3.4182068000000003E-2</v>
          </cell>
          <cell r="GL75">
            <v>1.4181741499999999E-2</v>
          </cell>
          <cell r="GM75">
            <v>0.2386451</v>
          </cell>
          <cell r="GN75">
            <v>0.25654450000000001</v>
          </cell>
          <cell r="GO75">
            <v>0.32484075000000001</v>
          </cell>
          <cell r="GP75">
            <v>1.9637297</v>
          </cell>
          <cell r="GQ75">
            <v>0.77261500000000005</v>
          </cell>
          <cell r="GR75">
            <v>0.22534604</v>
          </cell>
          <cell r="GS75">
            <v>5.5658960000000004</v>
          </cell>
          <cell r="GT75">
            <v>5.357329</v>
          </cell>
          <cell r="GU75">
            <v>4.2015859999999998</v>
          </cell>
          <cell r="GV75">
            <v>6.4384579999999997E-2</v>
          </cell>
          <cell r="GW75">
            <v>0</v>
          </cell>
          <cell r="GX75">
            <v>0</v>
          </cell>
          <cell r="GY75">
            <v>1.6739991999999999</v>
          </cell>
          <cell r="GZ75">
            <v>0.67603809999999998</v>
          </cell>
          <cell r="HA75">
            <v>0.19315375000000001</v>
          </cell>
          <cell r="HB75">
            <v>0.77261500000000005</v>
          </cell>
          <cell r="HC75">
            <v>0.2897306</v>
          </cell>
          <cell r="HD75">
            <v>6.4384579999999997E-2</v>
          </cell>
          <cell r="HE75">
            <v>4.9134500000000001</v>
          </cell>
          <cell r="HF75">
            <v>4.4843019999999996</v>
          </cell>
          <cell r="HG75">
            <v>3.9630662999999999</v>
          </cell>
          <cell r="HH75">
            <v>0.45069209999999998</v>
          </cell>
          <cell r="HI75">
            <v>0.22534604</v>
          </cell>
          <cell r="HJ75">
            <v>0</v>
          </cell>
          <cell r="HK75">
            <v>4.6678823999999999</v>
          </cell>
          <cell r="HL75">
            <v>2.4466139999999998</v>
          </cell>
          <cell r="HM75">
            <v>0.48288435000000002</v>
          </cell>
          <cell r="HN75">
            <v>1.9637297</v>
          </cell>
          <cell r="HO75">
            <v>0.96576870000000004</v>
          </cell>
          <cell r="HP75">
            <v>0.12876915999999999</v>
          </cell>
          <cell r="HQ75">
            <v>2795.7004000000002</v>
          </cell>
          <cell r="HR75">
            <v>19.927029000000001</v>
          </cell>
        </row>
        <row r="76">
          <cell r="B76" t="str">
            <v>M. Villasanti</v>
          </cell>
          <cell r="C76">
            <v>539</v>
          </cell>
          <cell r="D76">
            <v>87429</v>
          </cell>
          <cell r="E76" t="str">
            <v>Mathías Adalberto Villasanti Rolón</v>
          </cell>
          <cell r="F76">
            <v>1187</v>
          </cell>
          <cell r="G76" t="str">
            <v>Grêmio</v>
          </cell>
          <cell r="H76">
            <v>71</v>
          </cell>
          <cell r="I76" t="str">
            <v>Serie A</v>
          </cell>
          <cell r="J76">
            <v>282</v>
          </cell>
          <cell r="K76" t="str">
            <v>2024</v>
          </cell>
          <cell r="L76">
            <v>178</v>
          </cell>
          <cell r="M76" t="str">
            <v>1997-01-24</v>
          </cell>
          <cell r="N76" t="b">
            <v>0</v>
          </cell>
          <cell r="O76" t="str">
            <v>Mathias</v>
          </cell>
          <cell r="P76" t="str">
            <v>Villasanti</v>
          </cell>
          <cell r="Q76" t="str">
            <v>Mathías Villasanti</v>
          </cell>
          <cell r="R76">
            <v>68</v>
          </cell>
          <cell r="S76">
            <v>178</v>
          </cell>
          <cell r="T76">
            <v>2620.4666000000002</v>
          </cell>
          <cell r="U76">
            <v>0.1018223009611431</v>
          </cell>
          <cell r="V76">
            <v>6.6444710000000004E-2</v>
          </cell>
          <cell r="W76">
            <v>0.65255549999999996</v>
          </cell>
          <cell r="X76">
            <v>0.10303509</v>
          </cell>
          <cell r="Y76">
            <v>0.13738011999999999</v>
          </cell>
          <cell r="Z76">
            <v>3.621808E-2</v>
          </cell>
          <cell r="AA76">
            <v>0.61821055000000003</v>
          </cell>
          <cell r="AB76">
            <v>0.58386545999999995</v>
          </cell>
          <cell r="AC76">
            <v>3.4345029999999999E-2</v>
          </cell>
          <cell r="AD76">
            <v>6.8690059999999997E-2</v>
          </cell>
          <cell r="AE76">
            <v>0.72124560000000004</v>
          </cell>
          <cell r="AF76">
            <v>0.68690055999999999</v>
          </cell>
          <cell r="AG76">
            <v>1.5111812</v>
          </cell>
          <cell r="AH76">
            <v>2.1980819999999999</v>
          </cell>
          <cell r="AI76">
            <v>2.5071870999999999</v>
          </cell>
          <cell r="AJ76">
            <v>1.9576666</v>
          </cell>
          <cell r="AK76">
            <v>4.4648539999999999</v>
          </cell>
          <cell r="AL76">
            <v>1.9899997</v>
          </cell>
          <cell r="AM76">
            <v>1.5116487999999999</v>
          </cell>
          <cell r="AN76">
            <v>3.5016487000000001</v>
          </cell>
          <cell r="AO76">
            <v>0.65765765765765771</v>
          </cell>
          <cell r="AP76">
            <v>0.51517546000000003</v>
          </cell>
          <cell r="AQ76">
            <v>1.9576666</v>
          </cell>
          <cell r="AR76">
            <v>1.3051109999999999</v>
          </cell>
          <cell r="AS76">
            <v>1.2707660999999999</v>
          </cell>
          <cell r="AT76">
            <v>0.75</v>
          </cell>
          <cell r="AU76">
            <v>2.3698070000000002</v>
          </cell>
          <cell r="AV76">
            <v>4.3269230769230768E-2</v>
          </cell>
          <cell r="AW76">
            <v>1.5111812</v>
          </cell>
          <cell r="AX76">
            <v>0.4</v>
          </cell>
          <cell r="AY76">
            <v>0.54952049999999997</v>
          </cell>
          <cell r="AZ76">
            <v>42.072662000000001</v>
          </cell>
          <cell r="BA76">
            <v>0.16565809379727689</v>
          </cell>
          <cell r="BB76">
            <v>5.7488653555219357E-2</v>
          </cell>
          <cell r="BC76">
            <v>0.77685325264750382</v>
          </cell>
          <cell r="BD76">
            <v>8.6549469999999999</v>
          </cell>
          <cell r="BE76">
            <v>0.1785714285714286</v>
          </cell>
          <cell r="BF76">
            <v>4.3650793650793648E-2</v>
          </cell>
          <cell r="BG76">
            <v>0.77777777777777779</v>
          </cell>
          <cell r="BH76">
            <v>0.36842105263157893</v>
          </cell>
          <cell r="BI76">
            <v>0.86762481089258703</v>
          </cell>
          <cell r="BJ76">
            <v>0.15789473684210531</v>
          </cell>
          <cell r="BK76">
            <v>0.10303509</v>
          </cell>
          <cell r="BL76">
            <v>0.2404152</v>
          </cell>
          <cell r="BM76">
            <v>0.46666666666666667</v>
          </cell>
          <cell r="BN76">
            <v>0</v>
          </cell>
          <cell r="BO76">
            <v>1.044205</v>
          </cell>
          <cell r="BP76">
            <v>0.17172514</v>
          </cell>
          <cell r="BQ76">
            <v>0.41375366000000002</v>
          </cell>
          <cell r="BR76">
            <v>0.38106993</v>
          </cell>
          <cell r="BS76">
            <v>0.36334607000000002</v>
          </cell>
          <cell r="BT76">
            <v>0.3330649</v>
          </cell>
          <cell r="BU76">
            <v>3.3815489999999997E-2</v>
          </cell>
          <cell r="BV76">
            <v>3.4345029999999999E-2</v>
          </cell>
          <cell r="BW76">
            <v>12.046974000000001</v>
          </cell>
          <cell r="BX76">
            <v>11.095345</v>
          </cell>
          <cell r="BY76">
            <v>10.579291</v>
          </cell>
          <cell r="BZ76">
            <v>9.6976169999999993</v>
          </cell>
          <cell r="CA76">
            <v>1.0746632000000001E-2</v>
          </cell>
          <cell r="CB76">
            <v>9.8977200000000005E-3</v>
          </cell>
          <cell r="CC76">
            <v>9.4373689999999993E-3</v>
          </cell>
          <cell r="CD76">
            <v>8.650863E-3</v>
          </cell>
          <cell r="CE76" t="str">
            <v>Right Defensive Midfielder</v>
          </cell>
          <cell r="CF76" t="str">
            <v>Left Defensive Midfielder</v>
          </cell>
          <cell r="CG76">
            <v>2.0263567</v>
          </cell>
          <cell r="CH76">
            <v>2.6445672999999998</v>
          </cell>
          <cell r="CI76">
            <v>13.669321999999999</v>
          </cell>
          <cell r="CJ76">
            <v>20.194877999999999</v>
          </cell>
          <cell r="CK76">
            <v>1.3738011000000001</v>
          </cell>
          <cell r="CL76">
            <v>4.3618189999999997</v>
          </cell>
          <cell r="CM76">
            <v>0.14285714285714279</v>
          </cell>
          <cell r="CN76">
            <v>2.4025931000000002E-3</v>
          </cell>
          <cell r="CO76">
            <v>6.6170388751033912E-3</v>
          </cell>
          <cell r="CP76">
            <v>3.8809881000000002</v>
          </cell>
          <cell r="CQ76">
            <v>1.1677309</v>
          </cell>
          <cell r="CR76">
            <v>0</v>
          </cell>
          <cell r="CS76">
            <v>0</v>
          </cell>
          <cell r="CT76">
            <v>0</v>
          </cell>
          <cell r="CU76">
            <v>0</v>
          </cell>
          <cell r="CV76">
            <v>0</v>
          </cell>
          <cell r="CW76">
            <v>0</v>
          </cell>
          <cell r="CX76">
            <v>0</v>
          </cell>
          <cell r="CY76">
            <v>0</v>
          </cell>
          <cell r="CZ76">
            <v>0.22698838248436101</v>
          </cell>
          <cell r="DA76">
            <v>0.75647668393782386</v>
          </cell>
          <cell r="DB76">
            <v>0.1459909228441755</v>
          </cell>
          <cell r="DC76">
            <v>18.504847354860061</v>
          </cell>
          <cell r="DD76">
            <v>18.475717905405411</v>
          </cell>
          <cell r="DE76">
            <v>17.767177581787109</v>
          </cell>
          <cell r="DF76">
            <v>18.19062614440918</v>
          </cell>
          <cell r="DG76">
            <v>0</v>
          </cell>
          <cell r="DH76">
            <v>0</v>
          </cell>
          <cell r="DI76">
            <v>0</v>
          </cell>
          <cell r="DJ76">
            <v>0</v>
          </cell>
          <cell r="DK76">
            <v>0</v>
          </cell>
          <cell r="DL76">
            <v>7.2617249999999994E-2</v>
          </cell>
          <cell r="DM76">
            <v>0.12859303999999999</v>
          </cell>
          <cell r="DN76">
            <v>0</v>
          </cell>
          <cell r="DO76">
            <v>0.34326770000000001</v>
          </cell>
          <cell r="DP76">
            <v>26</v>
          </cell>
          <cell r="DQ76">
            <v>100.78718000000001</v>
          </cell>
          <cell r="DR76">
            <v>4.4305085999999996</v>
          </cell>
          <cell r="DS76">
            <v>0</v>
          </cell>
          <cell r="DT76">
            <v>3.4345029999999999E-2</v>
          </cell>
          <cell r="DU76">
            <v>0.10266278</v>
          </cell>
          <cell r="DV76">
            <v>3.4717325E-2</v>
          </cell>
          <cell r="DW76">
            <v>1.2707660999999999</v>
          </cell>
          <cell r="DX76">
            <v>0.58386545999999995</v>
          </cell>
          <cell r="DY76">
            <v>1.0990409999999999</v>
          </cell>
          <cell r="DZ76">
            <v>0.46875</v>
          </cell>
          <cell r="EA76">
            <v>3.4345029999999999E-2</v>
          </cell>
          <cell r="EB76">
            <v>0</v>
          </cell>
          <cell r="EC76">
            <v>0.99842584000000001</v>
          </cell>
          <cell r="ED76">
            <v>1.0238332000000001</v>
          </cell>
          <cell r="EE76">
            <v>-0.11114813</v>
          </cell>
          <cell r="EF76">
            <v>-0.73766900000000002</v>
          </cell>
          <cell r="EG76">
            <v>36.852215000000001</v>
          </cell>
          <cell r="EH76">
            <v>0.93289840000000002</v>
          </cell>
          <cell r="EI76">
            <v>4.7866583</v>
          </cell>
          <cell r="EJ76">
            <v>0.38983050000000002</v>
          </cell>
          <cell r="EK76">
            <v>3.6062280000000002</v>
          </cell>
          <cell r="EL76">
            <v>0.17172514</v>
          </cell>
          <cell r="EM76">
            <v>0</v>
          </cell>
          <cell r="EN76">
            <v>0</v>
          </cell>
          <cell r="EO76">
            <v>0</v>
          </cell>
          <cell r="EP76">
            <v>15.627216000000001</v>
          </cell>
          <cell r="EQ76">
            <v>6.4225206000000004</v>
          </cell>
          <cell r="ER76">
            <v>0.41214036999999998</v>
          </cell>
          <cell r="ES76">
            <v>26</v>
          </cell>
          <cell r="ET76">
            <v>40.87294</v>
          </cell>
          <cell r="EU76">
            <v>6.2507954000000003</v>
          </cell>
          <cell r="EV76">
            <v>1.7859415000000001</v>
          </cell>
          <cell r="EW76">
            <v>0.30952382000000001</v>
          </cell>
          <cell r="EX76">
            <v>0.49523810000000001</v>
          </cell>
          <cell r="EY76">
            <v>39.21678</v>
          </cell>
          <cell r="EZ76">
            <v>47.939970000000002</v>
          </cell>
          <cell r="FA76" t="str">
            <v>2024-12-08T21:00</v>
          </cell>
          <cell r="FB76">
            <v>29.116295000000001</v>
          </cell>
          <cell r="FC76">
            <v>0.17482980000000001</v>
          </cell>
          <cell r="FD76">
            <v>2.7984155E-2</v>
          </cell>
          <cell r="FE76">
            <v>2.103513E-3</v>
          </cell>
          <cell r="FF76">
            <v>7.1279490000000001E-2</v>
          </cell>
          <cell r="FG76">
            <v>7.3462639999999996E-2</v>
          </cell>
          <cell r="FH76">
            <v>0</v>
          </cell>
          <cell r="FI76">
            <v>0.13738011999999999</v>
          </cell>
          <cell r="FJ76">
            <v>10.440887999999999</v>
          </cell>
          <cell r="FK76">
            <v>9.7848710000000005E-2</v>
          </cell>
          <cell r="FL76">
            <v>0</v>
          </cell>
          <cell r="FM76">
            <v>0</v>
          </cell>
          <cell r="FN76">
            <v>4.5678887000000001</v>
          </cell>
          <cell r="FO76">
            <v>7.2061267000000004</v>
          </cell>
          <cell r="FP76">
            <v>6.4426500000000004</v>
          </cell>
          <cell r="FQ76">
            <v>5.2736324999999997</v>
          </cell>
          <cell r="FR76">
            <v>0.24103832</v>
          </cell>
          <cell r="FS76">
            <v>0.91965390000000002</v>
          </cell>
          <cell r="FT76">
            <v>0.64647710000000003</v>
          </cell>
          <cell r="FU76">
            <v>0.17766498</v>
          </cell>
          <cell r="FV76">
            <v>0.89593909999999999</v>
          </cell>
          <cell r="FW76">
            <v>0.59137059999999997</v>
          </cell>
          <cell r="FX76">
            <v>9.0361445999999998E-2</v>
          </cell>
          <cell r="FY76">
            <v>0.85542165999999997</v>
          </cell>
          <cell r="FZ76">
            <v>0.44578314000000002</v>
          </cell>
          <cell r="GA76">
            <v>6.7316256000000001</v>
          </cell>
          <cell r="GB76">
            <v>4.2244387000000003</v>
          </cell>
          <cell r="GC76">
            <v>0.62755099999999997</v>
          </cell>
          <cell r="GD76">
            <v>1.9576666</v>
          </cell>
          <cell r="GE76">
            <v>0.61956520000000004</v>
          </cell>
          <cell r="GF76">
            <v>0.82428073999999996</v>
          </cell>
          <cell r="GG76">
            <v>0.58536582999999998</v>
          </cell>
          <cell r="GH76">
            <v>3.1597428000000001</v>
          </cell>
          <cell r="GI76">
            <v>1.4081461</v>
          </cell>
          <cell r="GJ76">
            <v>3.0480353000000002E-2</v>
          </cell>
          <cell r="GK76">
            <v>2.2760155000000001E-2</v>
          </cell>
          <cell r="GL76">
            <v>1.9221849999999999E-2</v>
          </cell>
          <cell r="GM76">
            <v>0.17283951</v>
          </cell>
          <cell r="GN76">
            <v>0.19742488999999999</v>
          </cell>
          <cell r="GO76">
            <v>0.22651932999999999</v>
          </cell>
          <cell r="GP76">
            <v>3.4688479999999999</v>
          </cell>
          <cell r="GQ76">
            <v>2.1980819999999999</v>
          </cell>
          <cell r="GR76">
            <v>1.4424912000000001</v>
          </cell>
          <cell r="GS76">
            <v>5.0427369999999998</v>
          </cell>
          <cell r="GT76">
            <v>4.6971892999999998</v>
          </cell>
          <cell r="GU76">
            <v>4.6558723000000004</v>
          </cell>
          <cell r="GV76">
            <v>0.10303509</v>
          </cell>
          <cell r="GW76">
            <v>0</v>
          </cell>
          <cell r="GX76">
            <v>0</v>
          </cell>
          <cell r="GY76">
            <v>2.6445672999999998</v>
          </cell>
          <cell r="GZ76">
            <v>1.6142164000000001</v>
          </cell>
          <cell r="HA76">
            <v>1.0303509</v>
          </cell>
          <cell r="HB76">
            <v>1.1677309</v>
          </cell>
          <cell r="HC76">
            <v>0.65255549999999996</v>
          </cell>
          <cell r="HD76">
            <v>0.30910527999999998</v>
          </cell>
          <cell r="HE76">
            <v>4.3018784999999999</v>
          </cell>
          <cell r="HF76">
            <v>4.0558585999999996</v>
          </cell>
          <cell r="HG76">
            <v>4.0257807000000003</v>
          </cell>
          <cell r="HH76">
            <v>0.17172514</v>
          </cell>
          <cell r="HI76">
            <v>0</v>
          </cell>
          <cell r="HJ76">
            <v>0</v>
          </cell>
          <cell r="HK76">
            <v>2.8849822999999999</v>
          </cell>
          <cell r="HL76">
            <v>1.4081461</v>
          </cell>
          <cell r="HM76">
            <v>0.58386545999999995</v>
          </cell>
          <cell r="HN76">
            <v>1.2364211000000001</v>
          </cell>
          <cell r="HO76">
            <v>0.61821055000000003</v>
          </cell>
          <cell r="HP76">
            <v>0.2404152</v>
          </cell>
          <cell r="HQ76">
            <v>2620.4666000000002</v>
          </cell>
          <cell r="HR76">
            <v>24.65973</v>
          </cell>
        </row>
        <row r="77">
          <cell r="B77" t="str">
            <v>M. Caicedo</v>
          </cell>
          <cell r="C77">
            <v>539</v>
          </cell>
          <cell r="D77">
            <v>37726</v>
          </cell>
          <cell r="E77" t="str">
            <v>Moisés Isaac Caicedo Corozo</v>
          </cell>
          <cell r="F77">
            <v>33</v>
          </cell>
          <cell r="G77" t="str">
            <v>Chelsea</v>
          </cell>
          <cell r="H77">
            <v>2</v>
          </cell>
          <cell r="I77" t="str">
            <v>Premier League</v>
          </cell>
          <cell r="J77">
            <v>317</v>
          </cell>
          <cell r="K77" t="str">
            <v>2024/2025</v>
          </cell>
          <cell r="L77">
            <v>65</v>
          </cell>
          <cell r="M77" t="str">
            <v>2001-11-02</v>
          </cell>
          <cell r="N77" t="b">
            <v>0</v>
          </cell>
          <cell r="Q77" t="str">
            <v>Moisés Caicedo</v>
          </cell>
          <cell r="R77">
            <v>73</v>
          </cell>
          <cell r="S77">
            <v>178</v>
          </cell>
          <cell r="T77">
            <v>3722.55</v>
          </cell>
          <cell r="U77">
            <v>3.9271271228790282E-2</v>
          </cell>
          <cell r="V77">
            <v>1.8989210999999999E-2</v>
          </cell>
          <cell r="W77">
            <v>0.48353950000000001</v>
          </cell>
          <cell r="X77">
            <v>2.4176975999999999E-2</v>
          </cell>
          <cell r="Y77">
            <v>7.2530924999999996E-2</v>
          </cell>
          <cell r="Z77">
            <v>7.3461460000000006E-2</v>
          </cell>
          <cell r="AA77">
            <v>0.67695534000000002</v>
          </cell>
          <cell r="AB77">
            <v>0.67695534000000002</v>
          </cell>
          <cell r="AC77">
            <v>4.835395E-2</v>
          </cell>
          <cell r="AD77">
            <v>0.26594672000000003</v>
          </cell>
          <cell r="AE77">
            <v>0.84619409999999995</v>
          </cell>
          <cell r="AF77">
            <v>0.84619409999999995</v>
          </cell>
          <cell r="AG77">
            <v>0.26594672000000003</v>
          </cell>
          <cell r="AH77">
            <v>1.1121409</v>
          </cell>
          <cell r="AI77">
            <v>2.6594671999999999</v>
          </cell>
          <cell r="AJ77">
            <v>1.6923881999999999</v>
          </cell>
          <cell r="AK77">
            <v>4.3518558000000001</v>
          </cell>
          <cell r="AL77">
            <v>3.4974286999999999</v>
          </cell>
          <cell r="AM77">
            <v>2.0831935000000001</v>
          </cell>
          <cell r="AN77">
            <v>5.580622</v>
          </cell>
          <cell r="AO77">
            <v>0.76923076923076927</v>
          </cell>
          <cell r="AP77">
            <v>0.58024739999999997</v>
          </cell>
          <cell r="AQ77">
            <v>2.1033970000000002</v>
          </cell>
          <cell r="AR77">
            <v>0.7978402</v>
          </cell>
          <cell r="AS77">
            <v>0.89454805999999998</v>
          </cell>
          <cell r="AT77">
            <v>0.76288659793814428</v>
          </cell>
          <cell r="AU77">
            <v>3.5781922000000002</v>
          </cell>
          <cell r="AV77">
            <v>2.6178010471204188E-2</v>
          </cell>
          <cell r="AW77">
            <v>1.2088487000000001</v>
          </cell>
          <cell r="AX77">
            <v>0.55000000000000004</v>
          </cell>
          <cell r="AY77">
            <v>0.7978402</v>
          </cell>
          <cell r="AZ77">
            <v>50.650764000000002</v>
          </cell>
          <cell r="BA77">
            <v>0.15221402214022139</v>
          </cell>
          <cell r="BB77">
            <v>8.9483394833948335E-2</v>
          </cell>
          <cell r="BC77">
            <v>0.75830258302583031</v>
          </cell>
          <cell r="BD77">
            <v>11.895071</v>
          </cell>
          <cell r="BE77">
            <v>0.20528455284552849</v>
          </cell>
          <cell r="BF77">
            <v>3.2520325203252043E-2</v>
          </cell>
          <cell r="BG77">
            <v>0.76219512195121952</v>
          </cell>
          <cell r="BH77">
            <v>0.15</v>
          </cell>
          <cell r="BI77">
            <v>0.89852398523985244</v>
          </cell>
          <cell r="BJ77">
            <v>0.05</v>
          </cell>
          <cell r="BK77">
            <v>2.4176975999999999E-2</v>
          </cell>
          <cell r="BL77">
            <v>7.2530924999999996E-2</v>
          </cell>
          <cell r="BM77">
            <v>0.375</v>
          </cell>
          <cell r="BN77">
            <v>4.835395E-2</v>
          </cell>
          <cell r="BO77">
            <v>1.4630653</v>
          </cell>
          <cell r="BP77">
            <v>0</v>
          </cell>
          <cell r="BQ77">
            <v>0.76404046999999997</v>
          </cell>
          <cell r="BR77">
            <v>0.74241789999999996</v>
          </cell>
          <cell r="BS77">
            <v>0.75308114000000004</v>
          </cell>
          <cell r="BT77">
            <v>0.73145853999999999</v>
          </cell>
          <cell r="BU77">
            <v>7.3461460000000006E-2</v>
          </cell>
          <cell r="BV77">
            <v>4.835395E-2</v>
          </cell>
          <cell r="BW77">
            <v>31.601990000000001</v>
          </cell>
          <cell r="BX77">
            <v>30.707642</v>
          </cell>
          <cell r="BY77">
            <v>31.148690999999999</v>
          </cell>
          <cell r="BZ77">
            <v>30.254345000000001</v>
          </cell>
          <cell r="CA77">
            <v>1.9579919000000001E-2</v>
          </cell>
          <cell r="CB77">
            <v>1.9025799999999999E-2</v>
          </cell>
          <cell r="CC77">
            <v>1.9299066E-2</v>
          </cell>
          <cell r="CD77">
            <v>1.8744947000000001E-2</v>
          </cell>
          <cell r="CE77" t="str">
            <v>Right Defensive Midfielder</v>
          </cell>
          <cell r="CF77" t="str">
            <v>Left Defensive Midfielder</v>
          </cell>
          <cell r="CG77">
            <v>1.934158</v>
          </cell>
          <cell r="CH77">
            <v>3.9650238</v>
          </cell>
          <cell r="CI77">
            <v>11.75001</v>
          </cell>
          <cell r="CJ77">
            <v>16.778822000000002</v>
          </cell>
          <cell r="CK77">
            <v>0.96707900000000002</v>
          </cell>
          <cell r="CL77">
            <v>4.2551474999999996</v>
          </cell>
          <cell r="CM77">
            <v>5.7142857142857141E-2</v>
          </cell>
          <cell r="CN77">
            <v>0</v>
          </cell>
          <cell r="CO77">
            <v>4.1882237004188224E-3</v>
          </cell>
          <cell r="CP77">
            <v>5.7782970000000002</v>
          </cell>
          <cell r="CQ77">
            <v>1.8132732</v>
          </cell>
          <cell r="CR77">
            <v>0</v>
          </cell>
          <cell r="CS77">
            <v>0</v>
          </cell>
          <cell r="CT77">
            <v>0</v>
          </cell>
          <cell r="CU77">
            <v>0</v>
          </cell>
          <cell r="CV77">
            <v>0</v>
          </cell>
          <cell r="CW77">
            <v>0</v>
          </cell>
          <cell r="CX77">
            <v>0</v>
          </cell>
          <cell r="CZ77">
            <v>8.9839572192513373E-2</v>
          </cell>
          <cell r="DA77">
            <v>0.85539215686274506</v>
          </cell>
          <cell r="DB77">
            <v>0.18819188191881919</v>
          </cell>
          <cell r="DC77">
            <v>19.113632596286902</v>
          </cell>
          <cell r="DD77">
            <v>18.74143352156057</v>
          </cell>
          <cell r="DE77">
            <v>17.104305267333981</v>
          </cell>
          <cell r="DF77">
            <v>16.954311370849609</v>
          </cell>
          <cell r="DG77">
            <v>0</v>
          </cell>
          <cell r="DH77">
            <v>0</v>
          </cell>
          <cell r="DJ77">
            <v>0</v>
          </cell>
          <cell r="DK77">
            <v>0</v>
          </cell>
          <cell r="DL77">
            <v>7.2878230000000002E-2</v>
          </cell>
          <cell r="DM77">
            <v>0.10285978</v>
          </cell>
          <cell r="DN77">
            <v>0</v>
          </cell>
          <cell r="DO77">
            <v>0.36143565</v>
          </cell>
          <cell r="DP77">
            <v>38</v>
          </cell>
          <cell r="DQ77">
            <v>97.961844999999997</v>
          </cell>
          <cell r="DR77">
            <v>6.2811775000000001</v>
          </cell>
          <cell r="DS77">
            <v>0</v>
          </cell>
          <cell r="DT77">
            <v>0</v>
          </cell>
          <cell r="DU77">
            <v>9.2450669999999999E-2</v>
          </cell>
          <cell r="DV77">
            <v>-1.9919745999999999E-2</v>
          </cell>
          <cell r="DW77">
            <v>1.1604947999999999</v>
          </cell>
          <cell r="DX77">
            <v>0.43518554999999998</v>
          </cell>
          <cell r="DY77">
            <v>1.015433</v>
          </cell>
          <cell r="DZ77">
            <v>0.57142859999999995</v>
          </cell>
          <cell r="EA77">
            <v>0</v>
          </cell>
          <cell r="EC77">
            <v>0.98052704000000002</v>
          </cell>
          <cell r="ED77">
            <v>0.99123059999999996</v>
          </cell>
          <cell r="EE77">
            <v>-4.3131830000000003E-2</v>
          </cell>
          <cell r="EF77">
            <v>-2.0093272</v>
          </cell>
          <cell r="EG77">
            <v>43.204253999999999</v>
          </cell>
          <cell r="EH77">
            <v>0.96026860000000003</v>
          </cell>
          <cell r="EI77">
            <v>4.4200910000000002</v>
          </cell>
          <cell r="EJ77">
            <v>0.55882350000000003</v>
          </cell>
          <cell r="EK77">
            <v>3.3364227</v>
          </cell>
          <cell r="EL77">
            <v>0.26594672000000003</v>
          </cell>
          <cell r="EM77">
            <v>0</v>
          </cell>
          <cell r="EN77">
            <v>0</v>
          </cell>
          <cell r="EO77">
            <v>2.4176975999999999E-2</v>
          </cell>
          <cell r="EP77">
            <v>20.970950999999999</v>
          </cell>
          <cell r="EQ77">
            <v>5.9475354999999999</v>
          </cell>
          <cell r="ER77">
            <v>0.50771650000000002</v>
          </cell>
          <cell r="ES77">
            <v>38</v>
          </cell>
          <cell r="ET77">
            <v>43.905529999999999</v>
          </cell>
          <cell r="EU77">
            <v>6.8662605000000001</v>
          </cell>
          <cell r="EV77">
            <v>2.0550427</v>
          </cell>
          <cell r="EW77">
            <v>0.40922190000000003</v>
          </cell>
          <cell r="EX77">
            <v>0.61594199999999999</v>
          </cell>
          <cell r="EY77">
            <v>41.484479999999998</v>
          </cell>
          <cell r="EZ77">
            <v>50.252907</v>
          </cell>
          <cell r="FA77" t="str">
            <v>2025-05-25T15:00</v>
          </cell>
          <cell r="FB77">
            <v>41.361668000000002</v>
          </cell>
          <cell r="FC77">
            <v>0.17342958</v>
          </cell>
          <cell r="FD77">
            <v>4.8328966000000001E-2</v>
          </cell>
          <cell r="FE77">
            <v>-1.1686449999999999E-2</v>
          </cell>
          <cell r="FF77">
            <v>2.9623032000000001E-2</v>
          </cell>
          <cell r="FG77">
            <v>0.10716405499999999</v>
          </cell>
          <cell r="FI77">
            <v>9.6707899999999999E-2</v>
          </cell>
          <cell r="FJ77">
            <v>9.9125599999999991</v>
          </cell>
          <cell r="FK77">
            <v>1.7430408000000001E-2</v>
          </cell>
          <cell r="FL77">
            <v>0</v>
          </cell>
          <cell r="FM77">
            <v>0</v>
          </cell>
          <cell r="FN77">
            <v>5.6574125000000004</v>
          </cell>
          <cell r="FO77">
            <v>6.9322914999999998</v>
          </cell>
          <cell r="FP77">
            <v>7.0929310000000001</v>
          </cell>
          <cell r="FQ77">
            <v>7.0114802999999997</v>
          </cell>
          <cell r="FR77">
            <v>0.18971276000000001</v>
          </cell>
          <cell r="FS77">
            <v>0.93052774999999999</v>
          </cell>
          <cell r="FT77">
            <v>0.66733469999999995</v>
          </cell>
          <cell r="FU77">
            <v>0.19565216999999999</v>
          </cell>
          <cell r="FV77">
            <v>0.95012790000000003</v>
          </cell>
          <cell r="FW77">
            <v>0.69820970000000004</v>
          </cell>
          <cell r="FX77">
            <v>0.20853079999999999</v>
          </cell>
          <cell r="FY77">
            <v>0.92890996000000003</v>
          </cell>
          <cell r="FZ77">
            <v>0.69668244999999995</v>
          </cell>
          <cell r="GA77">
            <v>7.5432157999999996</v>
          </cell>
          <cell r="GB77">
            <v>5.2464037000000001</v>
          </cell>
          <cell r="GC77">
            <v>0.69551282999999997</v>
          </cell>
          <cell r="GD77">
            <v>2.8045292000000002</v>
          </cell>
          <cell r="GE77">
            <v>0.69047619999999998</v>
          </cell>
          <cell r="GF77">
            <v>0.7978402</v>
          </cell>
          <cell r="GG77">
            <v>0.62264149999999996</v>
          </cell>
          <cell r="GH77">
            <v>4.0617320000000001</v>
          </cell>
          <cell r="GI77">
            <v>1.2813797</v>
          </cell>
          <cell r="GJ77">
            <v>5.5823784000000001E-2</v>
          </cell>
          <cell r="GK77">
            <v>3.5244852E-2</v>
          </cell>
          <cell r="GL77">
            <v>2.1729005999999999E-2</v>
          </cell>
          <cell r="GM77">
            <v>0.15639098000000001</v>
          </cell>
          <cell r="GN77">
            <v>0.17004048999999999</v>
          </cell>
          <cell r="GO77">
            <v>0.19343066</v>
          </cell>
          <cell r="GP77">
            <v>3.2397146000000001</v>
          </cell>
          <cell r="GQ77">
            <v>1.4264416</v>
          </cell>
          <cell r="GR77">
            <v>0.31430069999999999</v>
          </cell>
          <cell r="GS77">
            <v>5.3167724999999999</v>
          </cell>
          <cell r="GT77">
            <v>4.9362890000000004</v>
          </cell>
          <cell r="GU77">
            <v>4.2136464</v>
          </cell>
          <cell r="GV77">
            <v>7.2530924999999996E-2</v>
          </cell>
          <cell r="GW77">
            <v>2.4176975999999999E-2</v>
          </cell>
          <cell r="GX77">
            <v>0</v>
          </cell>
          <cell r="GY77">
            <v>2.6594671999999999</v>
          </cell>
          <cell r="GZ77">
            <v>1.1846718000000001</v>
          </cell>
          <cell r="HA77">
            <v>0.1934158</v>
          </cell>
          <cell r="HB77">
            <v>1.1604947999999999</v>
          </cell>
          <cell r="HC77">
            <v>0.48353950000000001</v>
          </cell>
          <cell r="HD77">
            <v>4.835395E-2</v>
          </cell>
          <cell r="HE77">
            <v>4.6061050000000003</v>
          </cell>
          <cell r="HF77">
            <v>4.6567774000000002</v>
          </cell>
          <cell r="HG77">
            <v>3.4552934</v>
          </cell>
          <cell r="HH77">
            <v>0.24176975000000001</v>
          </cell>
          <cell r="HI77">
            <v>9.6707899999999999E-2</v>
          </cell>
          <cell r="HJ77">
            <v>0</v>
          </cell>
          <cell r="HK77">
            <v>4.085909</v>
          </cell>
          <cell r="HL77">
            <v>2.1275737000000001</v>
          </cell>
          <cell r="HM77">
            <v>0.62860139999999998</v>
          </cell>
          <cell r="HN77">
            <v>1.7649192</v>
          </cell>
          <cell r="HO77">
            <v>0.7978402</v>
          </cell>
          <cell r="HP77">
            <v>0.1934158</v>
          </cell>
          <cell r="HQ77">
            <v>3722.55</v>
          </cell>
          <cell r="HR77">
            <v>21.444977000000002</v>
          </cell>
        </row>
        <row r="78">
          <cell r="B78" t="str">
            <v>R. De Paul</v>
          </cell>
          <cell r="C78">
            <v>539</v>
          </cell>
          <cell r="D78">
            <v>7797</v>
          </cell>
          <cell r="E78" t="str">
            <v>Rodrigo Javier De Paul</v>
          </cell>
          <cell r="F78">
            <v>212</v>
          </cell>
          <cell r="G78" t="str">
            <v>Atlético Madrid</v>
          </cell>
          <cell r="H78">
            <v>11</v>
          </cell>
          <cell r="I78" t="str">
            <v>La Liga</v>
          </cell>
          <cell r="J78">
            <v>317</v>
          </cell>
          <cell r="K78" t="str">
            <v>2024/2025</v>
          </cell>
          <cell r="L78">
            <v>11</v>
          </cell>
          <cell r="M78" t="str">
            <v>1994-05-24</v>
          </cell>
          <cell r="N78" t="b">
            <v>0</v>
          </cell>
          <cell r="O78" t="str">
            <v>Rodrigo</v>
          </cell>
          <cell r="P78" t="str">
            <v>de Paul</v>
          </cell>
          <cell r="Q78" t="str">
            <v>Rodrigo De Paul</v>
          </cell>
          <cell r="R78">
            <v>70</v>
          </cell>
          <cell r="S78">
            <v>180</v>
          </cell>
          <cell r="T78">
            <v>2292.2166000000002</v>
          </cell>
          <cell r="U78">
            <v>4.7321796417236328E-2</v>
          </cell>
          <cell r="V78">
            <v>3.5302192000000003E-2</v>
          </cell>
          <cell r="W78">
            <v>0.74600279999999997</v>
          </cell>
          <cell r="X78">
            <v>0.117789924</v>
          </cell>
          <cell r="Y78">
            <v>0.31410645999999998</v>
          </cell>
          <cell r="Z78">
            <v>0.18531855999999999</v>
          </cell>
          <cell r="AA78">
            <v>1.6097954999999999</v>
          </cell>
          <cell r="AB78">
            <v>1.4134791</v>
          </cell>
          <cell r="AC78">
            <v>0.19631654000000001</v>
          </cell>
          <cell r="AD78">
            <v>0.39263308000000002</v>
          </cell>
          <cell r="AE78">
            <v>2.4343249999999999</v>
          </cell>
          <cell r="AF78">
            <v>2.2380084999999998</v>
          </cell>
          <cell r="AG78">
            <v>1.0208459999999999</v>
          </cell>
          <cell r="AH78">
            <v>3.2588544000000002</v>
          </cell>
          <cell r="AI78">
            <v>1.2956890999999999</v>
          </cell>
          <cell r="AJ78">
            <v>0.39263308000000002</v>
          </cell>
          <cell r="AK78">
            <v>1.6883222</v>
          </cell>
          <cell r="AL78">
            <v>1.4422841</v>
          </cell>
          <cell r="AM78">
            <v>0.40383597999999998</v>
          </cell>
          <cell r="AN78">
            <v>1.84612</v>
          </cell>
          <cell r="AO78">
            <v>0.61111111111111116</v>
          </cell>
          <cell r="AP78">
            <v>0.51042299999999996</v>
          </cell>
          <cell r="AQ78">
            <v>0.86379280000000003</v>
          </cell>
          <cell r="AR78">
            <v>0.82452939999999997</v>
          </cell>
          <cell r="AS78">
            <v>0.82452939999999997</v>
          </cell>
          <cell r="AT78">
            <v>0.60984848484848486</v>
          </cell>
          <cell r="AU78">
            <v>6.3213920000000003</v>
          </cell>
          <cell r="AV78">
            <v>1.6528925619834711E-2</v>
          </cell>
          <cell r="AW78">
            <v>0.39263308000000002</v>
          </cell>
          <cell r="AX78">
            <v>0.33333333333333331</v>
          </cell>
          <cell r="AY78">
            <v>0.19631654000000001</v>
          </cell>
          <cell r="AZ78">
            <v>65.177086000000003</v>
          </cell>
          <cell r="BA78">
            <v>0.21206993795826279</v>
          </cell>
          <cell r="BB78">
            <v>8.9678510998307953E-2</v>
          </cell>
          <cell r="BC78">
            <v>0.69825155104342918</v>
          </cell>
          <cell r="BD78">
            <v>19.081966000000001</v>
          </cell>
          <cell r="BE78">
            <v>0.27366255144032919</v>
          </cell>
          <cell r="BF78">
            <v>6.1728395061728392E-2</v>
          </cell>
          <cell r="BG78">
            <v>0.66460905349794241</v>
          </cell>
          <cell r="BH78">
            <v>0.2105263157894737</v>
          </cell>
          <cell r="BI78">
            <v>0.82966723068245907</v>
          </cell>
          <cell r="BJ78">
            <v>0.15789473684210531</v>
          </cell>
          <cell r="BK78">
            <v>0.117789924</v>
          </cell>
          <cell r="BL78">
            <v>0.54968629999999996</v>
          </cell>
          <cell r="BM78">
            <v>0.42424242424242431</v>
          </cell>
          <cell r="BN78">
            <v>0</v>
          </cell>
          <cell r="BO78">
            <v>0.38392841999999999</v>
          </cell>
          <cell r="BP78">
            <v>0.117789924</v>
          </cell>
          <cell r="BQ78">
            <v>0.80972960000000005</v>
          </cell>
          <cell r="BR78">
            <v>0.79361610000000005</v>
          </cell>
          <cell r="BS78">
            <v>0.71631884999999995</v>
          </cell>
          <cell r="BT78">
            <v>0.70518654999999997</v>
          </cell>
          <cell r="BU78">
            <v>0.17877851</v>
          </cell>
          <cell r="BV78">
            <v>0.19631654000000001</v>
          </cell>
          <cell r="BW78">
            <v>20.623059999999999</v>
          </cell>
          <cell r="BX78">
            <v>20.212667</v>
          </cell>
          <cell r="BY78">
            <v>18.243977000000001</v>
          </cell>
          <cell r="BZ78">
            <v>17.960446999999998</v>
          </cell>
          <cell r="CA78">
            <v>1.8282855000000001E-2</v>
          </cell>
          <cell r="CB78">
            <v>1.7919032000000001E-2</v>
          </cell>
          <cell r="CC78">
            <v>1.6173738999999999E-2</v>
          </cell>
          <cell r="CD78">
            <v>1.5922381999999999E-2</v>
          </cell>
          <cell r="CE78" t="str">
            <v>Right Defensive Midfielder</v>
          </cell>
          <cell r="CF78" t="str">
            <v>Right Centre Midfielder</v>
          </cell>
          <cell r="CG78">
            <v>1.6097954999999999</v>
          </cell>
          <cell r="CH78">
            <v>9.1483509999999999</v>
          </cell>
          <cell r="CI78">
            <v>12.014571999999999</v>
          </cell>
          <cell r="CJ78">
            <v>18.571545</v>
          </cell>
          <cell r="CK78">
            <v>1.5705323</v>
          </cell>
          <cell r="CL78">
            <v>3.5729609</v>
          </cell>
          <cell r="CM78">
            <v>0.20967741935483869</v>
          </cell>
          <cell r="CN78">
            <v>6.5400464999999996E-3</v>
          </cell>
          <cell r="CO78">
            <v>5.02828409805154E-3</v>
          </cell>
          <cell r="CP78">
            <v>10.286986000000001</v>
          </cell>
          <cell r="CQ78">
            <v>2.316535</v>
          </cell>
          <cell r="CR78">
            <v>0</v>
          </cell>
          <cell r="CS78">
            <v>0</v>
          </cell>
          <cell r="CT78">
            <v>0</v>
          </cell>
          <cell r="CU78">
            <v>0</v>
          </cell>
          <cell r="CV78">
            <v>0</v>
          </cell>
          <cell r="CW78">
            <v>0</v>
          </cell>
          <cell r="CX78">
            <v>0</v>
          </cell>
          <cell r="CZ78">
            <v>9.7289784572619879E-3</v>
          </cell>
          <cell r="DA78">
            <v>0.8007662835249042</v>
          </cell>
          <cell r="DB78">
            <v>0.14720812182741119</v>
          </cell>
          <cell r="DC78">
            <v>20.724015616187248</v>
          </cell>
          <cell r="DD78">
            <v>19.41789837907886</v>
          </cell>
          <cell r="DE78">
            <v>18.444883346557621</v>
          </cell>
          <cell r="DF78">
            <v>17.276445388793949</v>
          </cell>
          <cell r="DG78">
            <v>0</v>
          </cell>
          <cell r="DH78">
            <v>0</v>
          </cell>
          <cell r="DJ78">
            <v>0</v>
          </cell>
          <cell r="DK78">
            <v>0</v>
          </cell>
          <cell r="DL78">
            <v>6.8809930000000005E-2</v>
          </cell>
          <cell r="DM78">
            <v>0.13536379000000001</v>
          </cell>
          <cell r="DN78">
            <v>0</v>
          </cell>
          <cell r="DO78">
            <v>0.53771349999999996</v>
          </cell>
          <cell r="DP78">
            <v>34</v>
          </cell>
          <cell r="DQ78">
            <v>67.418139999999994</v>
          </cell>
          <cell r="DR78">
            <v>7.1655530000000001</v>
          </cell>
          <cell r="DS78">
            <v>0</v>
          </cell>
          <cell r="DT78">
            <v>0.19631654000000001</v>
          </cell>
          <cell r="DU78">
            <v>0.22062076999999999</v>
          </cell>
          <cell r="DV78">
            <v>9.348571E-2</v>
          </cell>
          <cell r="DW78">
            <v>2.3557985000000001</v>
          </cell>
          <cell r="DX78">
            <v>0.47115970000000001</v>
          </cell>
          <cell r="DY78">
            <v>0.98158263999999995</v>
          </cell>
          <cell r="DZ78">
            <v>0.52</v>
          </cell>
          <cell r="EA78">
            <v>0.19631654000000001</v>
          </cell>
          <cell r="EC78">
            <v>0.93697565999999999</v>
          </cell>
          <cell r="ED78">
            <v>0.9366525</v>
          </cell>
          <cell r="EE78">
            <v>-2.8900947E-2</v>
          </cell>
          <cell r="EF78">
            <v>-2.2791313999999998</v>
          </cell>
          <cell r="EG78">
            <v>59.405383999999998</v>
          </cell>
          <cell r="EH78">
            <v>0.96298740000000005</v>
          </cell>
          <cell r="EI78">
            <v>4.9353879999999997</v>
          </cell>
          <cell r="EJ78">
            <v>0.3939394</v>
          </cell>
          <cell r="EK78">
            <v>3.1018012000000001</v>
          </cell>
          <cell r="EL78">
            <v>0.27484315999999998</v>
          </cell>
          <cell r="EM78">
            <v>0</v>
          </cell>
          <cell r="EN78">
            <v>0</v>
          </cell>
          <cell r="EO78">
            <v>7.8526615999999994E-2</v>
          </cell>
          <cell r="EP78">
            <v>19.331309999999998</v>
          </cell>
          <cell r="EQ78">
            <v>4.3582270000000003</v>
          </cell>
          <cell r="ER78">
            <v>0.58894959999999996</v>
          </cell>
          <cell r="ES78">
            <v>23</v>
          </cell>
          <cell r="ET78">
            <v>44.530921999999997</v>
          </cell>
          <cell r="EU78">
            <v>6.9888680000000001</v>
          </cell>
          <cell r="EV78">
            <v>2.0024285000000002</v>
          </cell>
          <cell r="EW78">
            <v>0.37632135</v>
          </cell>
          <cell r="EX78">
            <v>0.64556959999999997</v>
          </cell>
          <cell r="EY78">
            <v>43.782626999999998</v>
          </cell>
          <cell r="EZ78">
            <v>52.596744999999999</v>
          </cell>
          <cell r="FA78" t="str">
            <v>2025-05-25T12:00</v>
          </cell>
          <cell r="FB78">
            <v>25.469072000000001</v>
          </cell>
          <cell r="FC78">
            <v>0.26369140000000002</v>
          </cell>
          <cell r="FD78">
            <v>0.137485</v>
          </cell>
          <cell r="FE78">
            <v>1.1332676E-2</v>
          </cell>
          <cell r="FF78">
            <v>3.2712770000000002E-2</v>
          </cell>
          <cell r="FG78">
            <v>8.2160929999999993E-2</v>
          </cell>
          <cell r="FI78">
            <v>0.31410645999999998</v>
          </cell>
          <cell r="FJ78">
            <v>8.3238210000000006</v>
          </cell>
          <cell r="FK78">
            <v>7.5628580000000001E-2</v>
          </cell>
          <cell r="FL78">
            <v>0</v>
          </cell>
          <cell r="FM78">
            <v>0</v>
          </cell>
          <cell r="FN78">
            <v>3.9263306</v>
          </cell>
          <cell r="FO78">
            <v>6.8096639999999997</v>
          </cell>
          <cell r="FP78">
            <v>6.8902296999999999</v>
          </cell>
          <cell r="FQ78">
            <v>6.2474670000000003</v>
          </cell>
          <cell r="FR78">
            <v>0.17813456</v>
          </cell>
          <cell r="FS78">
            <v>0.93730884999999997</v>
          </cell>
          <cell r="FT78">
            <v>0.66819569999999995</v>
          </cell>
          <cell r="FU78">
            <v>0.17366946999999999</v>
          </cell>
          <cell r="FV78">
            <v>0.94957983000000001</v>
          </cell>
          <cell r="FW78">
            <v>0.68627450000000001</v>
          </cell>
          <cell r="FX78">
            <v>0.11191336</v>
          </cell>
          <cell r="FY78">
            <v>0.94584835</v>
          </cell>
          <cell r="FZ78">
            <v>0.63898915000000001</v>
          </cell>
          <cell r="GA78">
            <v>16.804694999999999</v>
          </cell>
          <cell r="GB78">
            <v>10.012143</v>
          </cell>
          <cell r="GC78">
            <v>0.59579439999999995</v>
          </cell>
          <cell r="GD78">
            <v>7.0673947000000004</v>
          </cell>
          <cell r="GE78">
            <v>0.59602650000000001</v>
          </cell>
          <cell r="GF78">
            <v>2.8662212</v>
          </cell>
          <cell r="GG78">
            <v>0.4899329</v>
          </cell>
          <cell r="GH78">
            <v>11.857519</v>
          </cell>
          <cell r="GI78">
            <v>5.8502326</v>
          </cell>
          <cell r="GJ78">
            <v>0.13529380999999999</v>
          </cell>
          <cell r="GK78">
            <v>0.11299254</v>
          </cell>
          <cell r="GL78">
            <v>7.4318060000000005E-2</v>
          </cell>
          <cell r="GM78">
            <v>0.27720207000000002</v>
          </cell>
          <cell r="GN78">
            <v>0.36919317000000001</v>
          </cell>
          <cell r="GO78">
            <v>0.47603834</v>
          </cell>
          <cell r="GP78">
            <v>4.6723331999999997</v>
          </cell>
          <cell r="GQ78">
            <v>2.6306414999999999</v>
          </cell>
          <cell r="GR78">
            <v>1.0993725999999999</v>
          </cell>
          <cell r="GS78">
            <v>4.8992157000000001</v>
          </cell>
          <cell r="GT78">
            <v>4.8563666000000003</v>
          </cell>
          <cell r="GU78">
            <v>4.2691374</v>
          </cell>
          <cell r="GV78">
            <v>0.27484315999999998</v>
          </cell>
          <cell r="GW78">
            <v>0.117789924</v>
          </cell>
          <cell r="GX78">
            <v>3.9263307999999997E-2</v>
          </cell>
          <cell r="GY78">
            <v>3.9263306</v>
          </cell>
          <cell r="GZ78">
            <v>2.1987453000000001</v>
          </cell>
          <cell r="HA78">
            <v>0.90305599999999997</v>
          </cell>
          <cell r="HB78">
            <v>2.0416919999999998</v>
          </cell>
          <cell r="HC78">
            <v>1.0601092999999999</v>
          </cell>
          <cell r="HD78">
            <v>0.39263308000000002</v>
          </cell>
          <cell r="HE78">
            <v>4.6970970000000003</v>
          </cell>
          <cell r="HF78">
            <v>4.7075294999999997</v>
          </cell>
          <cell r="HG78">
            <v>4.5819380000000001</v>
          </cell>
          <cell r="HH78">
            <v>0.31410645999999998</v>
          </cell>
          <cell r="HI78">
            <v>0.23557985000000001</v>
          </cell>
          <cell r="HJ78">
            <v>3.9263307999999997E-2</v>
          </cell>
          <cell r="HK78">
            <v>7.4207650000000003</v>
          </cell>
          <cell r="HL78">
            <v>5.2220196999999997</v>
          </cell>
          <cell r="HM78">
            <v>1.9631653</v>
          </cell>
          <cell r="HN78">
            <v>2.9054850000000001</v>
          </cell>
          <cell r="HO78">
            <v>2.0024285000000002</v>
          </cell>
          <cell r="HP78">
            <v>0.47115970000000001</v>
          </cell>
          <cell r="HQ78">
            <v>2292.2166000000002</v>
          </cell>
          <cell r="HR78">
            <v>20.691761</v>
          </cell>
        </row>
        <row r="79">
          <cell r="B79" t="str">
            <v>J. Kimmich</v>
          </cell>
          <cell r="C79">
            <v>539</v>
          </cell>
          <cell r="D79">
            <v>5579</v>
          </cell>
          <cell r="E79" t="str">
            <v>Joshua Kimmich</v>
          </cell>
          <cell r="F79">
            <v>169</v>
          </cell>
          <cell r="G79" t="str">
            <v>Bayern Munich</v>
          </cell>
          <cell r="H79">
            <v>9</v>
          </cell>
          <cell r="I79" t="str">
            <v>1. Bundesliga</v>
          </cell>
          <cell r="J79">
            <v>317</v>
          </cell>
          <cell r="K79" t="str">
            <v>2024/2025</v>
          </cell>
          <cell r="L79">
            <v>85</v>
          </cell>
          <cell r="M79" t="str">
            <v>1995-02-08</v>
          </cell>
          <cell r="N79" t="b">
            <v>0</v>
          </cell>
          <cell r="O79" t="str">
            <v>Joshua</v>
          </cell>
          <cell r="P79" t="str">
            <v>Kimmich</v>
          </cell>
          <cell r="R79">
            <v>75</v>
          </cell>
          <cell r="S79">
            <v>177</v>
          </cell>
          <cell r="T79">
            <v>3056.0001999999999</v>
          </cell>
          <cell r="U79">
            <v>4.5471794465008902E-2</v>
          </cell>
          <cell r="V79">
            <v>4.5531309999999998E-2</v>
          </cell>
          <cell r="W79">
            <v>1.0013088999999999</v>
          </cell>
          <cell r="X79">
            <v>8.8350780000000004E-2</v>
          </cell>
          <cell r="Y79">
            <v>0.2945026</v>
          </cell>
          <cell r="Z79">
            <v>0.22133578000000001</v>
          </cell>
          <cell r="AA79">
            <v>2.5327221999999998</v>
          </cell>
          <cell r="AB79">
            <v>1.708115</v>
          </cell>
          <cell r="AC79">
            <v>0.20615180999999999</v>
          </cell>
          <cell r="AD79">
            <v>0.26505232000000001</v>
          </cell>
          <cell r="AE79">
            <v>2.7094238000000002</v>
          </cell>
          <cell r="AF79">
            <v>1.5608637000000001</v>
          </cell>
          <cell r="AG79">
            <v>0.76570669999999996</v>
          </cell>
          <cell r="AH79">
            <v>2.3265704999999999</v>
          </cell>
          <cell r="AI79">
            <v>1.2663610999999999</v>
          </cell>
          <cell r="AJ79">
            <v>0.70680624000000003</v>
          </cell>
          <cell r="AK79">
            <v>1.9731673999999999</v>
          </cell>
          <cell r="AL79">
            <v>2.1243660000000002</v>
          </cell>
          <cell r="AM79">
            <v>1.1833986000000001</v>
          </cell>
          <cell r="AN79">
            <v>3.3077652</v>
          </cell>
          <cell r="AO79">
            <v>0.671875</v>
          </cell>
          <cell r="AP79">
            <v>0.41230362999999998</v>
          </cell>
          <cell r="AQ79">
            <v>0.55955493000000001</v>
          </cell>
          <cell r="AR79">
            <v>0.61845547000000001</v>
          </cell>
          <cell r="AS79">
            <v>0.44175386</v>
          </cell>
          <cell r="AT79">
            <v>0.69107551487414187</v>
          </cell>
          <cell r="AU79">
            <v>8.8939780000000006</v>
          </cell>
          <cell r="AV79">
            <v>2.870813397129187E-2</v>
          </cell>
          <cell r="AW79">
            <v>0.795157</v>
          </cell>
          <cell r="AX79">
            <v>0.6428571428571429</v>
          </cell>
          <cell r="AY79">
            <v>0.53010464000000002</v>
          </cell>
          <cell r="AZ79">
            <v>98.717259999999996</v>
          </cell>
          <cell r="BA79">
            <v>0.14544456641053791</v>
          </cell>
          <cell r="BB79">
            <v>8.0131723380900105E-2</v>
          </cell>
          <cell r="BC79">
            <v>0.77442371020856204</v>
          </cell>
          <cell r="BD79">
            <v>30.363218</v>
          </cell>
          <cell r="BE79">
            <v>0.19107662463627539</v>
          </cell>
          <cell r="BF79">
            <v>6.6925315227934046E-2</v>
          </cell>
          <cell r="BG79">
            <v>0.7419980601357905</v>
          </cell>
          <cell r="BH79">
            <v>0.29411764705882348</v>
          </cell>
          <cell r="BI79">
            <v>0.89763995609220637</v>
          </cell>
          <cell r="BJ79">
            <v>8.8235294117647065E-2</v>
          </cell>
          <cell r="BK79">
            <v>8.8350780000000004E-2</v>
          </cell>
          <cell r="BL79">
            <v>0.35340312000000002</v>
          </cell>
          <cell r="BM79">
            <v>0.2068965517241379</v>
          </cell>
          <cell r="BN79">
            <v>0</v>
          </cell>
          <cell r="BO79">
            <v>1.3282242</v>
          </cell>
          <cell r="BP79">
            <v>0</v>
          </cell>
          <cell r="BQ79">
            <v>1.2546082999999999</v>
          </cell>
          <cell r="BR79">
            <v>1.0800932999999999</v>
          </cell>
          <cell r="BS79">
            <v>1.1414356999999999</v>
          </cell>
          <cell r="BT79">
            <v>1.0476620999999999</v>
          </cell>
          <cell r="BU79">
            <v>0.1362129</v>
          </cell>
          <cell r="BV79">
            <v>0.11780104</v>
          </cell>
          <cell r="BW79">
            <v>42.600924999999997</v>
          </cell>
          <cell r="BX79">
            <v>36.675170000000001</v>
          </cell>
          <cell r="BY79">
            <v>38.758087000000003</v>
          </cell>
          <cell r="BZ79">
            <v>35.573950000000004</v>
          </cell>
          <cell r="CA79">
            <v>2.3064930000000001E-2</v>
          </cell>
          <cell r="CB79">
            <v>1.9856617E-2</v>
          </cell>
          <cell r="CC79">
            <v>2.0984346000000001E-2</v>
          </cell>
          <cell r="CD79">
            <v>1.9260395E-2</v>
          </cell>
          <cell r="CE79" t="str">
            <v>Right Defensive Midfielder</v>
          </cell>
          <cell r="CF79" t="str">
            <v>Right Back</v>
          </cell>
          <cell r="CG79">
            <v>1.6786649</v>
          </cell>
          <cell r="CH79">
            <v>11.986255999999999</v>
          </cell>
          <cell r="CI79">
            <v>6.3907059999999998</v>
          </cell>
          <cell r="CJ79">
            <v>11.573952</v>
          </cell>
          <cell r="CK79">
            <v>0.73625649999999998</v>
          </cell>
          <cell r="CL79">
            <v>2.7683244</v>
          </cell>
          <cell r="CM79">
            <v>8.6956521739130432E-2</v>
          </cell>
          <cell r="CN79">
            <v>8.5122890000000007E-2</v>
          </cell>
          <cell r="CO79">
            <v>4.2944785276073623E-3</v>
          </cell>
          <cell r="CP79">
            <v>14.283376000000001</v>
          </cell>
          <cell r="CQ79">
            <v>0.97185856000000004</v>
          </cell>
          <cell r="CR79">
            <v>0</v>
          </cell>
          <cell r="CS79">
            <v>0</v>
          </cell>
          <cell r="CT79">
            <v>0</v>
          </cell>
          <cell r="CU79">
            <v>0</v>
          </cell>
          <cell r="CV79">
            <v>0</v>
          </cell>
          <cell r="CW79">
            <v>0</v>
          </cell>
          <cell r="CX79">
            <v>0</v>
          </cell>
          <cell r="CZ79">
            <v>0.15704314720812179</v>
          </cell>
          <cell r="DA79">
            <v>0.87139689578713964</v>
          </cell>
          <cell r="DB79">
            <v>0.1237650933040615</v>
          </cell>
          <cell r="DC79">
            <v>20.63311479486828</v>
          </cell>
          <cell r="DD79">
            <v>19.708594466524001</v>
          </cell>
          <cell r="DE79">
            <v>18.478704452514648</v>
          </cell>
          <cell r="DF79">
            <v>18.46981048583984</v>
          </cell>
          <cell r="DG79">
            <v>0</v>
          </cell>
          <cell r="DH79">
            <v>0</v>
          </cell>
          <cell r="DJ79">
            <v>0</v>
          </cell>
          <cell r="DK79">
            <v>0</v>
          </cell>
          <cell r="DL79">
            <v>7.5466519999999995E-2</v>
          </cell>
          <cell r="DM79">
            <v>0.11690449999999999</v>
          </cell>
          <cell r="DN79">
            <v>0</v>
          </cell>
          <cell r="DO79">
            <v>0.59333055999999995</v>
          </cell>
          <cell r="DP79">
            <v>33</v>
          </cell>
          <cell r="DQ79">
            <v>92.606070000000003</v>
          </cell>
          <cell r="DR79">
            <v>12.890377000000001</v>
          </cell>
          <cell r="DS79">
            <v>8.8350780000000004E-2</v>
          </cell>
          <cell r="DT79">
            <v>0.82460725000000001</v>
          </cell>
          <cell r="DU79">
            <v>0.26686706999999998</v>
          </cell>
          <cell r="DV79">
            <v>2.7635498000000001E-2</v>
          </cell>
          <cell r="DW79">
            <v>3.5340310000000001</v>
          </cell>
          <cell r="DX79">
            <v>0.32395285000000001</v>
          </cell>
          <cell r="DY79">
            <v>0.73625649999999998</v>
          </cell>
          <cell r="DZ79">
            <v>0.56000000000000005</v>
          </cell>
          <cell r="EA79">
            <v>1.1485601999999999</v>
          </cell>
          <cell r="EC79">
            <v>0.95519240000000005</v>
          </cell>
          <cell r="ED79">
            <v>0.99951869999999998</v>
          </cell>
          <cell r="EE79">
            <v>-2.6243059999999999E-2</v>
          </cell>
          <cell r="EF79">
            <v>-2.1544108</v>
          </cell>
          <cell r="EG79">
            <v>84.05104</v>
          </cell>
          <cell r="EH79">
            <v>0.98773650000000002</v>
          </cell>
          <cell r="EI79">
            <v>4.3767009999999997</v>
          </cell>
          <cell r="EJ79">
            <v>0.6086956</v>
          </cell>
          <cell r="EK79">
            <v>3.2100781999999999</v>
          </cell>
          <cell r="EL79">
            <v>0.11780104</v>
          </cell>
          <cell r="EM79">
            <v>0</v>
          </cell>
          <cell r="EN79">
            <v>0</v>
          </cell>
          <cell r="EO79">
            <v>2.9450259999999999E-2</v>
          </cell>
          <cell r="EP79">
            <v>18.983775999999999</v>
          </cell>
          <cell r="EQ79">
            <v>4.1524869999999998</v>
          </cell>
          <cell r="ER79">
            <v>0.55955493000000001</v>
          </cell>
          <cell r="ES79">
            <v>32</v>
          </cell>
          <cell r="ET79">
            <v>49.915405</v>
          </cell>
          <cell r="EU79">
            <v>6.3023559999999996</v>
          </cell>
          <cell r="EV79">
            <v>2.3560207000000002</v>
          </cell>
          <cell r="EW79">
            <v>0.54452926000000001</v>
          </cell>
          <cell r="EX79">
            <v>0.73394495000000004</v>
          </cell>
          <cell r="EY79">
            <v>46.6616</v>
          </cell>
          <cell r="EZ79">
            <v>54.027782000000002</v>
          </cell>
          <cell r="FA79" t="str">
            <v>2025-05-17T13:30</v>
          </cell>
          <cell r="FB79">
            <v>33.955559999999998</v>
          </cell>
          <cell r="FC79">
            <v>0.34945703</v>
          </cell>
          <cell r="FD79">
            <v>0.2606888</v>
          </cell>
          <cell r="FE79">
            <v>-1.6349372000000001E-2</v>
          </cell>
          <cell r="FF79">
            <v>1.8677427E-2</v>
          </cell>
          <cell r="FG79">
            <v>8.644019E-2</v>
          </cell>
          <cell r="FI79">
            <v>0.17670156000000001</v>
          </cell>
          <cell r="FJ79">
            <v>11.043847</v>
          </cell>
          <cell r="FK79">
            <v>5.3807130000000002E-2</v>
          </cell>
          <cell r="FL79">
            <v>0</v>
          </cell>
          <cell r="FM79">
            <v>0</v>
          </cell>
          <cell r="FN79">
            <v>6.5085077</v>
          </cell>
          <cell r="FO79">
            <v>7.4096774999999999</v>
          </cell>
          <cell r="FP79">
            <v>7.2144884999999999</v>
          </cell>
          <cell r="FQ79">
            <v>6.4580669999999998</v>
          </cell>
          <cell r="FR79">
            <v>0.20084034000000001</v>
          </cell>
          <cell r="FS79">
            <v>0.97436975999999997</v>
          </cell>
          <cell r="FT79">
            <v>0.74621850000000001</v>
          </cell>
          <cell r="FU79">
            <v>0.16611296</v>
          </cell>
          <cell r="FV79">
            <v>0.97740864999999999</v>
          </cell>
          <cell r="FW79">
            <v>0.74950165000000002</v>
          </cell>
          <cell r="FX79">
            <v>8.9641440000000003E-2</v>
          </cell>
          <cell r="FY79">
            <v>0.96215139999999999</v>
          </cell>
          <cell r="FZ79">
            <v>0.68326693999999999</v>
          </cell>
          <cell r="GA79">
            <v>14.72513</v>
          </cell>
          <cell r="GB79">
            <v>10.425392</v>
          </cell>
          <cell r="GC79">
            <v>0.70799999999999996</v>
          </cell>
          <cell r="GD79">
            <v>6.361256</v>
          </cell>
          <cell r="GE79">
            <v>0.66461539999999997</v>
          </cell>
          <cell r="GF79">
            <v>1.708115</v>
          </cell>
          <cell r="GG79">
            <v>0.37662336000000002</v>
          </cell>
          <cell r="GH79">
            <v>9.5713340000000002</v>
          </cell>
          <cell r="GI79">
            <v>4.5353399999999997</v>
          </cell>
          <cell r="GJ79">
            <v>0.12133496000000001</v>
          </cell>
          <cell r="GK79">
            <v>0.10003474</v>
          </cell>
          <cell r="GL79">
            <v>4.7549889999999997E-2</v>
          </cell>
          <cell r="GM79">
            <v>0.16711229999999999</v>
          </cell>
          <cell r="GN79">
            <v>0.18873402</v>
          </cell>
          <cell r="GO79">
            <v>0.2820513</v>
          </cell>
          <cell r="GP79">
            <v>2.5621727000000001</v>
          </cell>
          <cell r="GQ79">
            <v>1.5019632999999999</v>
          </cell>
          <cell r="GR79">
            <v>0.55955493000000001</v>
          </cell>
          <cell r="GS79">
            <v>4.7977084999999997</v>
          </cell>
          <cell r="GT79">
            <v>4.6435839999999997</v>
          </cell>
          <cell r="GU79">
            <v>4.028105</v>
          </cell>
          <cell r="GV79">
            <v>5.8900519999999998E-2</v>
          </cell>
          <cell r="GW79">
            <v>0</v>
          </cell>
          <cell r="GX79">
            <v>0</v>
          </cell>
          <cell r="GY79">
            <v>2.2087696000000001</v>
          </cell>
          <cell r="GZ79">
            <v>1.2369109</v>
          </cell>
          <cell r="HA79">
            <v>0.38285335999999998</v>
          </cell>
          <cell r="HB79">
            <v>1.0307591</v>
          </cell>
          <cell r="HC79">
            <v>0.44175386</v>
          </cell>
          <cell r="HD79">
            <v>0.1472513</v>
          </cell>
          <cell r="HE79">
            <v>4.8873610000000003</v>
          </cell>
          <cell r="HF79">
            <v>4.1928906000000001</v>
          </cell>
          <cell r="HG79">
            <v>3.7196589000000002</v>
          </cell>
          <cell r="HH79">
            <v>0.26505232000000001</v>
          </cell>
          <cell r="HI79">
            <v>0.11780104</v>
          </cell>
          <cell r="HJ79">
            <v>0</v>
          </cell>
          <cell r="HK79">
            <v>7.6570679999999998</v>
          </cell>
          <cell r="HL79">
            <v>4.741492</v>
          </cell>
          <cell r="HM79">
            <v>1.2074606000000001</v>
          </cell>
          <cell r="HN79">
            <v>2.7683244</v>
          </cell>
          <cell r="HO79">
            <v>1.5608637000000001</v>
          </cell>
          <cell r="HP79">
            <v>0.2945026</v>
          </cell>
          <cell r="HQ79">
            <v>3056.0001999999999</v>
          </cell>
          <cell r="HR79">
            <v>13.370418000000001</v>
          </cell>
        </row>
        <row r="80">
          <cell r="B80" t="str">
            <v>VOLANTE - MÉDIA SÉRIE A 2024</v>
          </cell>
          <cell r="E80" t="str">
            <v>VOLANTE - MÉDIA SÉRIE A 2024</v>
          </cell>
          <cell r="T80">
            <v>1809.6255657446804</v>
          </cell>
          <cell r="U80">
            <v>5.2051606005605086E-2</v>
          </cell>
          <cell r="V80">
            <v>4.394642408085106E-2</v>
          </cell>
          <cell r="W80">
            <v>0.83469115000000038</v>
          </cell>
          <cell r="X80">
            <v>4.0035399914893632E-2</v>
          </cell>
          <cell r="Y80">
            <v>8.2271779425531946E-2</v>
          </cell>
          <cell r="Z80">
            <v>3.2667736423404259E-2</v>
          </cell>
          <cell r="AA80">
            <v>0.55628135744680862</v>
          </cell>
          <cell r="AB80">
            <v>0.52481487808510641</v>
          </cell>
          <cell r="AC80">
            <v>4.3332379255319159E-2</v>
          </cell>
          <cell r="AD80">
            <v>3.8411667851063834E-2</v>
          </cell>
          <cell r="AE80">
            <v>0.40270220191489364</v>
          </cell>
          <cell r="AF80">
            <v>0.35154268893617019</v>
          </cell>
          <cell r="AG80">
            <v>0.81575960240425538</v>
          </cell>
          <cell r="AH80">
            <v>1.1673022927659573</v>
          </cell>
          <cell r="AI80">
            <v>2.3528992872340426</v>
          </cell>
          <cell r="AJ80">
            <v>1.4308243695744682</v>
          </cell>
          <cell r="AK80">
            <v>3.7837236744680851</v>
          </cell>
          <cell r="AL80">
            <v>2.1523482691489364</v>
          </cell>
          <cell r="AM80">
            <v>1.3147952582978726</v>
          </cell>
          <cell r="AN80">
            <v>3.4671435234042551</v>
          </cell>
          <cell r="AO80">
            <v>0.70086329844589901</v>
          </cell>
          <cell r="AP80">
            <v>0.44364549808510645</v>
          </cell>
          <cell r="AQ80">
            <v>1.8174874617021277</v>
          </cell>
          <cell r="AR80">
            <v>1.0282335523404253</v>
          </cell>
          <cell r="AS80">
            <v>0.77789408617021283</v>
          </cell>
          <cell r="AT80">
            <v>0.71031086157159173</v>
          </cell>
          <cell r="AU80">
            <v>3.0283669382978724</v>
          </cell>
          <cell r="AV80">
            <v>3.2233732957171468E-2</v>
          </cell>
          <cell r="AW80">
            <v>1.5835069355319149</v>
          </cell>
          <cell r="AX80">
            <v>0.52577486997571266</v>
          </cell>
          <cell r="AY80">
            <v>1.1411564704255317</v>
          </cell>
          <cell r="AZ80">
            <v>41.156203680851071</v>
          </cell>
          <cell r="BA80">
            <v>0.18733013430911188</v>
          </cell>
          <cell r="BB80">
            <v>8.5248771746639987E-2</v>
          </cell>
          <cell r="BC80">
            <v>0.72742109394424814</v>
          </cell>
          <cell r="BD80">
            <v>8.005043623404255</v>
          </cell>
          <cell r="BE80">
            <v>0.21639611265179179</v>
          </cell>
          <cell r="BF80">
            <v>5.2599975592463044E-2</v>
          </cell>
          <cell r="BG80">
            <v>0.73100391175574531</v>
          </cell>
          <cell r="BH80">
            <v>0.24214908296523061</v>
          </cell>
          <cell r="BI80">
            <v>0.86241555260679092</v>
          </cell>
          <cell r="BJ80">
            <v>4.4985811746102521E-2</v>
          </cell>
          <cell r="BK80">
            <v>3.8939400553191492E-2</v>
          </cell>
          <cell r="BL80">
            <v>0.10288568123404254</v>
          </cell>
          <cell r="BM80">
            <v>0.32530844034285838</v>
          </cell>
          <cell r="BN80">
            <v>6.7378043829787243E-3</v>
          </cell>
          <cell r="BO80">
            <v>1.4091520063829786</v>
          </cell>
          <cell r="BP80">
            <v>5.7528692425531935E-2</v>
          </cell>
          <cell r="BQ80">
            <v>0.43106978553191488</v>
          </cell>
          <cell r="BR80">
            <v>0.41529599744680845</v>
          </cell>
          <cell r="BS80">
            <v>0.40165342808510623</v>
          </cell>
          <cell r="BT80">
            <v>0.38968751063829782</v>
          </cell>
          <cell r="BU80">
            <v>3.0786951934042555E-2</v>
          </cell>
          <cell r="BV80">
            <v>4.3332379255319159E-2</v>
          </cell>
          <cell r="BW80">
            <v>8.7285309957446806</v>
          </cell>
          <cell r="BX80">
            <v>8.4382435638297864</v>
          </cell>
          <cell r="BY80">
            <v>8.1263556404255333</v>
          </cell>
          <cell r="BZ80">
            <v>7.9001226744680837</v>
          </cell>
          <cell r="CA80">
            <v>1.1856924514893617E-2</v>
          </cell>
          <cell r="CB80">
            <v>1.1436366040425529E-2</v>
          </cell>
          <cell r="CC80">
            <v>1.1043613287234041E-2</v>
          </cell>
          <cell r="CD80">
            <v>1.0722066891489364E-2</v>
          </cell>
          <cell r="CE80">
            <v>0</v>
          </cell>
          <cell r="CF80">
            <v>0</v>
          </cell>
          <cell r="CG80">
            <v>2.1238015978723404</v>
          </cell>
          <cell r="CH80">
            <v>3.7527275000000015</v>
          </cell>
          <cell r="CI80">
            <v>12.061362014893616</v>
          </cell>
          <cell r="CJ80">
            <v>17.387999968085108</v>
          </cell>
          <cell r="CK80">
            <v>0.91072669361702141</v>
          </cell>
          <cell r="CL80">
            <v>3.5479946638297863</v>
          </cell>
          <cell r="CM80">
            <v>0.17020142977589783</v>
          </cell>
          <cell r="CN80">
            <v>1.8807840893617022E-3</v>
          </cell>
          <cell r="CO80">
            <v>8.2357055839600134E-3</v>
          </cell>
          <cell r="CP80">
            <v>4.5659939361702122</v>
          </cell>
          <cell r="CQ80">
            <v>1.1258261600000001</v>
          </cell>
          <cell r="CR80">
            <v>0</v>
          </cell>
          <cell r="CS80">
            <v>0</v>
          </cell>
          <cell r="CT80">
            <v>0</v>
          </cell>
          <cell r="CU80">
            <v>0</v>
          </cell>
          <cell r="CV80">
            <v>0</v>
          </cell>
          <cell r="CW80">
            <v>0</v>
          </cell>
          <cell r="CX80">
            <v>0</v>
          </cell>
          <cell r="CY80">
            <v>0</v>
          </cell>
          <cell r="CZ80">
            <v>0.27301066665028695</v>
          </cell>
          <cell r="DA80">
            <v>0.77116273788460998</v>
          </cell>
          <cell r="DB80">
            <v>0.15938210117266657</v>
          </cell>
          <cell r="DC80">
            <v>19.788598150275103</v>
          </cell>
          <cell r="DD80">
            <v>19.398911610003964</v>
          </cell>
          <cell r="DE80">
            <v>17.566491999524704</v>
          </cell>
          <cell r="DF80">
            <v>17.635193053712236</v>
          </cell>
          <cell r="DG80">
            <v>0</v>
          </cell>
          <cell r="DH80">
            <v>0</v>
          </cell>
          <cell r="DI80">
            <v>0</v>
          </cell>
          <cell r="DJ80">
            <v>0</v>
          </cell>
          <cell r="DK80">
            <v>0</v>
          </cell>
          <cell r="DL80">
            <v>7.2848038999999976E-2</v>
          </cell>
          <cell r="DM80">
            <v>0.1310330090851064</v>
          </cell>
          <cell r="DN80">
            <v>0</v>
          </cell>
          <cell r="DO80">
            <v>0.2990667610638299</v>
          </cell>
          <cell r="DP80">
            <v>24.574468085106382</v>
          </cell>
          <cell r="DQ80">
            <v>72.611786595744661</v>
          </cell>
          <cell r="DR80">
            <v>4.4139452446808498</v>
          </cell>
          <cell r="DS80">
            <v>0</v>
          </cell>
          <cell r="DT80">
            <v>3.1466469808510644E-2</v>
          </cell>
          <cell r="DU80">
            <v>7.6614160744680873E-2</v>
          </cell>
          <cell r="DV80">
            <v>5.6576194170212769E-3</v>
          </cell>
          <cell r="DW80">
            <v>1.3909724876595742</v>
          </cell>
          <cell r="DX80">
            <v>0.27162016029787228</v>
          </cell>
          <cell r="DY80">
            <v>0.71526566170212758</v>
          </cell>
          <cell r="DZ80">
            <v>0.60345956191489369</v>
          </cell>
          <cell r="EA80">
            <v>5.1159516170212763E-2</v>
          </cell>
          <cell r="EB80">
            <v>2.1276595744680851E-2</v>
          </cell>
          <cell r="EC80">
            <v>0.98113301510638318</v>
          </cell>
          <cell r="ED80">
            <v>1.0058284917021278</v>
          </cell>
          <cell r="EE80">
            <v>-9.1252814425531889E-2</v>
          </cell>
          <cell r="EF80">
            <v>-2.2221059825531904</v>
          </cell>
          <cell r="EG80">
            <v>35.079877489361699</v>
          </cell>
          <cell r="EH80">
            <v>0.95184766872340443</v>
          </cell>
          <cell r="EI80">
            <v>4.4657038510638314</v>
          </cell>
          <cell r="EJ80">
            <v>0.47736772510638281</v>
          </cell>
          <cell r="EK80">
            <v>3.4498681170212757</v>
          </cell>
          <cell r="EL80">
            <v>0.26587802399999999</v>
          </cell>
          <cell r="EM80">
            <v>2.8955230851063834E-3</v>
          </cell>
          <cell r="EN80">
            <v>7.0477197872340436E-3</v>
          </cell>
          <cell r="EO80">
            <v>1.8851820021276593E-2</v>
          </cell>
          <cell r="EP80">
            <v>15.390443617021278</v>
          </cell>
          <cell r="EQ80">
            <v>5.1164108468085105</v>
          </cell>
          <cell r="ER80">
            <v>0.40253387074468083</v>
          </cell>
          <cell r="ES80">
            <v>19.063829787234042</v>
          </cell>
          <cell r="ET80">
            <v>42.526628978723394</v>
          </cell>
          <cell r="EU80">
            <v>6.0776926085106382</v>
          </cell>
          <cell r="EV80">
            <v>2.0292238425531921</v>
          </cell>
          <cell r="EW80">
            <v>0.35365158553191484</v>
          </cell>
          <cell r="EX80">
            <v>0.59056635425531923</v>
          </cell>
          <cell r="EY80">
            <v>39.867555127659571</v>
          </cell>
          <cell r="EZ80">
            <v>48.073902702127654</v>
          </cell>
          <cell r="FA80">
            <v>0</v>
          </cell>
          <cell r="FB80">
            <v>20.106950893617025</v>
          </cell>
          <cell r="FC80">
            <v>0.10423830559574471</v>
          </cell>
          <cell r="FD80">
            <v>2.4213945653191495E-2</v>
          </cell>
          <cell r="FE80">
            <v>-1.6082253618723404E-2</v>
          </cell>
          <cell r="FF80">
            <v>3.2183677143617029E-2</v>
          </cell>
          <cell r="FG80">
            <v>6.392293608510638E-2</v>
          </cell>
          <cell r="FH80">
            <v>0</v>
          </cell>
          <cell r="FI80">
            <v>9.6181791872340411E-2</v>
          </cell>
          <cell r="FJ80">
            <v>9.126848638297874</v>
          </cell>
          <cell r="FK80">
            <v>4.2967521664893621E-2</v>
          </cell>
          <cell r="FL80">
            <v>0</v>
          </cell>
          <cell r="FM80">
            <v>0</v>
          </cell>
          <cell r="FN80">
            <v>4.0849531510638304</v>
          </cell>
          <cell r="FO80">
            <v>7.2024932808510655</v>
          </cell>
          <cell r="FP80">
            <v>6.9901063148936142</v>
          </cell>
          <cell r="FQ80">
            <v>5.9912324617021273</v>
          </cell>
          <cell r="FR80">
            <v>0.22665275691489362</v>
          </cell>
          <cell r="FS80">
            <v>0.92881845978723399</v>
          </cell>
          <cell r="FT80">
            <v>0.66882471489361695</v>
          </cell>
          <cell r="FU80">
            <v>0.20874696931914896</v>
          </cell>
          <cell r="FV80">
            <v>0.92673774468085113</v>
          </cell>
          <cell r="FW80">
            <v>0.66420391872340423</v>
          </cell>
          <cell r="FX80">
            <v>0.13555430619148939</v>
          </cell>
          <cell r="FY80">
            <v>0.88985481744680883</v>
          </cell>
          <cell r="FZ80">
            <v>0.5703508776595746</v>
          </cell>
          <cell r="GA80">
            <v>7.2124068276595734</v>
          </cell>
          <cell r="GB80">
            <v>4.7396703382978727</v>
          </cell>
          <cell r="GC80">
            <v>0.65167556127659576</v>
          </cell>
          <cell r="GD80">
            <v>2.1293580829787233</v>
          </cell>
          <cell r="GE80">
            <v>0.64182065085106388</v>
          </cell>
          <cell r="GF80">
            <v>0.55733681127659596</v>
          </cell>
          <cell r="GG80">
            <v>0.52327100936170223</v>
          </cell>
          <cell r="GH80">
            <v>3.2910814127659576</v>
          </cell>
          <cell r="GI80">
            <v>1.0710665963829791</v>
          </cell>
          <cell r="GJ80">
            <v>2.8980201670212771E-2</v>
          </cell>
          <cell r="GK80">
            <v>1.7766885748936173E-2</v>
          </cell>
          <cell r="GL80">
            <v>8.0500933672340395E-3</v>
          </cell>
          <cell r="GM80">
            <v>0.18928067319148931</v>
          </cell>
          <cell r="GN80">
            <v>0.20548011425531912</v>
          </cell>
          <cell r="GO80">
            <v>0.24109005880851062</v>
          </cell>
          <cell r="GP80">
            <v>2.6077496625531911</v>
          </cell>
          <cell r="GQ80">
            <v>1.2667646065957452</v>
          </cell>
          <cell r="GR80">
            <v>0.50283193989361719</v>
          </cell>
          <cell r="GS80">
            <v>5.3383291872340433</v>
          </cell>
          <cell r="GT80">
            <v>4.9309609234042542</v>
          </cell>
          <cell r="GU80">
            <v>4.2555061829787242</v>
          </cell>
          <cell r="GV80">
            <v>0.12751714197872338</v>
          </cell>
          <cell r="GW80">
            <v>2.9568224425531919E-2</v>
          </cell>
          <cell r="GX80">
            <v>7.8183765744680844E-3</v>
          </cell>
          <cell r="GY80">
            <v>2.1747440442553194</v>
          </cell>
          <cell r="GZ80">
            <v>1.0135054393617022</v>
          </cell>
          <cell r="HA80">
            <v>0.36760696763829787</v>
          </cell>
          <cell r="HB80">
            <v>1.049748275531915</v>
          </cell>
          <cell r="HC80">
            <v>0.40005172957446811</v>
          </cell>
          <cell r="HD80">
            <v>0.11773545172340426</v>
          </cell>
          <cell r="HE80">
            <v>5.0221252446808498</v>
          </cell>
          <cell r="HF80">
            <v>4.5564640425531922</v>
          </cell>
          <cell r="HG80">
            <v>4.2979881680851078</v>
          </cell>
          <cell r="HH80">
            <v>0.27445455787234041</v>
          </cell>
          <cell r="HI80">
            <v>8.378610080851065E-2</v>
          </cell>
          <cell r="HJ80">
            <v>5.41613744680851E-3</v>
          </cell>
          <cell r="HK80">
            <v>3.6383410723404261</v>
          </cell>
          <cell r="HL80">
            <v>1.5844014329787235</v>
          </cell>
          <cell r="HM80">
            <v>0.36803824595744689</v>
          </cell>
          <cell r="HN80">
            <v>1.5519675206382977</v>
          </cell>
          <cell r="HO80">
            <v>0.58107644744680864</v>
          </cell>
          <cell r="HP80">
            <v>9.835380619148934E-2</v>
          </cell>
          <cell r="HQ80">
            <v>1809.5539338297867</v>
          </cell>
          <cell r="HR80">
            <v>21.519641425531916</v>
          </cell>
        </row>
        <row r="81">
          <cell r="B81" t="str">
            <v>VOLANTE - MUNDO</v>
          </cell>
          <cell r="E81" t="str">
            <v>VOLANTE - MUNDO</v>
          </cell>
          <cell r="T81">
            <v>2922.8083500000002</v>
          </cell>
          <cell r="U81">
            <v>5.8471790768044651E-2</v>
          </cell>
          <cell r="V81">
            <v>4.1566855749999999E-2</v>
          </cell>
          <cell r="W81">
            <v>0.72085167500000003</v>
          </cell>
          <cell r="X81">
            <v>8.3338192500000005E-2</v>
          </cell>
          <cell r="Y81">
            <v>0.20463002624999999</v>
          </cell>
          <cell r="Z81">
            <v>0.12908347000000001</v>
          </cell>
          <cell r="AA81">
            <v>1.3594208974999999</v>
          </cell>
          <cell r="AB81">
            <v>1.0956037249999999</v>
          </cell>
          <cell r="AC81">
            <v>0.1212918325</v>
          </cell>
          <cell r="AD81">
            <v>0.24808054500000001</v>
          </cell>
          <cell r="AE81">
            <v>1.6777971250000001</v>
          </cell>
          <cell r="AF81">
            <v>1.3329917149999999</v>
          </cell>
          <cell r="AG81">
            <v>0.89092015499999999</v>
          </cell>
          <cell r="AH81">
            <v>2.2239119499999997</v>
          </cell>
          <cell r="AI81">
            <v>1.9321761249999998</v>
          </cell>
          <cell r="AJ81">
            <v>1.1873735299999999</v>
          </cell>
          <cell r="AK81">
            <v>3.1195498499999998</v>
          </cell>
          <cell r="AL81">
            <v>2.2635196249999998</v>
          </cell>
          <cell r="AM81">
            <v>1.2955192200000001</v>
          </cell>
          <cell r="AN81">
            <v>3.5590389750000004</v>
          </cell>
          <cell r="AO81">
            <v>0.67746863449988459</v>
          </cell>
          <cell r="AP81">
            <v>0.50453737249999997</v>
          </cell>
          <cell r="AQ81">
            <v>1.3711028325000001</v>
          </cell>
          <cell r="AR81">
            <v>0.88648401749999994</v>
          </cell>
          <cell r="AS81">
            <v>0.85789935499999992</v>
          </cell>
          <cell r="AT81">
            <v>0.7034526494151927</v>
          </cell>
          <cell r="AU81">
            <v>5.2908423000000004</v>
          </cell>
          <cell r="AV81">
            <v>2.8671075207890383E-2</v>
          </cell>
          <cell r="AW81">
            <v>0.97695499500000005</v>
          </cell>
          <cell r="AX81">
            <v>0.48154761904761911</v>
          </cell>
          <cell r="AY81">
            <v>0.51844546999999996</v>
          </cell>
          <cell r="AZ81">
            <v>64.154443000000001</v>
          </cell>
          <cell r="BA81">
            <v>0.16884665507657476</v>
          </cell>
          <cell r="BB81">
            <v>7.9195570692093931E-2</v>
          </cell>
          <cell r="BC81">
            <v>0.75195777423133126</v>
          </cell>
          <cell r="BD81">
            <v>17.498800500000002</v>
          </cell>
          <cell r="BE81">
            <v>0.21214878937339043</v>
          </cell>
          <cell r="BF81">
            <v>5.1206207285927036E-2</v>
          </cell>
          <cell r="BG81">
            <v>0.73664500334068261</v>
          </cell>
          <cell r="BH81">
            <v>0.25576625386996898</v>
          </cell>
          <cell r="BI81">
            <v>0.87336399572677625</v>
          </cell>
          <cell r="BJ81">
            <v>0.11350619195046442</v>
          </cell>
          <cell r="BK81">
            <v>8.3338192500000005E-2</v>
          </cell>
          <cell r="BL81">
            <v>0.30400888625</v>
          </cell>
          <cell r="BM81">
            <v>0.36820141065830725</v>
          </cell>
          <cell r="BN81">
            <v>1.20884875E-2</v>
          </cell>
          <cell r="BO81">
            <v>1.0548557300000001</v>
          </cell>
          <cell r="BP81">
            <v>7.2378765999999997E-2</v>
          </cell>
          <cell r="BQ81">
            <v>0.81053300750000001</v>
          </cell>
          <cell r="BR81">
            <v>0.74929930750000007</v>
          </cell>
          <cell r="BS81">
            <v>0.74354544</v>
          </cell>
          <cell r="BT81">
            <v>0.70434302250000003</v>
          </cell>
          <cell r="BU81">
            <v>0.10556709</v>
          </cell>
          <cell r="BV81">
            <v>9.9204139999999996E-2</v>
          </cell>
          <cell r="BW81">
            <v>26.718237250000001</v>
          </cell>
          <cell r="BX81">
            <v>24.672705999999998</v>
          </cell>
          <cell r="BY81">
            <v>24.6825115</v>
          </cell>
          <cell r="BZ81">
            <v>23.371589749999998</v>
          </cell>
          <cell r="CA81">
            <v>1.7918584000000001E-2</v>
          </cell>
          <cell r="CB81">
            <v>1.6674792250000001E-2</v>
          </cell>
          <cell r="CC81">
            <v>1.647363E-2</v>
          </cell>
          <cell r="CD81">
            <v>1.5644646749999998E-2</v>
          </cell>
          <cell r="CE81" t="e">
            <v>#DIV/0!</v>
          </cell>
          <cell r="CF81" t="e">
            <v>#DIV/0!</v>
          </cell>
          <cell r="CG81">
            <v>1.812243775</v>
          </cell>
          <cell r="CH81">
            <v>6.9360495249999996</v>
          </cell>
          <cell r="CI81">
            <v>10.9561525</v>
          </cell>
          <cell r="CJ81">
            <v>16.77979925</v>
          </cell>
          <cell r="CK81">
            <v>1.1619172250000001</v>
          </cell>
          <cell r="CL81">
            <v>3.7395629499999998</v>
          </cell>
          <cell r="CM81">
            <v>0.12415848527349226</v>
          </cell>
          <cell r="CN81">
            <v>2.3516382400000001E-2</v>
          </cell>
          <cell r="CO81">
            <v>5.0320063002952786E-3</v>
          </cell>
          <cell r="CP81">
            <v>8.5574117750000003</v>
          </cell>
          <cell r="CQ81">
            <v>1.567349415</v>
          </cell>
          <cell r="CR81">
            <v>0</v>
          </cell>
          <cell r="CS81">
            <v>0</v>
          </cell>
          <cell r="CT81">
            <v>0</v>
          </cell>
          <cell r="CU81">
            <v>0</v>
          </cell>
          <cell r="CV81">
            <v>0</v>
          </cell>
          <cell r="CW81">
            <v>0</v>
          </cell>
          <cell r="CX81">
            <v>0</v>
          </cell>
          <cell r="CY81">
            <v>0</v>
          </cell>
          <cell r="CZ81">
            <v>0.12090002008556455</v>
          </cell>
          <cell r="DA81">
            <v>0.82100800502815319</v>
          </cell>
          <cell r="DB81">
            <v>0.15128900497361683</v>
          </cell>
          <cell r="DC81">
            <v>19.743902590550622</v>
          </cell>
          <cell r="DD81">
            <v>19.085911068142213</v>
          </cell>
          <cell r="DE81">
            <v>17.94876766204834</v>
          </cell>
          <cell r="DF81">
            <v>17.722798347473145</v>
          </cell>
          <cell r="DG81">
            <v>0</v>
          </cell>
          <cell r="DH81">
            <v>0</v>
          </cell>
          <cell r="DI81">
            <v>0</v>
          </cell>
          <cell r="DJ81">
            <v>0</v>
          </cell>
          <cell r="DK81">
            <v>0</v>
          </cell>
          <cell r="DL81">
            <v>7.2442982500000003E-2</v>
          </cell>
          <cell r="DM81">
            <v>0.12093027749999999</v>
          </cell>
          <cell r="DN81">
            <v>0</v>
          </cell>
          <cell r="DO81">
            <v>0.45893685249999994</v>
          </cell>
          <cell r="DP81">
            <v>32.75</v>
          </cell>
          <cell r="DQ81">
            <v>89.69330875</v>
          </cell>
          <cell r="DR81">
            <v>7.6919040250000004</v>
          </cell>
          <cell r="DS81">
            <v>2.2087695000000001E-2</v>
          </cell>
          <cell r="DT81">
            <v>0.263817205</v>
          </cell>
          <cell r="DU81">
            <v>0.17065032250000001</v>
          </cell>
          <cell r="DV81">
            <v>3.3979696750000003E-2</v>
          </cell>
          <cell r="DW81">
            <v>2.0802726000000002</v>
          </cell>
          <cell r="DX81">
            <v>0.45354088999999997</v>
          </cell>
          <cell r="DY81">
            <v>0.95807828500000003</v>
          </cell>
          <cell r="DZ81">
            <v>0.53004465000000001</v>
          </cell>
          <cell r="EA81">
            <v>0.3448054425</v>
          </cell>
          <cell r="EB81">
            <v>0</v>
          </cell>
          <cell r="EC81">
            <v>0.96778023499999999</v>
          </cell>
          <cell r="ED81">
            <v>0.98780875000000001</v>
          </cell>
          <cell r="EE81">
            <v>-5.2355991749999997E-2</v>
          </cell>
          <cell r="EF81">
            <v>-1.7951345999999999</v>
          </cell>
          <cell r="EG81">
            <v>55.878223249999998</v>
          </cell>
          <cell r="EH81">
            <v>0.96097272500000008</v>
          </cell>
          <cell r="EI81">
            <v>4.6297095749999997</v>
          </cell>
          <cell r="EJ81">
            <v>0.48782225000000001</v>
          </cell>
          <cell r="EK81">
            <v>3.3136325250000001</v>
          </cell>
          <cell r="EL81">
            <v>0.20757901500000001</v>
          </cell>
          <cell r="EM81">
            <v>0</v>
          </cell>
          <cell r="EN81">
            <v>0</v>
          </cell>
          <cell r="EO81">
            <v>3.3038462999999997E-2</v>
          </cell>
          <cell r="EP81">
            <v>18.728313249999999</v>
          </cell>
          <cell r="EQ81">
            <v>5.2201925249999999</v>
          </cell>
          <cell r="ER81">
            <v>0.51709035000000003</v>
          </cell>
          <cell r="ES81">
            <v>29.75</v>
          </cell>
          <cell r="ET81">
            <v>44.806199249999999</v>
          </cell>
          <cell r="EU81">
            <v>6.602069975</v>
          </cell>
          <cell r="EV81">
            <v>2.0498583500000001</v>
          </cell>
          <cell r="EW81">
            <v>0.40989908250000001</v>
          </cell>
          <cell r="EX81">
            <v>0.6226736625</v>
          </cell>
          <cell r="EY81">
            <v>42.786371749999994</v>
          </cell>
          <cell r="EZ81">
            <v>51.204351000000003</v>
          </cell>
          <cell r="FA81" t="e">
            <v>#DIV/0!</v>
          </cell>
          <cell r="FB81">
            <v>32.475648749999998</v>
          </cell>
          <cell r="FC81">
            <v>0.24035195250000002</v>
          </cell>
          <cell r="FD81">
            <v>0.11862173025</v>
          </cell>
          <cell r="FE81">
            <v>-3.6499082500000002E-3</v>
          </cell>
          <cell r="FF81">
            <v>3.8073179749999998E-2</v>
          </cell>
          <cell r="FG81">
            <v>8.7306953749999999E-2</v>
          </cell>
          <cell r="FH81">
            <v>0</v>
          </cell>
          <cell r="FI81">
            <v>0.18122401000000002</v>
          </cell>
          <cell r="FJ81">
            <v>9.9302790000000005</v>
          </cell>
          <cell r="FK81">
            <v>6.1178707000000006E-2</v>
          </cell>
          <cell r="FL81">
            <v>0</v>
          </cell>
          <cell r="FM81">
            <v>0</v>
          </cell>
          <cell r="FN81">
            <v>5.1650348749999999</v>
          </cell>
          <cell r="FO81">
            <v>7.0894399250000006</v>
          </cell>
          <cell r="FP81">
            <v>6.9100748000000003</v>
          </cell>
          <cell r="FQ81">
            <v>6.2476617000000001</v>
          </cell>
          <cell r="FR81">
            <v>0.20243149500000002</v>
          </cell>
          <cell r="FS81">
            <v>0.94046506500000004</v>
          </cell>
          <cell r="FT81">
            <v>0.68205649999999995</v>
          </cell>
          <cell r="FU81">
            <v>0.17827489499999999</v>
          </cell>
          <cell r="FV81">
            <v>0.94326387</v>
          </cell>
          <cell r="FW81">
            <v>0.68133911250000001</v>
          </cell>
          <cell r="FX81">
            <v>0.1251117615</v>
          </cell>
          <cell r="FY81">
            <v>0.92308284249999994</v>
          </cell>
          <cell r="FZ81">
            <v>0.61618042000000006</v>
          </cell>
          <cell r="GA81">
            <v>11.451166600000001</v>
          </cell>
          <cell r="GB81">
            <v>7.4770943499999998</v>
          </cell>
          <cell r="GC81">
            <v>0.65671455749999996</v>
          </cell>
          <cell r="GD81">
            <v>4.5477116250000007</v>
          </cell>
          <cell r="GE81">
            <v>0.64267082499999995</v>
          </cell>
          <cell r="GF81">
            <v>1.5491142850000001</v>
          </cell>
          <cell r="GG81">
            <v>0.51864089749999998</v>
          </cell>
          <cell r="GH81">
            <v>7.1625819499999999</v>
          </cell>
          <cell r="GI81">
            <v>3.2687746</v>
          </cell>
          <cell r="GJ81">
            <v>8.5733226750000002E-2</v>
          </cell>
          <cell r="GK81">
            <v>6.7758071749999996E-2</v>
          </cell>
          <cell r="GL81">
            <v>4.0704701499999996E-2</v>
          </cell>
          <cell r="GM81">
            <v>0.193386215</v>
          </cell>
          <cell r="GN81">
            <v>0.23134814250000002</v>
          </cell>
          <cell r="GO81">
            <v>0.2945099075</v>
          </cell>
          <cell r="GP81">
            <v>3.4857671250000002</v>
          </cell>
          <cell r="GQ81">
            <v>1.9392820999999998</v>
          </cell>
          <cell r="GR81">
            <v>0.85392985750000006</v>
          </cell>
          <cell r="GS81">
            <v>5.0141084249999999</v>
          </cell>
          <cell r="GT81">
            <v>4.7833572250000005</v>
          </cell>
          <cell r="GU81">
            <v>4.2916902750000006</v>
          </cell>
          <cell r="GV81">
            <v>0.12732742375</v>
          </cell>
          <cell r="GW81">
            <v>3.5491725000000002E-2</v>
          </cell>
          <cell r="GX81">
            <v>9.8158269999999992E-3</v>
          </cell>
          <cell r="GY81">
            <v>2.8597836750000001</v>
          </cell>
          <cell r="GZ81">
            <v>1.5586361000000002</v>
          </cell>
          <cell r="HA81">
            <v>0.62741901499999997</v>
          </cell>
          <cell r="HB81">
            <v>1.3501692000000001</v>
          </cell>
          <cell r="HC81">
            <v>0.65948953999999993</v>
          </cell>
          <cell r="HD81">
            <v>0.22433590249999999</v>
          </cell>
          <cell r="HE81">
            <v>4.6231103749999996</v>
          </cell>
          <cell r="HF81">
            <v>4.4032640250000004</v>
          </cell>
          <cell r="HG81">
            <v>3.9456677500000006</v>
          </cell>
          <cell r="HH81">
            <v>0.24816341750000001</v>
          </cell>
          <cell r="HI81">
            <v>0.1125221975</v>
          </cell>
          <cell r="HJ81">
            <v>9.8158269999999992E-3</v>
          </cell>
          <cell r="HK81">
            <v>5.512181075</v>
          </cell>
          <cell r="HL81">
            <v>3.3748078750000001</v>
          </cell>
          <cell r="HM81">
            <v>1.0957731900000001</v>
          </cell>
          <cell r="HN81">
            <v>2.1687874249999997</v>
          </cell>
          <cell r="HO81">
            <v>1.2448357375000001</v>
          </cell>
          <cell r="HP81">
            <v>0.29987332499999997</v>
          </cell>
          <cell r="HQ81">
            <v>2922.8083500000002</v>
          </cell>
          <cell r="HR81">
            <v>20.041721500000001</v>
          </cell>
        </row>
        <row r="82">
          <cell r="B82" t="str">
            <v>VOLANTE - BRASIL</v>
          </cell>
          <cell r="E82" t="str">
            <v>VOLANTE - BRASIL</v>
          </cell>
          <cell r="T82">
            <v>2416.9892</v>
          </cell>
          <cell r="U82">
            <v>7.0303397638755941E-2</v>
          </cell>
          <cell r="V82">
            <v>4.4003438666666665E-2</v>
          </cell>
          <cell r="W82">
            <v>0.6603550233333334</v>
          </cell>
          <cell r="X82">
            <v>4.6640979999999999E-2</v>
          </cell>
          <cell r="Y82">
            <v>0.12748902333333334</v>
          </cell>
          <cell r="Z82">
            <v>4.6598489666666666E-2</v>
          </cell>
          <cell r="AA82">
            <v>0.70932235666666665</v>
          </cell>
          <cell r="AB82">
            <v>0.65583676000000002</v>
          </cell>
          <cell r="AC82">
            <v>8.084804000000001E-2</v>
          </cell>
          <cell r="AD82">
            <v>7.8369423333333341E-2</v>
          </cell>
          <cell r="AE82">
            <v>0.49739478333333326</v>
          </cell>
          <cell r="AF82">
            <v>0.44048688666666669</v>
          </cell>
          <cell r="AG82">
            <v>1.1441631466666666</v>
          </cell>
          <cell r="AH82">
            <v>1.5846498666666669</v>
          </cell>
          <cell r="AI82">
            <v>2.7772774333333334</v>
          </cell>
          <cell r="AJ82">
            <v>1.5876331666666665</v>
          </cell>
          <cell r="AK82">
            <v>4.3649107666666671</v>
          </cell>
          <cell r="AL82">
            <v>3.3543714333333328</v>
          </cell>
          <cell r="AM82">
            <v>1.9389409333333336</v>
          </cell>
          <cell r="AN82">
            <v>5.2933125666666667</v>
          </cell>
          <cell r="AO82">
            <v>0.66145165668053618</v>
          </cell>
          <cell r="AP82">
            <v>0.22017973999999998</v>
          </cell>
          <cell r="AQ82">
            <v>2.2161052666666667</v>
          </cell>
          <cell r="AR82">
            <v>1.3224291333333333</v>
          </cell>
          <cell r="AS82">
            <v>0.56083563333333331</v>
          </cell>
          <cell r="AT82">
            <v>0.72184671648302745</v>
          </cell>
          <cell r="AU82">
            <v>3.4352923000000004</v>
          </cell>
          <cell r="AV82">
            <v>3.8746405627307662E-2</v>
          </cell>
          <cell r="AW82">
            <v>1.7730852666666668</v>
          </cell>
          <cell r="AX82">
            <v>0.54179446500969508</v>
          </cell>
          <cell r="AY82">
            <v>1.6463148999999999</v>
          </cell>
          <cell r="AZ82">
            <v>54.347793666666668</v>
          </cell>
          <cell r="BA82">
            <v>0.20019385871707773</v>
          </cell>
          <cell r="BB82">
            <v>6.5539227853486856E-2</v>
          </cell>
          <cell r="BC82">
            <v>0.7342669134294354</v>
          </cell>
          <cell r="BD82">
            <v>11.256585000000001</v>
          </cell>
          <cell r="BE82">
            <v>0.25725214491076348</v>
          </cell>
          <cell r="BF82">
            <v>3.9390671694873126E-2</v>
          </cell>
          <cell r="BG82">
            <v>0.70335718339436337</v>
          </cell>
          <cell r="BH82">
            <v>0.2997300944669366</v>
          </cell>
          <cell r="BI82">
            <v>0.88383042034681125</v>
          </cell>
          <cell r="BJ82">
            <v>6.5452091767881262E-2</v>
          </cell>
          <cell r="BK82">
            <v>4.6640979999999999E-2</v>
          </cell>
          <cell r="BL82">
            <v>0.13355817333333334</v>
          </cell>
          <cell r="BM82">
            <v>0.31051587301587302</v>
          </cell>
          <cell r="BN82">
            <v>1.1970073333333333E-2</v>
          </cell>
          <cell r="BO82">
            <v>2.1092493666666665</v>
          </cell>
          <cell r="BP82">
            <v>2.3940146666666665E-2</v>
          </cell>
          <cell r="BQ82">
            <v>0.66158066666666659</v>
          </cell>
          <cell r="BR82">
            <v>0.64803979999999994</v>
          </cell>
          <cell r="BS82">
            <v>0.62750759999999994</v>
          </cell>
          <cell r="BT82">
            <v>0.61849148999999992</v>
          </cell>
          <cell r="BU82">
            <v>4.189528133333334E-2</v>
          </cell>
          <cell r="BV82">
            <v>8.084804000000001E-2</v>
          </cell>
          <cell r="BW82">
            <v>17.570650166666667</v>
          </cell>
          <cell r="BX82">
            <v>17.224416666666666</v>
          </cell>
          <cell r="BY82">
            <v>16.652759666666665</v>
          </cell>
          <cell r="BZ82">
            <v>16.407489333333334</v>
          </cell>
          <cell r="CA82">
            <v>1.5679781666666667E-2</v>
          </cell>
          <cell r="CB82">
            <v>1.5358938833333334E-2</v>
          </cell>
          <cell r="CC82">
            <v>1.4862952333333332E-2</v>
          </cell>
          <cell r="CD82">
            <v>1.4649580333333334E-2</v>
          </cell>
          <cell r="CE82" t="e">
            <v>#DIV/0!</v>
          </cell>
          <cell r="CF82" t="e">
            <v>#DIV/0!</v>
          </cell>
          <cell r="CG82">
            <v>2.4037674333333334</v>
          </cell>
          <cell r="CH82">
            <v>4.1949985000000005</v>
          </cell>
          <cell r="CI82">
            <v>12.690220666666667</v>
          </cell>
          <cell r="CJ82">
            <v>18.620075333333332</v>
          </cell>
          <cell r="CK82">
            <v>0.84852666666666676</v>
          </cell>
          <cell r="CL82">
            <v>4.4246905999999999</v>
          </cell>
          <cell r="CM82">
            <v>0.20995670995670992</v>
          </cell>
          <cell r="CN82">
            <v>4.7032048999999998E-3</v>
          </cell>
          <cell r="CO82">
            <v>3.2579952944257564E-3</v>
          </cell>
          <cell r="CP82">
            <v>6.2164542333333337</v>
          </cell>
          <cell r="CQ82">
            <v>0.94693402333333332</v>
          </cell>
          <cell r="CR82">
            <v>0</v>
          </cell>
          <cell r="CS82">
            <v>0</v>
          </cell>
          <cell r="CT82">
            <v>0</v>
          </cell>
          <cell r="CU82">
            <v>0</v>
          </cell>
          <cell r="CV82">
            <v>0</v>
          </cell>
          <cell r="CW82">
            <v>0</v>
          </cell>
          <cell r="CX82">
            <v>0</v>
          </cell>
          <cell r="CY82">
            <v>0</v>
          </cell>
          <cell r="CZ82">
            <v>0.1311173829157958</v>
          </cell>
          <cell r="DA82">
            <v>0.76361911723753828</v>
          </cell>
          <cell r="DB82">
            <v>0.13457072765299008</v>
          </cell>
          <cell r="DC82">
            <v>19.524025299684769</v>
          </cell>
          <cell r="DD82">
            <v>19.139612316478011</v>
          </cell>
          <cell r="DE82">
            <v>17.475217819213867</v>
          </cell>
          <cell r="DF82">
            <v>17.673467636108398</v>
          </cell>
          <cell r="DG82">
            <v>0</v>
          </cell>
          <cell r="DH82">
            <v>0</v>
          </cell>
          <cell r="DI82">
            <v>0</v>
          </cell>
          <cell r="DJ82">
            <v>0</v>
          </cell>
          <cell r="DK82">
            <v>0</v>
          </cell>
          <cell r="DL82">
            <v>6.9733286666666658E-2</v>
          </cell>
          <cell r="DM82">
            <v>0.12538272000000003</v>
          </cell>
          <cell r="DN82">
            <v>0</v>
          </cell>
          <cell r="DO82">
            <v>0.33836186000000001</v>
          </cell>
          <cell r="DP82">
            <v>30</v>
          </cell>
          <cell r="DQ82">
            <v>80.971109999999996</v>
          </cell>
          <cell r="DR82">
            <v>6.1902609999999996</v>
          </cell>
          <cell r="DS82">
            <v>0</v>
          </cell>
          <cell r="DT82">
            <v>5.3485589999999993E-2</v>
          </cell>
          <cell r="DU82">
            <v>9.0601920999999988E-2</v>
          </cell>
          <cell r="DV82">
            <v>3.6887094000000002E-2</v>
          </cell>
          <cell r="DW82">
            <v>1.3696773333333334</v>
          </cell>
          <cell r="DX82">
            <v>0.25096449000000004</v>
          </cell>
          <cell r="DY82">
            <v>0.47114421666666662</v>
          </cell>
          <cell r="DZ82">
            <v>0.47222221999999997</v>
          </cell>
          <cell r="EA82">
            <v>5.6907893333333327E-2</v>
          </cell>
          <cell r="EB82">
            <v>0</v>
          </cell>
          <cell r="EC82">
            <v>0.98132056666666667</v>
          </cell>
          <cell r="ED82">
            <v>1.0156318</v>
          </cell>
          <cell r="EE82">
            <v>-0.12021130133333334</v>
          </cell>
          <cell r="EF82">
            <v>-2.0488069000000002</v>
          </cell>
          <cell r="EG82">
            <v>43.439365666666667</v>
          </cell>
          <cell r="EH82">
            <v>0.96668803666666658</v>
          </cell>
          <cell r="EI82">
            <v>4.0469342666666668</v>
          </cell>
          <cell r="EJ82">
            <v>0.47114830999999996</v>
          </cell>
          <cell r="EK82">
            <v>3.7603219666666665</v>
          </cell>
          <cell r="EL82">
            <v>0.2632301866666667</v>
          </cell>
          <cell r="EM82">
            <v>1.5392376666666666E-2</v>
          </cell>
          <cell r="EN82">
            <v>0</v>
          </cell>
          <cell r="EO82">
            <v>0</v>
          </cell>
          <cell r="EP82">
            <v>21.696509666666667</v>
          </cell>
          <cell r="EQ82">
            <v>6.4330521999999997</v>
          </cell>
          <cell r="ER82">
            <v>0.53236129999999993</v>
          </cell>
          <cell r="ES82">
            <v>25.666666666666668</v>
          </cell>
          <cell r="ET82">
            <v>42.793496000000005</v>
          </cell>
          <cell r="EU82">
            <v>6.8419697666666677</v>
          </cell>
          <cell r="EV82">
            <v>2.2670986000000002</v>
          </cell>
          <cell r="EW82">
            <v>0.37510172999999997</v>
          </cell>
          <cell r="EX82">
            <v>0.60666404666666662</v>
          </cell>
          <cell r="EY82">
            <v>40.373412999999999</v>
          </cell>
          <cell r="EZ82">
            <v>48.795285666666665</v>
          </cell>
          <cell r="FA82" t="e">
            <v>#DIV/0!</v>
          </cell>
          <cell r="FB82">
            <v>26.855434666666667</v>
          </cell>
          <cell r="FC82">
            <v>0.14551438999999999</v>
          </cell>
          <cell r="FD82">
            <v>6.6323276666666667E-2</v>
          </cell>
          <cell r="FE82">
            <v>-1.3784885699999999E-2</v>
          </cell>
          <cell r="FF82">
            <v>2.7241751733333333E-2</v>
          </cell>
          <cell r="FG82">
            <v>6.573423266666667E-2</v>
          </cell>
          <cell r="FH82">
            <v>0</v>
          </cell>
          <cell r="FI82">
            <v>9.4057423333333334E-2</v>
          </cell>
          <cell r="FJ82">
            <v>11.318974833333334</v>
          </cell>
          <cell r="FK82">
            <v>4.0579072333333334E-2</v>
          </cell>
          <cell r="FL82">
            <v>0</v>
          </cell>
          <cell r="FM82">
            <v>0</v>
          </cell>
          <cell r="FN82">
            <v>5.3748242333333325</v>
          </cell>
          <cell r="FO82">
            <v>7.9871250666666667</v>
          </cell>
          <cell r="FP82">
            <v>7.7293960000000013</v>
          </cell>
          <cell r="FQ82">
            <v>6.6228602333333333</v>
          </cell>
          <cell r="FR82">
            <v>0.28829241</v>
          </cell>
          <cell r="FS82">
            <v>0.95424868666666673</v>
          </cell>
          <cell r="FT82">
            <v>0.74395620000000007</v>
          </cell>
          <cell r="FU82">
            <v>0.25886861666666666</v>
          </cell>
          <cell r="FV82">
            <v>0.95697578333333322</v>
          </cell>
          <cell r="FW82">
            <v>0.74990981333333329</v>
          </cell>
          <cell r="FX82">
            <v>0.16530597333333333</v>
          </cell>
          <cell r="FY82">
            <v>0.91457953666666658</v>
          </cell>
          <cell r="FZ82">
            <v>0.64951968000000004</v>
          </cell>
          <cell r="GA82">
            <v>9.3992331666666669</v>
          </cell>
          <cell r="GB82">
            <v>6.5500515333333338</v>
          </cell>
          <cell r="GC82">
            <v>0.69881785333333335</v>
          </cell>
          <cell r="GD82">
            <v>3.1063019999999999</v>
          </cell>
          <cell r="GE82">
            <v>0.72251885000000005</v>
          </cell>
          <cell r="GF82">
            <v>0.85207636666666664</v>
          </cell>
          <cell r="GG82">
            <v>0.51960784666666671</v>
          </cell>
          <cell r="GH82">
            <v>4.3016809666666669</v>
          </cell>
          <cell r="GI82">
            <v>1.6315160000000002</v>
          </cell>
          <cell r="GJ82">
            <v>4.8801582333333336E-2</v>
          </cell>
          <cell r="GK82">
            <v>3.2585464000000001E-2</v>
          </cell>
          <cell r="GL82">
            <v>1.4630610833333333E-2</v>
          </cell>
          <cell r="GM82">
            <v>0.18847928666666669</v>
          </cell>
          <cell r="GN82">
            <v>0.19950058666666667</v>
          </cell>
          <cell r="GO82">
            <v>0.27433028666666665</v>
          </cell>
          <cell r="GP82">
            <v>2.1868896666666666</v>
          </cell>
          <cell r="GQ82">
            <v>1.08527241</v>
          </cell>
          <cell r="GR82">
            <v>0.48727123666666666</v>
          </cell>
          <cell r="GS82">
            <v>5.1273874333333334</v>
          </cell>
          <cell r="GT82">
            <v>4.7856268000000002</v>
          </cell>
          <cell r="GU82">
            <v>3.9629655666666666</v>
          </cell>
          <cell r="GV82">
            <v>0.12406671333333334</v>
          </cell>
          <cell r="GW82">
            <v>1.1970073333333333E-2</v>
          </cell>
          <cell r="GX82">
            <v>1.1970073333333333E-2</v>
          </cell>
          <cell r="GY82">
            <v>1.8132660999999999</v>
          </cell>
          <cell r="GZ82">
            <v>0.89060859999999986</v>
          </cell>
          <cell r="HA82">
            <v>0.37221613999999997</v>
          </cell>
          <cell r="HB82">
            <v>0.80649047666666662</v>
          </cell>
          <cell r="HC82">
            <v>0.34283891</v>
          </cell>
          <cell r="HD82">
            <v>0.10354887333333333</v>
          </cell>
          <cell r="HE82">
            <v>5.2301924666666677</v>
          </cell>
          <cell r="HF82">
            <v>4.4425295666666669</v>
          </cell>
          <cell r="HG82">
            <v>3.9678588333333331</v>
          </cell>
          <cell r="HH82">
            <v>0.32979777333333332</v>
          </cell>
          <cell r="HI82">
            <v>9.9055493333333341E-2</v>
          </cell>
          <cell r="HJ82">
            <v>0</v>
          </cell>
          <cell r="HK82">
            <v>4.9403088999999998</v>
          </cell>
          <cell r="HL82">
            <v>2.2349470999999999</v>
          </cell>
          <cell r="HM82">
            <v>0.47391847000000004</v>
          </cell>
          <cell r="HN82">
            <v>1.9559880333333333</v>
          </cell>
          <cell r="HO82">
            <v>0.79221003333333329</v>
          </cell>
          <cell r="HP82">
            <v>9.4225646666666663E-2</v>
          </cell>
          <cell r="HQ82">
            <v>2416.9892</v>
          </cell>
          <cell r="HR82">
            <v>23.601488000000003</v>
          </cell>
        </row>
        <row r="83">
          <cell r="E83" t="str">
            <v>MELHORES MUNDO X MÉDIA BRASIL</v>
          </cell>
          <cell r="T83">
            <v>1.615145367819355</v>
          </cell>
          <cell r="U83">
            <v>1.1233426834466591</v>
          </cell>
          <cell r="V83">
            <v>0.94585297027869175</v>
          </cell>
          <cell r="W83">
            <v>0.86361485323044307</v>
          </cell>
          <cell r="X83">
            <v>2.0816125897870008</v>
          </cell>
          <cell r="Y83">
            <v>2.4872444437064867</v>
          </cell>
          <cell r="Z83">
            <v>3.9514053966567544</v>
          </cell>
          <cell r="AA83">
            <v>2.443764974867034</v>
          </cell>
          <cell r="AB83">
            <v>2.0876003534761294</v>
          </cell>
          <cell r="AC83">
            <v>2.7991039168501493</v>
          </cell>
          <cell r="AD83">
            <v>6.4584684518750795</v>
          </cell>
          <cell r="AE83">
            <v>4.1663470351587071</v>
          </cell>
          <cell r="AF83">
            <v>3.791834553675022</v>
          </cell>
          <cell r="AG83">
            <v>1.0921356639556885</v>
          </cell>
          <cell r="AH83">
            <v>1.9051722623883267</v>
          </cell>
          <cell r="AI83">
            <v>0.82118947270002995</v>
          </cell>
          <cell r="AJ83">
            <v>0.82985274450778934</v>
          </cell>
          <cell r="AK83">
            <v>0.82446555784456044</v>
          </cell>
          <cell r="AL83">
            <v>1.0516511929990875</v>
          </cell>
          <cell r="AM83">
            <v>0.98533913308842691</v>
          </cell>
          <cell r="AN83">
            <v>1.0265046575013188</v>
          </cell>
          <cell r="AO83">
            <v>0.96662021823957689</v>
          </cell>
          <cell r="AP83">
            <v>1.1372534482547874</v>
          </cell>
          <cell r="AQ83">
            <v>0.75439465822555063</v>
          </cell>
          <cell r="AR83">
            <v>0.86214266737573331</v>
          </cell>
          <cell r="AS83">
            <v>1.1028485371622698</v>
          </cell>
          <cell r="AT83">
            <v>0.99034477363724249</v>
          </cell>
          <cell r="AU83">
            <v>1.7470941955844286</v>
          </cell>
          <cell r="AV83">
            <v>0.88947424258882024</v>
          </cell>
          <cell r="AW83">
            <v>0.61695656209540484</v>
          </cell>
          <cell r="AX83">
            <v>0.91588177097521506</v>
          </cell>
          <cell r="AY83">
            <v>0.45431584838376649</v>
          </cell>
          <cell r="AZ83">
            <v>1.5588037103103711</v>
          </cell>
          <cell r="BA83">
            <v>0.90133205583444631</v>
          </cell>
          <cell r="BB83">
            <v>0.92899368600246557</v>
          </cell>
          <cell r="BC83">
            <v>1.0337310541189277</v>
          </cell>
          <cell r="BD83">
            <v>2.1859719101141382</v>
          </cell>
          <cell r="BE83">
            <v>0.98037246036283554</v>
          </cell>
          <cell r="BF83">
            <v>0.97350249138260592</v>
          </cell>
          <cell r="BG83">
            <v>1.0077169102575503</v>
          </cell>
          <cell r="BH83">
            <v>1.0562346581617805</v>
          </cell>
          <cell r="BI83">
            <v>1.0126950900721721</v>
          </cell>
          <cell r="BJ83">
            <v>2.5231553582068766</v>
          </cell>
          <cell r="BK83">
            <v>2.1402022454392808</v>
          </cell>
          <cell r="BL83">
            <v>2.9548221152217082</v>
          </cell>
          <cell r="BM83">
            <v>1.1318532352564903</v>
          </cell>
          <cell r="BN83">
            <v>1.7941285933646809</v>
          </cell>
          <cell r="BO83">
            <v>0.74857483452591556</v>
          </cell>
          <cell r="BP83">
            <v>1.258133340918373</v>
          </cell>
          <cell r="BQ83">
            <v>1.8802825776802004</v>
          </cell>
          <cell r="BR83">
            <v>1.8042536217700271</v>
          </cell>
          <cell r="BS83">
            <v>1.8512114873384085</v>
          </cell>
          <cell r="BT83">
            <v>1.8074559827342294</v>
          </cell>
          <cell r="BU83">
            <v>3.4289555596853223</v>
          </cell>
          <cell r="BV83">
            <v>2.2893767133228078</v>
          </cell>
          <cell r="BW83">
            <v>3.0610233569687311</v>
          </cell>
          <cell r="BX83">
            <v>2.9239148897951495</v>
          </cell>
          <cell r="BY83">
            <v>3.0373407948347571</v>
          </cell>
          <cell r="BZ83">
            <v>2.9583831432812038</v>
          </cell>
          <cell r="CA83">
            <v>1.5112337079899822</v>
          </cell>
          <cell r="CB83">
            <v>1.458049890241145</v>
          </cell>
          <cell r="CC83">
            <v>1.4916884149721932</v>
          </cell>
          <cell r="CD83">
            <v>1.4591073631911333</v>
          </cell>
          <cell r="CE83" t="e">
            <v>#DIV/0!</v>
          </cell>
          <cell r="CF83" t="e">
            <v>#DIV/0!</v>
          </cell>
          <cell r="CG83">
            <v>0.85330182292712076</v>
          </cell>
          <cell r="CH83">
            <v>1.8482688990873963</v>
          </cell>
          <cell r="CI83">
            <v>0.90836776862108271</v>
          </cell>
          <cell r="CJ83">
            <v>0.96502181279034782</v>
          </cell>
          <cell r="CK83">
            <v>1.2758132962868982</v>
          </cell>
          <cell r="CL83">
            <v>1.053993397488211</v>
          </cell>
          <cell r="CM83">
            <v>0.72947968437733002</v>
          </cell>
          <cell r="CN83">
            <v>12.503499223018713</v>
          </cell>
          <cell r="CO83">
            <v>0.61099880866257428</v>
          </cell>
          <cell r="CP83">
            <v>1.8741618790185346</v>
          </cell>
          <cell r="CQ83">
            <v>1.3921771146266488</v>
          </cell>
          <cell r="CR83" t="e">
            <v>#DIV/0!</v>
          </cell>
          <cell r="CS83" t="e">
            <v>#DIV/0!</v>
          </cell>
          <cell r="CT83" t="e">
            <v>#DIV/0!</v>
          </cell>
          <cell r="CU83" t="e">
            <v>#DIV/0!</v>
          </cell>
          <cell r="CV83" t="e">
            <v>#DIV/0!</v>
          </cell>
          <cell r="CW83" t="e">
            <v>#DIV/0!</v>
          </cell>
          <cell r="CX83" t="e">
            <v>#DIV/0!</v>
          </cell>
          <cell r="CY83" t="e">
            <v>#DIV/0!</v>
          </cell>
          <cell r="CZ83">
            <v>0.44283991379879473</v>
          </cell>
          <cell r="DA83">
            <v>1.0646365088648793</v>
          </cell>
          <cell r="DB83">
            <v>0.94922205103644552</v>
          </cell>
          <cell r="DC83">
            <v>0.9977413478516739</v>
          </cell>
          <cell r="DD83">
            <v>0.98386504623793758</v>
          </cell>
          <cell r="DE83">
            <v>1.0217616392922377</v>
          </cell>
          <cell r="DF83">
            <v>1.0049676401893695</v>
          </cell>
          <cell r="DG83" t="e">
            <v>#DIV/0!</v>
          </cell>
          <cell r="DH83" t="e">
            <v>#DIV/0!</v>
          </cell>
          <cell r="DI83" t="e">
            <v>#DIV/0!</v>
          </cell>
          <cell r="DJ83" t="e">
            <v>#DIV/0!</v>
          </cell>
          <cell r="DK83" t="e">
            <v>#DIV/0!</v>
          </cell>
          <cell r="DL83">
            <v>0.99443970619442523</v>
          </cell>
          <cell r="DM83">
            <v>0.92289933921501677</v>
          </cell>
          <cell r="DN83" t="e">
            <v>#DIV/0!</v>
          </cell>
          <cell r="DO83">
            <v>1.534563222163124</v>
          </cell>
          <cell r="DP83">
            <v>1.3326839826839827</v>
          </cell>
          <cell r="DQ83">
            <v>1.2352444824055104</v>
          </cell>
          <cell r="DR83">
            <v>1.7426369378436102</v>
          </cell>
          <cell r="DS83" t="e">
            <v>#DIV/0!</v>
          </cell>
          <cell r="DT83">
            <v>8.384073796821216</v>
          </cell>
          <cell r="DU83">
            <v>2.227399228044769</v>
          </cell>
          <cell r="DV83">
            <v>6.0060061035159258</v>
          </cell>
          <cell r="DW83">
            <v>1.4955526571918258</v>
          </cell>
          <cell r="DX83">
            <v>1.6697615136616675</v>
          </cell>
          <cell r="DY83">
            <v>1.3394719421033687</v>
          </cell>
          <cell r="DZ83">
            <v>0.87834327840968496</v>
          </cell>
          <cell r="EA83">
            <v>6.7398104656189135</v>
          </cell>
          <cell r="EB83">
            <v>0</v>
          </cell>
          <cell r="EC83">
            <v>0.98639044869473136</v>
          </cell>
          <cell r="ED83">
            <v>0.98208467760578777</v>
          </cell>
          <cell r="EE83">
            <v>0.57374659707318754</v>
          </cell>
          <cell r="EF83">
            <v>0.80785282704535899</v>
          </cell>
          <cell r="EG83">
            <v>1.5928853590479497</v>
          </cell>
          <cell r="EH83">
            <v>1.0095866771295809</v>
          </cell>
          <cell r="EI83">
            <v>1.0367256158056917</v>
          </cell>
          <cell r="EJ83">
            <v>1.0219003597096712</v>
          </cell>
          <cell r="EK83">
            <v>0.96050991301693422</v>
          </cell>
          <cell r="EL83">
            <v>0.780730245685894</v>
          </cell>
          <cell r="EM83">
            <v>0</v>
          </cell>
          <cell r="EN83">
            <v>0</v>
          </cell>
          <cell r="EO83">
            <v>1.7525343952314438</v>
          </cell>
          <cell r="EP83">
            <v>1.2168793646264464</v>
          </cell>
          <cell r="EQ83">
            <v>1.0202840782921538</v>
          </cell>
          <cell r="ER83">
            <v>1.2845884224435367</v>
          </cell>
          <cell r="ES83">
            <v>1.560546875</v>
          </cell>
          <cell r="ET83">
            <v>1.0536033616117821</v>
          </cell>
          <cell r="EU83">
            <v>1.0862790207183353</v>
          </cell>
          <cell r="EV83">
            <v>1.0101686699190591</v>
          </cell>
          <cell r="EW83">
            <v>1.1590477726361252</v>
          </cell>
          <cell r="EX83">
            <v>1.0543669784323675</v>
          </cell>
          <cell r="EY83">
            <v>1.0732128321637509</v>
          </cell>
          <cell r="EZ83">
            <v>1.0651174155189569</v>
          </cell>
          <cell r="FA83" t="e">
            <v>#DIV/0!</v>
          </cell>
          <cell r="FB83">
            <v>1.6151453754387708</v>
          </cell>
          <cell r="FC83">
            <v>2.3057929724234874</v>
          </cell>
          <cell r="FD83">
            <v>4.8989013169923084</v>
          </cell>
          <cell r="FE83">
            <v>0.22695253641260055</v>
          </cell>
          <cell r="FF83">
            <v>1.1829965724581919</v>
          </cell>
          <cell r="FG83">
            <v>1.3658157634336503</v>
          </cell>
          <cell r="FH83" t="e">
            <v>#DIV/0!</v>
          </cell>
          <cell r="FI83">
            <v>1.8841820938471798</v>
          </cell>
          <cell r="FJ83">
            <v>1.0880293290206207</v>
          </cell>
          <cell r="FK83">
            <v>1.4238360656948417</v>
          </cell>
          <cell r="FL83" t="e">
            <v>#DIV/0!</v>
          </cell>
          <cell r="FM83" t="e">
            <v>#DIV/0!</v>
          </cell>
          <cell r="FN83">
            <v>1.2644049231396663</v>
          </cell>
          <cell r="FO83">
            <v>0.98430358051820266</v>
          </cell>
          <cell r="FP83">
            <v>0.98855074425361844</v>
          </cell>
          <cell r="FQ83">
            <v>1.0428007492510181</v>
          </cell>
          <cell r="FR83">
            <v>0.89313493361129292</v>
          </cell>
          <cell r="FS83">
            <v>1.012539162082797</v>
          </cell>
          <cell r="FT83">
            <v>1.0197836365967541</v>
          </cell>
          <cell r="FU83">
            <v>0.85402387197027596</v>
          </cell>
          <cell r="FV83">
            <v>1.0178325803756274</v>
          </cell>
          <cell r="FW83">
            <v>1.0257980919617722</v>
          </cell>
          <cell r="FX83">
            <v>0.92296412423270535</v>
          </cell>
          <cell r="FY83">
            <v>1.0373409509076208</v>
          </cell>
          <cell r="FZ83">
            <v>1.0803532424259366</v>
          </cell>
          <cell r="GA83">
            <v>1.5877039209830466</v>
          </cell>
          <cell r="GB83">
            <v>1.577555782642301</v>
          </cell>
          <cell r="GC83">
            <v>1.007732369483878</v>
          </cell>
          <cell r="GD83">
            <v>2.135719520992112</v>
          </cell>
          <cell r="GE83">
            <v>1.0013246288473403</v>
          </cell>
          <cell r="GF83">
            <v>2.779493931957786</v>
          </cell>
          <cell r="GG83">
            <v>0.99115159873399028</v>
          </cell>
          <cell r="GH83">
            <v>2.1763612173848585</v>
          </cell>
          <cell r="GI83">
            <v>3.0518873532595827</v>
          </cell>
          <cell r="GJ83">
            <v>2.9583378240642366</v>
          </cell>
          <cell r="GK83">
            <v>3.8137281179993598</v>
          </cell>
          <cell r="GL83">
            <v>5.0564260118620057</v>
          </cell>
          <cell r="GM83">
            <v>1.021690232495936</v>
          </cell>
          <cell r="GN83">
            <v>1.1258906650817733</v>
          </cell>
          <cell r="GO83">
            <v>1.2215763227878214</v>
          </cell>
          <cell r="GP83">
            <v>1.3366954562606141</v>
          </cell>
          <cell r="GQ83">
            <v>1.5308938139750781</v>
          </cell>
          <cell r="GR83">
            <v>1.6982410816637139</v>
          </cell>
          <cell r="GS83">
            <v>0.93926549846169516</v>
          </cell>
          <cell r="GT83">
            <v>0.97006593629576965</v>
          </cell>
          <cell r="GU83">
            <v>1.0085028878975681</v>
          </cell>
          <cell r="GV83">
            <v>0.99851221392057987</v>
          </cell>
          <cell r="GW83">
            <v>1.2003333202974875</v>
          </cell>
          <cell r="GX83">
            <v>1.2554814809067711</v>
          </cell>
          <cell r="GY83">
            <v>1.3149978189636811</v>
          </cell>
          <cell r="GZ83">
            <v>1.5378665367416449</v>
          </cell>
          <cell r="HA83">
            <v>1.7067658402420185</v>
          </cell>
          <cell r="HB83">
            <v>1.2861837751682514</v>
          </cell>
          <cell r="HC83">
            <v>1.6485106581128741</v>
          </cell>
          <cell r="HD83">
            <v>1.9054235509881257</v>
          </cell>
          <cell r="HE83">
            <v>0.92054860238631764</v>
          </cell>
          <cell r="HF83">
            <v>0.96637743300014134</v>
          </cell>
          <cell r="HG83">
            <v>0.91802666635955932</v>
          </cell>
          <cell r="HH83">
            <v>0.90420585259666397</v>
          </cell>
          <cell r="HI83">
            <v>1.3429697338125854</v>
          </cell>
          <cell r="HJ83">
            <v>1.8123297453952227</v>
          </cell>
          <cell r="HK83">
            <v>1.5150259322593398</v>
          </cell>
          <cell r="HL83">
            <v>2.1300207161863374</v>
          </cell>
          <cell r="HM83">
            <v>2.9773351058919428</v>
          </cell>
          <cell r="HN83">
            <v>1.3974438228630033</v>
          </cell>
          <cell r="HO83">
            <v>2.1422925382188227</v>
          </cell>
          <cell r="HP83">
            <v>3.0489244556144928</v>
          </cell>
          <cell r="HQ83">
            <v>1.61520930399355</v>
          </cell>
          <cell r="HR83">
            <v>0.93132227920031974</v>
          </cell>
        </row>
        <row r="84">
          <cell r="E84" t="str">
            <v>MELHORES BRASIL X MÉDIA BRASIL</v>
          </cell>
          <cell r="T84">
            <v>1.3356294505075601</v>
          </cell>
          <cell r="U84">
            <v>1.35064800173861</v>
          </cell>
          <cell r="V84">
            <v>1.0012973657586044</v>
          </cell>
          <cell r="W84">
            <v>0.79113696525155819</v>
          </cell>
          <cell r="X84">
            <v>1.1649934832460362</v>
          </cell>
          <cell r="Y84">
            <v>1.5496081915759419</v>
          </cell>
          <cell r="Z84">
            <v>1.4264376650621544</v>
          </cell>
          <cell r="AA84">
            <v>1.2751143772321936</v>
          </cell>
          <cell r="AB84">
            <v>1.2496535204812667</v>
          </cell>
          <cell r="AC84">
            <v>1.8657650788948015</v>
          </cell>
          <cell r="AD84">
            <v>2.0402504686128293</v>
          </cell>
          <cell r="AE84">
            <v>1.2351429442604631</v>
          </cell>
          <cell r="AF84">
            <v>1.2530110866468513</v>
          </cell>
          <cell r="AG84">
            <v>1.4025739241003363</v>
          </cell>
          <cell r="AH84">
            <v>1.3575317006461043</v>
          </cell>
          <cell r="AI84">
            <v>1.1803639230976901</v>
          </cell>
          <cell r="AJ84">
            <v>1.1095933228610257</v>
          </cell>
          <cell r="AK84">
            <v>1.153601885920035</v>
          </cell>
          <cell r="AL84">
            <v>1.5584705697557442</v>
          </cell>
          <cell r="AM84">
            <v>1.4747094052069194</v>
          </cell>
          <cell r="AN84">
            <v>1.5267070806083523</v>
          </cell>
          <cell r="AO84">
            <v>0.94376700584442852</v>
          </cell>
          <cell r="AP84">
            <v>0.49629657226401508</v>
          </cell>
          <cell r="AQ84">
            <v>1.2193235515315315</v>
          </cell>
          <cell r="AR84">
            <v>1.2861174684713133</v>
          </cell>
          <cell r="AS84">
            <v>0.72096657283317556</v>
          </cell>
          <cell r="AT84">
            <v>1.0162405723121173</v>
          </cell>
          <cell r="AU84">
            <v>1.1343712205268113</v>
          </cell>
          <cell r="AV84">
            <v>1.2020452511283597</v>
          </cell>
          <cell r="AW84">
            <v>1.1197205562418775</v>
          </cell>
          <cell r="AX84">
            <v>1.0304685445211987</v>
          </cell>
          <cell r="AY84">
            <v>1.4426723614738801</v>
          </cell>
          <cell r="AZ84">
            <v>1.3205249465696784</v>
          </cell>
          <cell r="BA84">
            <v>1.0686687406455362</v>
          </cell>
          <cell r="BB84">
            <v>0.76879967312924991</v>
          </cell>
          <cell r="BC84">
            <v>1.0094110818921509</v>
          </cell>
          <cell r="BD84">
            <v>1.4061865905501441</v>
          </cell>
          <cell r="BE84">
            <v>1.1888020619146431</v>
          </cell>
          <cell r="BF84">
            <v>0.74887243294685757</v>
          </cell>
          <cell r="BG84">
            <v>0.96217978055003939</v>
          </cell>
          <cell r="BH84">
            <v>1.2377915736727108</v>
          </cell>
          <cell r="BI84">
            <v>1.0248312633918653</v>
          </cell>
          <cell r="BJ84">
            <v>1.4549496658477414</v>
          </cell>
          <cell r="BK84">
            <v>1.1977837187372233</v>
          </cell>
          <cell r="BL84">
            <v>1.2981220684102537</v>
          </cell>
          <cell r="BM84">
            <v>0.95452756371339531</v>
          </cell>
          <cell r="BN84">
            <v>1.7765540008214766</v>
          </cell>
          <cell r="BO84">
            <v>1.4968217460660633</v>
          </cell>
          <cell r="BP84">
            <v>0.41614272213219533</v>
          </cell>
          <cell r="BQ84">
            <v>1.5347414476064816</v>
          </cell>
          <cell r="BR84">
            <v>1.5604287158654873</v>
          </cell>
          <cell r="BS84">
            <v>1.5623110774671081</v>
          </cell>
          <cell r="BT84">
            <v>1.5871473247549741</v>
          </cell>
          <cell r="BU84">
            <v>1.3608128996689599</v>
          </cell>
          <cell r="BV84">
            <v>1.8657650788948015</v>
          </cell>
          <cell r="BW84">
            <v>2.0130134355062359</v>
          </cell>
          <cell r="BX84">
            <v>2.0412324598567504</v>
          </cell>
          <cell r="BY84">
            <v>2.0492285107269375</v>
          </cell>
          <cell r="BZ84">
            <v>2.0768651335452906</v>
          </cell>
          <cell r="CA84">
            <v>1.3224155763976666</v>
          </cell>
          <cell r="CB84">
            <v>1.3429911896001059</v>
          </cell>
          <cell r="CC84">
            <v>1.3458414331217381</v>
          </cell>
          <cell r="CD84">
            <v>1.366301896974867</v>
          </cell>
          <cell r="CE84" t="e">
            <v>#DIV/0!</v>
          </cell>
          <cell r="CF84" t="e">
            <v>#DIV/0!</v>
          </cell>
          <cell r="CG84">
            <v>1.1318229705361684</v>
          </cell>
          <cell r="CH84">
            <v>1.1178532147617963</v>
          </cell>
          <cell r="CI84">
            <v>1.0521382784959545</v>
          </cell>
          <cell r="CJ84">
            <v>1.0708577966131609</v>
          </cell>
          <cell r="CK84">
            <v>0.93170286169682537</v>
          </cell>
          <cell r="CL84">
            <v>1.2470961822766351</v>
          </cell>
          <cell r="CM84">
            <v>1.2335778273611295</v>
          </cell>
          <cell r="CN84">
            <v>2.5006617860087101</v>
          </cell>
          <cell r="CO84">
            <v>0.39559394895940403</v>
          </cell>
          <cell r="CP84">
            <v>1.3614679126244016</v>
          </cell>
          <cell r="CQ84">
            <v>0.84110145684777227</v>
          </cell>
          <cell r="CR84" t="e">
            <v>#DIV/0!</v>
          </cell>
          <cell r="CS84" t="e">
            <v>#DIV/0!</v>
          </cell>
          <cell r="CT84" t="e">
            <v>#DIV/0!</v>
          </cell>
          <cell r="CU84" t="e">
            <v>#DIV/0!</v>
          </cell>
          <cell r="CV84" t="e">
            <v>#DIV/0!</v>
          </cell>
          <cell r="CW84" t="e">
            <v>#DIV/0!</v>
          </cell>
          <cell r="CX84" t="e">
            <v>#DIV/0!</v>
          </cell>
          <cell r="CY84" t="e">
            <v>#DIV/0!</v>
          </cell>
          <cell r="CZ84">
            <v>0.48026468901213532</v>
          </cell>
          <cell r="DA84">
            <v>0.99021786157904268</v>
          </cell>
          <cell r="DB84">
            <v>0.84432772979446991</v>
          </cell>
          <cell r="DC84">
            <v>0.98663003571141517</v>
          </cell>
          <cell r="DD84">
            <v>0.98663330712882713</v>
          </cell>
          <cell r="DE84">
            <v>0.99480407469440646</v>
          </cell>
          <cell r="DF84">
            <v>1.0021703523335179</v>
          </cell>
          <cell r="DG84" t="e">
            <v>#DIV/0!</v>
          </cell>
          <cell r="DH84" t="e">
            <v>#DIV/0!</v>
          </cell>
          <cell r="DI84" t="e">
            <v>#DIV/0!</v>
          </cell>
          <cell r="DJ84" t="e">
            <v>#DIV/0!</v>
          </cell>
          <cell r="DK84" t="e">
            <v>#DIV/0!</v>
          </cell>
          <cell r="DL84">
            <v>0.95724315470820953</v>
          </cell>
          <cell r="DM84">
            <v>0.9568788878118758</v>
          </cell>
          <cell r="DN84" t="e">
            <v>#DIV/0!</v>
          </cell>
          <cell r="DO84">
            <v>1.1313923981267291</v>
          </cell>
          <cell r="DP84">
            <v>1.2207792207792207</v>
          </cell>
          <cell r="DQ84">
            <v>1.1151235053724078</v>
          </cell>
          <cell r="DR84">
            <v>1.4024326666624942</v>
          </cell>
          <cell r="DS84" t="e">
            <v>#DIV/0!</v>
          </cell>
          <cell r="DT84">
            <v>1.6997645533638446</v>
          </cell>
          <cell r="DU84">
            <v>1.1825740844689765</v>
          </cell>
          <cell r="DV84">
            <v>6.5198966705012067</v>
          </cell>
          <cell r="DW84">
            <v>0.98469045612679829</v>
          </cell>
          <cell r="DX84">
            <v>0.9239538395264173</v>
          </cell>
          <cell r="DY84">
            <v>0.65869821786981664</v>
          </cell>
          <cell r="DZ84">
            <v>0.78252504360283515</v>
          </cell>
          <cell r="EA84">
            <v>1.1123618359484704</v>
          </cell>
          <cell r="EB84">
            <v>0</v>
          </cell>
          <cell r="EC84">
            <v>1.0001911581379852</v>
          </cell>
          <cell r="ED84">
            <v>1.0097465008982618</v>
          </cell>
          <cell r="EE84">
            <v>1.3173434933498234</v>
          </cell>
          <cell r="EF84">
            <v>0.92201133343150887</v>
          </cell>
          <cell r="EG84">
            <v>1.2382986707932506</v>
          </cell>
          <cell r="EH84">
            <v>1.0155911165524687</v>
          </cell>
          <cell r="EI84">
            <v>0.90622540178131061</v>
          </cell>
          <cell r="EJ84">
            <v>0.9869714377841593</v>
          </cell>
          <cell r="EK84">
            <v>1.0899900631312962</v>
          </cell>
          <cell r="EL84">
            <v>0.99004115761995704</v>
          </cell>
          <cell r="EM84">
            <v>5.3159226206276786</v>
          </cell>
          <cell r="EN84">
            <v>0</v>
          </cell>
          <cell r="EO84">
            <v>0</v>
          </cell>
          <cell r="EP84">
            <v>1.4097390696828977</v>
          </cell>
          <cell r="EQ84">
            <v>1.2573369091367588</v>
          </cell>
          <cell r="ER84">
            <v>1.3225254784526344</v>
          </cell>
          <cell r="ES84">
            <v>1.3463541666666667</v>
          </cell>
          <cell r="ET84">
            <v>1.0062752921565949</v>
          </cell>
          <cell r="EU84">
            <v>1.1257512031927719</v>
          </cell>
          <cell r="EV84">
            <v>1.1172245035064794</v>
          </cell>
          <cell r="EW84">
            <v>1.0606533247569716</v>
          </cell>
          <cell r="EX84">
            <v>1.0272580588029705</v>
          </cell>
          <cell r="EY84">
            <v>1.0126884598446186</v>
          </cell>
          <cell r="EZ84">
            <v>1.0150057083779696</v>
          </cell>
          <cell r="FA84" t="e">
            <v>#DIV/0!</v>
          </cell>
          <cell r="FB84">
            <v>1.335629395464031</v>
          </cell>
          <cell r="FC84">
            <v>1.3959780828012642</v>
          </cell>
          <cell r="FD84">
            <v>2.7390528423823812</v>
          </cell>
          <cell r="FE84">
            <v>0.85714888141990586</v>
          </cell>
          <cell r="FF84">
            <v>0.84644621594261094</v>
          </cell>
          <cell r="FG84">
            <v>1.0283356286880931</v>
          </cell>
          <cell r="FH84" t="e">
            <v>#DIV/0!</v>
          </cell>
          <cell r="FI84">
            <v>0.97791298646393809</v>
          </cell>
          <cell r="FJ84">
            <v>1.2401843486082271</v>
          </cell>
          <cell r="FK84">
            <v>0.94441268104341802</v>
          </cell>
          <cell r="FL84" t="e">
            <v>#DIV/0!</v>
          </cell>
          <cell r="FM84" t="e">
            <v>#DIV/0!</v>
          </cell>
          <cell r="FN84">
            <v>1.3157615361962194</v>
          </cell>
          <cell r="FO84">
            <v>1.1089389125709657</v>
          </cell>
          <cell r="FP84">
            <v>1.1057622948496797</v>
          </cell>
          <cell r="FQ84">
            <v>1.1054253487356354</v>
          </cell>
          <cell r="FR84">
            <v>1.271956334986261</v>
          </cell>
          <cell r="FS84">
            <v>1.0273791144130124</v>
          </cell>
          <cell r="FT84">
            <v>1.1123335956840852</v>
          </cell>
          <cell r="FU84">
            <v>1.2401071858000858</v>
          </cell>
          <cell r="FV84">
            <v>1.0326284742647398</v>
          </cell>
          <cell r="FW84">
            <v>1.1290355148380564</v>
          </cell>
          <cell r="FX84">
            <v>1.2194815345800638</v>
          </cell>
          <cell r="FY84">
            <v>1.0277851158808113</v>
          </cell>
          <cell r="FZ84">
            <v>1.1388071894713185</v>
          </cell>
          <cell r="GA84">
            <v>1.303203409244833</v>
          </cell>
          <cell r="GB84">
            <v>1.381963526114268</v>
          </cell>
          <cell r="GC84">
            <v>1.0723401257588798</v>
          </cell>
          <cell r="GD84">
            <v>1.4587973835075434</v>
          </cell>
          <cell r="GE84">
            <v>1.1257332543630827</v>
          </cell>
          <cell r="GF84">
            <v>1.5288356150654419</v>
          </cell>
          <cell r="GG84">
            <v>0.99299949236724594</v>
          </cell>
          <cell r="GH84">
            <v>1.3070721830157828</v>
          </cell>
          <cell r="GI84">
            <v>1.5232628909441055</v>
          </cell>
          <cell r="GJ84">
            <v>1.6839628270597551</v>
          </cell>
          <cell r="GK84">
            <v>1.8340560332556379</v>
          </cell>
          <cell r="GL84">
            <v>1.817446104772362</v>
          </cell>
          <cell r="GM84">
            <v>0.99576614711206213</v>
          </cell>
          <cell r="GN84">
            <v>0.9708997261836122</v>
          </cell>
          <cell r="GO84">
            <v>1.1378747345387541</v>
          </cell>
          <cell r="GP84">
            <v>0.83861181081527991</v>
          </cell>
          <cell r="GQ84">
            <v>0.8567277648501086</v>
          </cell>
          <cell r="GR84">
            <v>0.96905386871358523</v>
          </cell>
          <cell r="GS84">
            <v>0.96048543532962505</v>
          </cell>
          <cell r="GT84">
            <v>0.97052620662345102</v>
          </cell>
          <cell r="GU84">
            <v>0.93125597667272375</v>
          </cell>
          <cell r="GV84">
            <v>0.97294145248357466</v>
          </cell>
          <cell r="GW84">
            <v>0.40482895290111748</v>
          </cell>
          <cell r="GX84">
            <v>1.5310177527676461</v>
          </cell>
          <cell r="GY84">
            <v>0.83378368355109234</v>
          </cell>
          <cell r="GZ84">
            <v>0.87874081915228608</v>
          </cell>
          <cell r="HA84">
            <v>1.0125383161024228</v>
          </cell>
          <cell r="HB84">
            <v>0.76827035153547851</v>
          </cell>
          <cell r="HC84">
            <v>0.85698644613954067</v>
          </cell>
          <cell r="HD84">
            <v>0.87950461664342672</v>
          </cell>
          <cell r="HE84">
            <v>1.0414301141147746</v>
          </cell>
          <cell r="HF84">
            <v>0.97499497969862559</v>
          </cell>
          <cell r="HG84">
            <v>0.92318979907781884</v>
          </cell>
          <cell r="HH84">
            <v>1.2016480101115143</v>
          </cell>
          <cell r="HI84">
            <v>1.1822425483162202</v>
          </cell>
          <cell r="HJ84">
            <v>0</v>
          </cell>
          <cell r="HK84">
            <v>1.357846557475729</v>
          </cell>
          <cell r="HL84">
            <v>1.410593965317382</v>
          </cell>
          <cell r="HM84">
            <v>1.2876881009121948</v>
          </cell>
          <cell r="HN84">
            <v>1.2603279432863832</v>
          </cell>
          <cell r="HO84">
            <v>1.3633490684646132</v>
          </cell>
          <cell r="HP84">
            <v>0.95802745531997635</v>
          </cell>
          <cell r="HQ84">
            <v>1.335682321932578</v>
          </cell>
          <cell r="HR84">
            <v>1.0967416944037964</v>
          </cell>
        </row>
        <row r="85">
          <cell r="E85" t="str">
            <v>PESO</v>
          </cell>
          <cell r="T85">
            <v>1.615145367819355</v>
          </cell>
          <cell r="U85">
            <v>1.1233426834466591</v>
          </cell>
          <cell r="V85">
            <v>0.94585297027869175</v>
          </cell>
          <cell r="W85">
            <v>0.86361485323044307</v>
          </cell>
          <cell r="X85">
            <v>2.0816125897870008</v>
          </cell>
          <cell r="Y85">
            <v>2.4872444437064867</v>
          </cell>
          <cell r="Z85">
            <v>3.9514053966567544</v>
          </cell>
          <cell r="AA85">
            <v>2.443764974867034</v>
          </cell>
          <cell r="AB85">
            <v>2.0876003534761294</v>
          </cell>
          <cell r="AC85">
            <v>2.7991039168501493</v>
          </cell>
          <cell r="AD85">
            <v>6.4584684518750795</v>
          </cell>
          <cell r="AE85">
            <v>4.1663470351587071</v>
          </cell>
          <cell r="AF85">
            <v>3.791834553675022</v>
          </cell>
          <cell r="AG85">
            <v>1.0921356639556885</v>
          </cell>
          <cell r="AH85">
            <v>1.9051722623883267</v>
          </cell>
          <cell r="AI85">
            <v>0.82118947270002995</v>
          </cell>
          <cell r="AJ85">
            <v>0.82985274450778934</v>
          </cell>
          <cell r="AK85">
            <v>0.82446555784456044</v>
          </cell>
          <cell r="AL85">
            <v>1.0516511929990875</v>
          </cell>
          <cell r="AM85">
            <v>0.98533913308842691</v>
          </cell>
          <cell r="AN85">
            <v>1.0265046575013188</v>
          </cell>
          <cell r="AO85">
            <v>0.96662021823957689</v>
          </cell>
          <cell r="AP85">
            <v>1.1372534482547874</v>
          </cell>
          <cell r="AQ85">
            <v>0.75439465822555063</v>
          </cell>
          <cell r="AR85">
            <v>0.86214266737573331</v>
          </cell>
          <cell r="AS85">
            <v>1.1028485371622698</v>
          </cell>
          <cell r="AT85">
            <v>0.99034477363724249</v>
          </cell>
          <cell r="AU85">
            <v>1.7470941955844286</v>
          </cell>
          <cell r="AV85">
            <v>0.88947424258882024</v>
          </cell>
          <cell r="AW85">
            <v>0.61695656209540484</v>
          </cell>
          <cell r="AX85">
            <v>0.91588177097521506</v>
          </cell>
          <cell r="AY85">
            <v>0.45431584838376649</v>
          </cell>
          <cell r="AZ85">
            <v>1.5588037103103711</v>
          </cell>
          <cell r="BA85">
            <v>0.90133205583444631</v>
          </cell>
          <cell r="BB85">
            <v>0.92899368600246557</v>
          </cell>
          <cell r="BC85">
            <v>1.0337310541189277</v>
          </cell>
          <cell r="BD85">
            <v>2.1859719101141382</v>
          </cell>
          <cell r="BE85">
            <v>0.98037246036283554</v>
          </cell>
          <cell r="BF85">
            <v>0.97350249138260592</v>
          </cell>
          <cell r="BG85">
            <v>1.0077169102575503</v>
          </cell>
          <cell r="BH85">
            <v>1.0562346581617805</v>
          </cell>
          <cell r="BI85">
            <v>1.0126950900721721</v>
          </cell>
          <cell r="BJ85">
            <v>2.5231553582068766</v>
          </cell>
          <cell r="BK85">
            <v>2.1402022454392808</v>
          </cell>
          <cell r="BL85">
            <v>2.9548221152217082</v>
          </cell>
          <cell r="BM85">
            <v>1.1318532352564903</v>
          </cell>
          <cell r="BN85">
            <v>1.7941285933646809</v>
          </cell>
          <cell r="BO85">
            <v>0.74857483452591556</v>
          </cell>
          <cell r="BP85">
            <v>1.258133340918373</v>
          </cell>
          <cell r="BQ85">
            <v>1.8802825776802004</v>
          </cell>
          <cell r="BR85">
            <v>1.8042536217700271</v>
          </cell>
          <cell r="BS85">
            <v>1.8512114873384085</v>
          </cell>
          <cell r="BT85">
            <v>1.8074559827342294</v>
          </cell>
          <cell r="BU85">
            <v>3.4289555596853223</v>
          </cell>
          <cell r="BV85">
            <v>2.2893767133228078</v>
          </cell>
          <cell r="BW85">
            <v>3.0610233569687311</v>
          </cell>
          <cell r="BX85">
            <v>2.9239148897951495</v>
          </cell>
          <cell r="BY85">
            <v>3.0373407948347571</v>
          </cell>
          <cell r="BZ85">
            <v>2.9583831432812038</v>
          </cell>
          <cell r="CA85">
            <v>1.5112337079899822</v>
          </cell>
          <cell r="CB85">
            <v>1.458049890241145</v>
          </cell>
          <cell r="CC85">
            <v>1.4916884149721932</v>
          </cell>
          <cell r="CD85">
            <v>1.4591073631911333</v>
          </cell>
          <cell r="CE85" t="e">
            <v>#DIV/0!</v>
          </cell>
          <cell r="CF85" t="e">
            <v>#DIV/0!</v>
          </cell>
          <cell r="CG85">
            <v>0.85330182292712076</v>
          </cell>
          <cell r="CH85">
            <v>1.8482688990873963</v>
          </cell>
          <cell r="CI85">
            <v>0.90836776862108271</v>
          </cell>
          <cell r="CJ85">
            <v>0.96502181279034782</v>
          </cell>
          <cell r="CK85">
            <v>1.2758132962868982</v>
          </cell>
          <cell r="CL85">
            <v>1.053993397488211</v>
          </cell>
          <cell r="CM85">
            <v>0.72947968437733002</v>
          </cell>
          <cell r="CN85">
            <v>12.503499223018713</v>
          </cell>
          <cell r="CO85">
            <v>0.61099880866257428</v>
          </cell>
          <cell r="CP85">
            <v>1.8741618790185346</v>
          </cell>
          <cell r="CQ85">
            <v>1.3921771146266488</v>
          </cell>
          <cell r="CR85" t="e">
            <v>#DIV/0!</v>
          </cell>
          <cell r="CS85" t="e">
            <v>#DIV/0!</v>
          </cell>
          <cell r="CT85" t="e">
            <v>#DIV/0!</v>
          </cell>
          <cell r="CU85" t="e">
            <v>#DIV/0!</v>
          </cell>
          <cell r="CV85" t="e">
            <v>#DIV/0!</v>
          </cell>
          <cell r="CW85" t="e">
            <v>#DIV/0!</v>
          </cell>
          <cell r="CX85" t="e">
            <v>#DIV/0!</v>
          </cell>
          <cell r="CY85" t="e">
            <v>#DIV/0!</v>
          </cell>
          <cell r="CZ85">
            <v>0.44283991379879473</v>
          </cell>
          <cell r="DA85">
            <v>1.0646365088648793</v>
          </cell>
          <cell r="DB85">
            <v>0.94922205103644552</v>
          </cell>
          <cell r="DC85">
            <v>0.9977413478516739</v>
          </cell>
          <cell r="DD85">
            <v>0.98386504623793758</v>
          </cell>
          <cell r="DE85">
            <v>1.0217616392922377</v>
          </cell>
          <cell r="DF85">
            <v>1.0049676401893695</v>
          </cell>
          <cell r="DG85" t="e">
            <v>#DIV/0!</v>
          </cell>
          <cell r="DH85" t="e">
            <v>#DIV/0!</v>
          </cell>
          <cell r="DI85" t="e">
            <v>#DIV/0!</v>
          </cell>
          <cell r="DJ85" t="e">
            <v>#DIV/0!</v>
          </cell>
          <cell r="DK85" t="e">
            <v>#DIV/0!</v>
          </cell>
          <cell r="DL85">
            <v>0.99443970619442523</v>
          </cell>
          <cell r="DM85">
            <v>0.92289933921501677</v>
          </cell>
          <cell r="DN85" t="e">
            <v>#DIV/0!</v>
          </cell>
          <cell r="DO85">
            <v>1.534563222163124</v>
          </cell>
          <cell r="DP85">
            <v>1.3326839826839827</v>
          </cell>
          <cell r="DQ85">
            <v>1.2352444824055104</v>
          </cell>
          <cell r="DR85">
            <v>1.7426369378436102</v>
          </cell>
          <cell r="DS85" t="e">
            <v>#DIV/0!</v>
          </cell>
          <cell r="DT85">
            <v>8.384073796821216</v>
          </cell>
          <cell r="DU85">
            <v>2.227399228044769</v>
          </cell>
          <cell r="DV85">
            <v>6.0060061035159258</v>
          </cell>
          <cell r="DW85">
            <v>1.4955526571918258</v>
          </cell>
          <cell r="DX85">
            <v>1.6697615136616675</v>
          </cell>
          <cell r="DY85">
            <v>1.3394719421033687</v>
          </cell>
          <cell r="DZ85">
            <v>0.87834327840968496</v>
          </cell>
          <cell r="EA85">
            <v>6.7398104656189135</v>
          </cell>
          <cell r="EB85">
            <v>0</v>
          </cell>
          <cell r="EC85">
            <v>0.98639044869473136</v>
          </cell>
          <cell r="ED85">
            <v>0.98208467760578777</v>
          </cell>
          <cell r="EE85">
            <v>0.57374659707318754</v>
          </cell>
          <cell r="EF85">
            <v>0.80785282704535899</v>
          </cell>
          <cell r="EG85">
            <v>1.5928853590479497</v>
          </cell>
          <cell r="EH85">
            <v>1.0095866771295809</v>
          </cell>
          <cell r="EI85">
            <v>1.0367256158056917</v>
          </cell>
          <cell r="EJ85">
            <v>1.0219003597096712</v>
          </cell>
          <cell r="EK85">
            <v>0.96050991301693422</v>
          </cell>
          <cell r="EL85">
            <v>0.780730245685894</v>
          </cell>
          <cell r="EM85">
            <v>0</v>
          </cell>
          <cell r="EN85">
            <v>0</v>
          </cell>
          <cell r="EO85">
            <v>1.7525343952314438</v>
          </cell>
          <cell r="EP85">
            <v>1.2168793646264464</v>
          </cell>
          <cell r="EQ85">
            <v>1.0202840782921538</v>
          </cell>
          <cell r="ER85">
            <v>1.2845884224435367</v>
          </cell>
          <cell r="ES85">
            <v>1.560546875</v>
          </cell>
          <cell r="ET85">
            <v>1.0536033616117821</v>
          </cell>
          <cell r="EU85">
            <v>1.0862790207183353</v>
          </cell>
          <cell r="EV85">
            <v>1.0101686699190591</v>
          </cell>
          <cell r="EW85">
            <v>1.1590477726361252</v>
          </cell>
          <cell r="EX85">
            <v>1.0543669784323675</v>
          </cell>
          <cell r="EY85">
            <v>1.0732128321637509</v>
          </cell>
          <cell r="EZ85">
            <v>1.0651174155189569</v>
          </cell>
          <cell r="FA85" t="e">
            <v>#DIV/0!</v>
          </cell>
          <cell r="FB85">
            <v>1.6151453754387708</v>
          </cell>
          <cell r="FC85">
            <v>2.3057929724234874</v>
          </cell>
          <cell r="FD85">
            <v>4.8989013169923084</v>
          </cell>
          <cell r="FE85">
            <v>0.22695253641260055</v>
          </cell>
          <cell r="FF85">
            <v>1.1829965724581919</v>
          </cell>
          <cell r="FG85">
            <v>1.3658157634336503</v>
          </cell>
          <cell r="FH85" t="e">
            <v>#DIV/0!</v>
          </cell>
          <cell r="FI85">
            <v>1.8841820938471798</v>
          </cell>
          <cell r="FJ85">
            <v>1.0880293290206207</v>
          </cell>
          <cell r="FK85">
            <v>1.4238360656948417</v>
          </cell>
          <cell r="FL85" t="e">
            <v>#DIV/0!</v>
          </cell>
          <cell r="FM85" t="e">
            <v>#DIV/0!</v>
          </cell>
          <cell r="FN85">
            <v>1.2644049231396663</v>
          </cell>
          <cell r="FO85">
            <v>0.98430358051820266</v>
          </cell>
          <cell r="FP85">
            <v>0.98855074425361844</v>
          </cell>
          <cell r="FQ85">
            <v>1.0428007492510181</v>
          </cell>
          <cell r="FR85">
            <v>0.89313493361129292</v>
          </cell>
          <cell r="FS85">
            <v>1.012539162082797</v>
          </cell>
          <cell r="FT85">
            <v>1.0197836365967541</v>
          </cell>
          <cell r="FU85">
            <v>0.85402387197027596</v>
          </cell>
          <cell r="FV85">
            <v>1.0178325803756274</v>
          </cell>
          <cell r="FW85">
            <v>1.0257980919617722</v>
          </cell>
          <cell r="FX85">
            <v>0.92296412423270535</v>
          </cell>
          <cell r="FY85">
            <v>1.0373409509076208</v>
          </cell>
          <cell r="FZ85">
            <v>1.0803532424259366</v>
          </cell>
          <cell r="GA85">
            <v>1.5877039209830466</v>
          </cell>
          <cell r="GB85">
            <v>1.577555782642301</v>
          </cell>
          <cell r="GC85">
            <v>1.007732369483878</v>
          </cell>
          <cell r="GD85">
            <v>2.135719520992112</v>
          </cell>
          <cell r="GE85">
            <v>1.0013246288473403</v>
          </cell>
          <cell r="GF85">
            <v>2.779493931957786</v>
          </cell>
          <cell r="GG85">
            <v>0.99115159873399028</v>
          </cell>
          <cell r="GH85">
            <v>2.1763612173848585</v>
          </cell>
          <cell r="GI85">
            <v>3.0518873532595827</v>
          </cell>
          <cell r="GJ85">
            <v>2.9583378240642366</v>
          </cell>
          <cell r="GK85">
            <v>3.8137281179993598</v>
          </cell>
          <cell r="GL85">
            <v>5.0564260118620057</v>
          </cell>
          <cell r="GM85">
            <v>1.021690232495936</v>
          </cell>
          <cell r="GN85">
            <v>1.1258906650817733</v>
          </cell>
          <cell r="GO85">
            <v>1.2215763227878214</v>
          </cell>
          <cell r="GP85">
            <v>1.3366954562606141</v>
          </cell>
          <cell r="GQ85">
            <v>1.5308938139750781</v>
          </cell>
          <cell r="GR85">
            <v>1.6982410816637139</v>
          </cell>
          <cell r="GS85">
            <v>0.93926549846169516</v>
          </cell>
          <cell r="GT85">
            <v>0.97006593629576965</v>
          </cell>
          <cell r="GU85">
            <v>1.0085028878975681</v>
          </cell>
          <cell r="GV85">
            <v>0.99851221392057987</v>
          </cell>
          <cell r="GW85">
            <v>1.2003333202974875</v>
          </cell>
          <cell r="GX85">
            <v>1.2554814809067711</v>
          </cell>
          <cell r="GY85">
            <v>1.3149978189636811</v>
          </cell>
          <cell r="GZ85">
            <v>1.5378665367416449</v>
          </cell>
          <cell r="HA85">
            <v>1.7067658402420185</v>
          </cell>
          <cell r="HB85">
            <v>1.2861837751682514</v>
          </cell>
          <cell r="HC85">
            <v>1.6485106581128741</v>
          </cell>
          <cell r="HD85">
            <v>1.9054235509881257</v>
          </cell>
          <cell r="HE85">
            <v>0.92054860238631764</v>
          </cell>
          <cell r="HF85">
            <v>0.96637743300014134</v>
          </cell>
          <cell r="HG85">
            <v>0.91802666635955932</v>
          </cell>
          <cell r="HH85">
            <v>0.90420585259666397</v>
          </cell>
          <cell r="HI85">
            <v>1.3429697338125854</v>
          </cell>
          <cell r="HJ85">
            <v>1.8123297453952227</v>
          </cell>
          <cell r="HK85">
            <v>1.5150259322593398</v>
          </cell>
          <cell r="HL85">
            <v>2.1300207161863374</v>
          </cell>
          <cell r="HM85">
            <v>2.9773351058919428</v>
          </cell>
          <cell r="HN85">
            <v>1.3974438228630033</v>
          </cell>
          <cell r="HO85">
            <v>2.1422925382188227</v>
          </cell>
          <cell r="HP85">
            <v>3.0489244556144928</v>
          </cell>
          <cell r="HQ85">
            <v>1.61520930399355</v>
          </cell>
          <cell r="HR85">
            <v>0.93132227920031974</v>
          </cell>
        </row>
        <row r="86">
          <cell r="E86" t="str">
            <v>É DIFERENCIAL?</v>
          </cell>
        </row>
        <row r="87">
          <cell r="E87" t="str">
            <v>FAZ SENTIDO?</v>
          </cell>
        </row>
      </sheetData>
      <sheetData sheetId="9">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206</v>
          </cell>
          <cell r="B2" t="str">
            <v>MEDIO</v>
          </cell>
          <cell r="C2">
            <v>539</v>
          </cell>
          <cell r="D2">
            <v>232345</v>
          </cell>
          <cell r="E2" t="str">
            <v>Rhaldney Norberto Simião Gomes</v>
          </cell>
          <cell r="F2">
            <v>2925</v>
          </cell>
          <cell r="G2" t="str">
            <v>Ac Goianiense</v>
          </cell>
          <cell r="H2">
            <v>71</v>
          </cell>
          <cell r="I2" t="str">
            <v>Serie A</v>
          </cell>
          <cell r="J2">
            <v>282</v>
          </cell>
          <cell r="K2" t="str">
            <v>2024</v>
          </cell>
          <cell r="L2">
            <v>31</v>
          </cell>
          <cell r="M2" t="str">
            <v>1998-11-20</v>
          </cell>
          <cell r="N2" t="b">
            <v>0</v>
          </cell>
          <cell r="S2">
            <v>184</v>
          </cell>
          <cell r="T2">
            <v>2355.8166999999999</v>
          </cell>
          <cell r="U2">
            <v>5.6699221784418281E-2</v>
          </cell>
          <cell r="V2">
            <v>4.7654160000000001E-2</v>
          </cell>
          <cell r="W2">
            <v>0.84047289999999997</v>
          </cell>
          <cell r="X2">
            <v>0</v>
          </cell>
          <cell r="Y2">
            <v>3.8203314000000002E-2</v>
          </cell>
          <cell r="Z2">
            <v>2.8092228E-2</v>
          </cell>
          <cell r="AA2">
            <v>0.87867620000000002</v>
          </cell>
          <cell r="AB2">
            <v>0.87867620000000002</v>
          </cell>
          <cell r="AC2">
            <v>3.8203314000000002E-2</v>
          </cell>
          <cell r="AD2">
            <v>0</v>
          </cell>
          <cell r="AE2">
            <v>0.38203310000000001</v>
          </cell>
          <cell r="AF2">
            <v>0.34382980000000002</v>
          </cell>
          <cell r="AG2">
            <v>2.0247755000000001</v>
          </cell>
          <cell r="AH2">
            <v>2.3686053999999999</v>
          </cell>
          <cell r="AI2">
            <v>2.9034517000000002</v>
          </cell>
          <cell r="AJ2">
            <v>0.99328612999999999</v>
          </cell>
          <cell r="AK2">
            <v>3.8967377999999999</v>
          </cell>
          <cell r="AL2">
            <v>2.7214</v>
          </cell>
          <cell r="AM2">
            <v>0.91731286000000001</v>
          </cell>
          <cell r="AN2">
            <v>3.6387125999999999</v>
          </cell>
          <cell r="AO2">
            <v>0.68468468468468469</v>
          </cell>
          <cell r="AP2">
            <v>0.87867620000000002</v>
          </cell>
          <cell r="AQ2">
            <v>2.6742319999999999</v>
          </cell>
          <cell r="AR2">
            <v>1.337116</v>
          </cell>
          <cell r="AS2">
            <v>0.91687953</v>
          </cell>
          <cell r="AT2">
            <v>0.8545454545454545</v>
          </cell>
          <cell r="AU2">
            <v>3.5911114</v>
          </cell>
          <cell r="AV2">
            <v>1.935483870967742E-2</v>
          </cell>
          <cell r="AW2">
            <v>0.68765960000000004</v>
          </cell>
          <cell r="AX2">
            <v>0.38235294117647062</v>
          </cell>
          <cell r="AY2">
            <v>0.99328612999999999</v>
          </cell>
          <cell r="AZ2">
            <v>43.016930000000002</v>
          </cell>
          <cell r="BA2">
            <v>0.14432109308283519</v>
          </cell>
          <cell r="BB2">
            <v>0.1016225448334757</v>
          </cell>
          <cell r="BC2">
            <v>0.7540563620836892</v>
          </cell>
          <cell r="BD2">
            <v>14.249836</v>
          </cell>
          <cell r="BE2">
            <v>0.1876675603217158</v>
          </cell>
          <cell r="BF2">
            <v>7.5067024128686322E-2</v>
          </cell>
          <cell r="BG2">
            <v>0.7372654155495979</v>
          </cell>
          <cell r="BH2">
            <v>0.36363636363636359</v>
          </cell>
          <cell r="BI2">
            <v>0.89581554227156279</v>
          </cell>
          <cell r="BJ2">
            <v>0</v>
          </cell>
          <cell r="BK2">
            <v>0</v>
          </cell>
          <cell r="BL2">
            <v>0.26742317999999998</v>
          </cell>
          <cell r="BM2">
            <v>0.63636363636363635</v>
          </cell>
          <cell r="BN2">
            <v>0</v>
          </cell>
          <cell r="BO2">
            <v>0.60900500000000002</v>
          </cell>
          <cell r="BP2">
            <v>0.15281326000000001</v>
          </cell>
          <cell r="BQ2">
            <v>0.42558940000000001</v>
          </cell>
          <cell r="BR2">
            <v>0.41746080000000002</v>
          </cell>
          <cell r="BS2">
            <v>0.40212914</v>
          </cell>
          <cell r="BT2">
            <v>0.39400053000000002</v>
          </cell>
          <cell r="BU2">
            <v>2.8092228E-2</v>
          </cell>
          <cell r="BV2">
            <v>3.8203314000000002E-2</v>
          </cell>
          <cell r="BW2">
            <v>11.140119</v>
          </cell>
          <cell r="BX2">
            <v>10.927346</v>
          </cell>
          <cell r="BY2">
            <v>10.526028</v>
          </cell>
          <cell r="BZ2">
            <v>10.313255</v>
          </cell>
          <cell r="CA2">
            <v>1.1813486999999999E-2</v>
          </cell>
          <cell r="CB2">
            <v>1.1587854E-2</v>
          </cell>
          <cell r="CC2">
            <v>1.1162277E-2</v>
          </cell>
          <cell r="CD2">
            <v>1.0936644000000001E-2</v>
          </cell>
          <cell r="CE2" t="str">
            <v>Right Centre Midfielder</v>
          </cell>
          <cell r="CF2" t="str">
            <v>Right Defensive Midfielder</v>
          </cell>
          <cell r="CG2">
            <v>1.0696927000000001</v>
          </cell>
          <cell r="CH2">
            <v>3.8203312999999999</v>
          </cell>
          <cell r="CI2">
            <v>15.930782000000001</v>
          </cell>
          <cell r="CJ2">
            <v>25.214186000000002</v>
          </cell>
          <cell r="CK2">
            <v>1.7955557</v>
          </cell>
          <cell r="CL2">
            <v>4.7372107999999997</v>
          </cell>
          <cell r="CM2">
            <v>0.2</v>
          </cell>
          <cell r="CN2">
            <v>0</v>
          </cell>
          <cell r="CO2">
            <v>6.2667860340196958E-3</v>
          </cell>
          <cell r="CP2">
            <v>6.2271400000000003</v>
          </cell>
          <cell r="CQ2">
            <v>1.9101657000000001</v>
          </cell>
          <cell r="CR2">
            <v>0</v>
          </cell>
          <cell r="CS2">
            <v>0</v>
          </cell>
          <cell r="CT2">
            <v>0</v>
          </cell>
          <cell r="CU2">
            <v>0</v>
          </cell>
          <cell r="CV2">
            <v>0</v>
          </cell>
          <cell r="CW2">
            <v>0</v>
          </cell>
          <cell r="CX2">
            <v>0</v>
          </cell>
          <cell r="CZ2">
            <v>0.125</v>
          </cell>
          <cell r="DA2">
            <v>0.82926829268292679</v>
          </cell>
          <cell r="DB2">
            <v>0.175064047822374</v>
          </cell>
          <cell r="DC2">
            <v>18.866071666844579</v>
          </cell>
          <cell r="DD2">
            <v>19.083652958174451</v>
          </cell>
          <cell r="DE2">
            <v>15.362672805786129</v>
          </cell>
          <cell r="DF2">
            <v>15.706631660461429</v>
          </cell>
          <cell r="DG2">
            <v>0</v>
          </cell>
          <cell r="DH2">
            <v>0</v>
          </cell>
          <cell r="DJ2">
            <v>0</v>
          </cell>
          <cell r="DK2">
            <v>0</v>
          </cell>
          <cell r="DL2">
            <v>8.3689150000000004E-2</v>
          </cell>
          <cell r="DM2">
            <v>0.12211785</v>
          </cell>
          <cell r="DN2">
            <v>0</v>
          </cell>
          <cell r="DO2">
            <v>0.38516630000000002</v>
          </cell>
          <cell r="DP2">
            <v>32</v>
          </cell>
          <cell r="DQ2">
            <v>73.61927</v>
          </cell>
          <cell r="DR2">
            <v>5.7534190000000001</v>
          </cell>
          <cell r="DS2">
            <v>0</v>
          </cell>
          <cell r="DT2">
            <v>0</v>
          </cell>
          <cell r="DU2">
            <v>7.5746389999999997E-2</v>
          </cell>
          <cell r="DV2">
            <v>-3.7543073000000003E-2</v>
          </cell>
          <cell r="DW2">
            <v>1.7191491000000001</v>
          </cell>
          <cell r="DX2">
            <v>0.30562650000000002</v>
          </cell>
          <cell r="DY2">
            <v>1.1843026999999999</v>
          </cell>
          <cell r="DZ2">
            <v>0.74193549999999997</v>
          </cell>
          <cell r="EA2">
            <v>3.8203314000000002E-2</v>
          </cell>
          <cell r="EC2">
            <v>1.0115329</v>
          </cell>
          <cell r="ED2">
            <v>1.0223892999999999</v>
          </cell>
          <cell r="EE2">
            <v>-6.6547250000000002E-2</v>
          </cell>
          <cell r="EF2">
            <v>-3.5033989999999999</v>
          </cell>
          <cell r="EG2">
            <v>39.884259999999998</v>
          </cell>
          <cell r="EH2">
            <v>0.94157089999999999</v>
          </cell>
          <cell r="EI2">
            <v>5.3212989999999998</v>
          </cell>
          <cell r="EJ2">
            <v>0.39215686999999999</v>
          </cell>
          <cell r="EK2">
            <v>5.3102609999999997</v>
          </cell>
          <cell r="EL2">
            <v>0.38203310000000001</v>
          </cell>
          <cell r="EM2">
            <v>0</v>
          </cell>
          <cell r="EN2">
            <v>0</v>
          </cell>
          <cell r="EO2">
            <v>0</v>
          </cell>
          <cell r="EP2">
            <v>22.218260000000001</v>
          </cell>
          <cell r="EQ2">
            <v>6.2653429999999997</v>
          </cell>
          <cell r="ER2">
            <v>0.53484637000000002</v>
          </cell>
          <cell r="ES2">
            <v>28</v>
          </cell>
          <cell r="ET2">
            <v>46.009743</v>
          </cell>
          <cell r="EU2">
            <v>10.582317</v>
          </cell>
          <cell r="EV2">
            <v>3.4765012</v>
          </cell>
          <cell r="EW2">
            <v>0.41969696000000001</v>
          </cell>
          <cell r="EX2">
            <v>0.65467626000000001</v>
          </cell>
          <cell r="EY2">
            <v>44.350323000000003</v>
          </cell>
          <cell r="EZ2">
            <v>54.39978</v>
          </cell>
          <cell r="FA2" t="str">
            <v>2024-12-08T21:00</v>
          </cell>
          <cell r="FB2">
            <v>26.175740999999999</v>
          </cell>
          <cell r="FC2">
            <v>0.11147407400000001</v>
          </cell>
          <cell r="FD2">
            <v>2.0836420000000001E-2</v>
          </cell>
          <cell r="FE2">
            <v>-5.7908680000000002E-3</v>
          </cell>
          <cell r="FF2">
            <v>3.3384263999999997E-2</v>
          </cell>
          <cell r="FG2">
            <v>6.3044260000000005E-2</v>
          </cell>
          <cell r="FI2">
            <v>0.19101655000000001</v>
          </cell>
          <cell r="FJ2">
            <v>9.0541850000000004</v>
          </cell>
          <cell r="FK2">
            <v>5.6517579999999998E-2</v>
          </cell>
          <cell r="FL2">
            <v>0</v>
          </cell>
          <cell r="FM2">
            <v>0</v>
          </cell>
          <cell r="FN2">
            <v>3.8967377999999999</v>
          </cell>
          <cell r="FO2">
            <v>6.5839800000000004</v>
          </cell>
          <cell r="FP2">
            <v>6.5770134999999996</v>
          </cell>
          <cell r="FQ2">
            <v>5.4852740000000004</v>
          </cell>
          <cell r="FR2">
            <v>0.16855345999999999</v>
          </cell>
          <cell r="FS2">
            <v>0.91069180000000005</v>
          </cell>
          <cell r="FT2">
            <v>0.61509435999999995</v>
          </cell>
          <cell r="FU2">
            <v>0.15594542</v>
          </cell>
          <cell r="FV2">
            <v>0.91812866999999998</v>
          </cell>
          <cell r="FW2">
            <v>0.62768029999999997</v>
          </cell>
          <cell r="FX2">
            <v>5.2631579999999997E-2</v>
          </cell>
          <cell r="FY2">
            <v>0.90430622999999999</v>
          </cell>
          <cell r="FZ2">
            <v>0.54066985999999995</v>
          </cell>
          <cell r="GA2">
            <v>5.2720570000000002</v>
          </cell>
          <cell r="GB2">
            <v>4.1259575000000002</v>
          </cell>
          <cell r="GC2">
            <v>0.78260870000000005</v>
          </cell>
          <cell r="GD2">
            <v>2.4450120000000002</v>
          </cell>
          <cell r="GE2">
            <v>0.81012660000000003</v>
          </cell>
          <cell r="GF2">
            <v>0.91687953</v>
          </cell>
          <cell r="GG2">
            <v>0.70588240000000002</v>
          </cell>
          <cell r="GH2">
            <v>3.0180619000000002</v>
          </cell>
          <cell r="GI2">
            <v>1.2989126</v>
          </cell>
          <cell r="GJ2">
            <v>3.1635415E-2</v>
          </cell>
          <cell r="GK2">
            <v>2.8387953E-2</v>
          </cell>
          <cell r="GL2">
            <v>2.1088604E-2</v>
          </cell>
          <cell r="GM2">
            <v>0.13142856999999999</v>
          </cell>
          <cell r="GN2">
            <v>0.13504273999999999</v>
          </cell>
          <cell r="GO2">
            <v>0.13545816999999999</v>
          </cell>
          <cell r="GP2">
            <v>4.5843973</v>
          </cell>
          <cell r="GQ2">
            <v>2.7124351999999998</v>
          </cell>
          <cell r="GR2">
            <v>1.4899292</v>
          </cell>
          <cell r="GS2">
            <v>6.0065274000000004</v>
          </cell>
          <cell r="GT2">
            <v>5.6771099999999999</v>
          </cell>
          <cell r="GU2">
            <v>4.9992409999999996</v>
          </cell>
          <cell r="GV2">
            <v>0.19101655000000001</v>
          </cell>
          <cell r="GW2">
            <v>3.8203314000000002E-2</v>
          </cell>
          <cell r="GX2">
            <v>0</v>
          </cell>
          <cell r="GY2">
            <v>3.7057210999999999</v>
          </cell>
          <cell r="GZ2">
            <v>2.2157922000000001</v>
          </cell>
          <cell r="HA2">
            <v>1.1843026999999999</v>
          </cell>
          <cell r="HB2">
            <v>1.9101657000000001</v>
          </cell>
          <cell r="HC2">
            <v>0.99328612999999999</v>
          </cell>
          <cell r="HD2">
            <v>0.53484637000000002</v>
          </cell>
          <cell r="HE2">
            <v>4.9340124000000003</v>
          </cell>
          <cell r="HF2">
            <v>4.6479983000000002</v>
          </cell>
          <cell r="HG2">
            <v>4.726763</v>
          </cell>
          <cell r="HH2">
            <v>0.49664307000000002</v>
          </cell>
          <cell r="HI2">
            <v>0.30562650000000002</v>
          </cell>
          <cell r="HJ2">
            <v>3.8203314000000002E-2</v>
          </cell>
          <cell r="HK2">
            <v>3.1326716000000001</v>
          </cell>
          <cell r="HL2">
            <v>1.9101657000000001</v>
          </cell>
          <cell r="HM2">
            <v>0.61125300000000005</v>
          </cell>
          <cell r="HN2">
            <v>1.5281324000000001</v>
          </cell>
          <cell r="HO2">
            <v>0.91687953</v>
          </cell>
          <cell r="HP2">
            <v>0.19101655000000001</v>
          </cell>
          <cell r="HQ2">
            <v>2355.8166999999999</v>
          </cell>
          <cell r="HR2">
            <v>30.677261000000001</v>
          </cell>
        </row>
        <row r="3">
          <cell r="A3">
            <v>232</v>
          </cell>
          <cell r="B3" t="str">
            <v>MEDIO</v>
          </cell>
          <cell r="C3">
            <v>539</v>
          </cell>
          <cell r="D3">
            <v>41412</v>
          </cell>
          <cell r="E3" t="str">
            <v>Christian Roberto Alves Cardoso</v>
          </cell>
          <cell r="F3">
            <v>1174</v>
          </cell>
          <cell r="G3" t="str">
            <v>Athletico Paranaense</v>
          </cell>
          <cell r="H3">
            <v>71</v>
          </cell>
          <cell r="I3" t="str">
            <v>Serie A</v>
          </cell>
          <cell r="J3">
            <v>282</v>
          </cell>
          <cell r="K3" t="str">
            <v>2024</v>
          </cell>
          <cell r="L3">
            <v>31</v>
          </cell>
          <cell r="M3" t="str">
            <v>2000-12-19</v>
          </cell>
          <cell r="N3" t="b">
            <v>0</v>
          </cell>
          <cell r="Q3" t="str">
            <v>Christian</v>
          </cell>
          <cell r="R3">
            <v>72</v>
          </cell>
          <cell r="S3">
            <v>178</v>
          </cell>
          <cell r="T3">
            <v>1651.5664999999999</v>
          </cell>
          <cell r="U3">
            <v>8.1523294448852535E-2</v>
          </cell>
          <cell r="V3">
            <v>0.11106269000000001</v>
          </cell>
          <cell r="W3">
            <v>1.3623430000000001</v>
          </cell>
          <cell r="X3">
            <v>5.4493717999999997E-2</v>
          </cell>
          <cell r="Y3">
            <v>5.4493717999999997E-2</v>
          </cell>
          <cell r="Z3">
            <v>6.822549E-2</v>
          </cell>
          <cell r="AA3">
            <v>0.76291202999999996</v>
          </cell>
          <cell r="AB3">
            <v>0.59943086000000001</v>
          </cell>
          <cell r="AC3">
            <v>0</v>
          </cell>
          <cell r="AD3">
            <v>5.4493717999999997E-2</v>
          </cell>
          <cell r="AE3">
            <v>0.70841836999999996</v>
          </cell>
          <cell r="AF3">
            <v>0.54493712999999999</v>
          </cell>
          <cell r="AG3">
            <v>3.4331040000000002</v>
          </cell>
          <cell r="AH3">
            <v>3.9780413999999999</v>
          </cell>
          <cell r="AI3">
            <v>1.1443680000000001</v>
          </cell>
          <cell r="AJ3">
            <v>0.70841836999999996</v>
          </cell>
          <cell r="AK3">
            <v>1.8527863</v>
          </cell>
          <cell r="AL3">
            <v>1.0380039999999999</v>
          </cell>
          <cell r="AM3">
            <v>0.51226455000000004</v>
          </cell>
          <cell r="AN3">
            <v>1.5502685</v>
          </cell>
          <cell r="AO3">
            <v>0.72413793103448276</v>
          </cell>
          <cell r="AP3">
            <v>0.49044346999999999</v>
          </cell>
          <cell r="AQ3">
            <v>2.5612046999999998</v>
          </cell>
          <cell r="AR3">
            <v>0.43594973999999997</v>
          </cell>
          <cell r="AS3">
            <v>1.2533555000000001</v>
          </cell>
          <cell r="AT3">
            <v>0.58974358974358976</v>
          </cell>
          <cell r="AU3">
            <v>1.2533555000000001</v>
          </cell>
          <cell r="AV3">
            <v>2.1186440677966101E-2</v>
          </cell>
          <cell r="AW3">
            <v>0.38145602000000001</v>
          </cell>
          <cell r="AX3">
            <v>0.46666666666666667</v>
          </cell>
          <cell r="AY3">
            <v>1.1443680000000001</v>
          </cell>
          <cell r="AZ3">
            <v>26.810907</v>
          </cell>
          <cell r="BA3">
            <v>0.17460317460317459</v>
          </cell>
          <cell r="BB3">
            <v>0.13095238095238099</v>
          </cell>
          <cell r="BC3">
            <v>0.69444444444444442</v>
          </cell>
          <cell r="BD3">
            <v>9.1004505000000009</v>
          </cell>
          <cell r="BE3">
            <v>0.1616766467065868</v>
          </cell>
          <cell r="BF3">
            <v>0.17964071856287431</v>
          </cell>
          <cell r="BG3">
            <v>0.6586826347305389</v>
          </cell>
          <cell r="BH3">
            <v>0.28000000000000003</v>
          </cell>
          <cell r="BI3">
            <v>0.79365079365079361</v>
          </cell>
          <cell r="BJ3">
            <v>0.04</v>
          </cell>
          <cell r="BK3">
            <v>5.4493717999999997E-2</v>
          </cell>
          <cell r="BL3">
            <v>0.27246857000000002</v>
          </cell>
          <cell r="BM3">
            <v>0.26315789473684209</v>
          </cell>
          <cell r="BN3">
            <v>0</v>
          </cell>
          <cell r="BO3">
            <v>0.35900652</v>
          </cell>
          <cell r="BP3">
            <v>0.27246857000000002</v>
          </cell>
          <cell r="BQ3">
            <v>0.47414627999999998</v>
          </cell>
          <cell r="BR3">
            <v>0.46076519999999999</v>
          </cell>
          <cell r="BS3">
            <v>0.40775460000000002</v>
          </cell>
          <cell r="BT3">
            <v>0.40636218000000002</v>
          </cell>
          <cell r="BU3">
            <v>5.6236908000000002E-2</v>
          </cell>
          <cell r="BV3">
            <v>0</v>
          </cell>
          <cell r="BW3">
            <v>8.7009340000000002</v>
          </cell>
          <cell r="BX3">
            <v>8.4553820000000002</v>
          </cell>
          <cell r="BY3">
            <v>7.4825990000000004</v>
          </cell>
          <cell r="BZ3">
            <v>7.4570460000000001</v>
          </cell>
          <cell r="CA3">
            <v>1.682966E-2</v>
          </cell>
          <cell r="CB3">
            <v>1.6354704000000001E-2</v>
          </cell>
          <cell r="CC3">
            <v>1.4473111E-2</v>
          </cell>
          <cell r="CD3">
            <v>1.4423686999999999E-2</v>
          </cell>
          <cell r="CE3" t="str">
            <v>Left Defensive Midfielder</v>
          </cell>
          <cell r="CF3" t="str">
            <v>Right Defensive Midfielder</v>
          </cell>
          <cell r="CG3">
            <v>0.65392459999999997</v>
          </cell>
          <cell r="CH3">
            <v>1.8527863</v>
          </cell>
          <cell r="CI3">
            <v>10.462793</v>
          </cell>
          <cell r="CJ3">
            <v>18.200901000000002</v>
          </cell>
          <cell r="CK3">
            <v>2.0162675000000001</v>
          </cell>
          <cell r="CL3">
            <v>3.3241166999999998</v>
          </cell>
          <cell r="CM3">
            <v>0.23076923076923081</v>
          </cell>
          <cell r="CN3">
            <v>1.1988571E-2</v>
          </cell>
          <cell r="CO3">
            <v>2.0576131687242798E-2</v>
          </cell>
          <cell r="CP3">
            <v>3.1606356999999998</v>
          </cell>
          <cell r="CQ3">
            <v>1.6893052</v>
          </cell>
          <cell r="CR3">
            <v>0</v>
          </cell>
          <cell r="CS3">
            <v>0</v>
          </cell>
          <cell r="CT3">
            <v>0</v>
          </cell>
          <cell r="CU3">
            <v>0</v>
          </cell>
          <cell r="CV3">
            <v>0</v>
          </cell>
          <cell r="CW3">
            <v>0</v>
          </cell>
          <cell r="CX3">
            <v>0</v>
          </cell>
          <cell r="CZ3">
            <v>4.3126684636118601E-2</v>
          </cell>
          <cell r="DA3">
            <v>0.68604651162790697</v>
          </cell>
          <cell r="DB3">
            <v>0.17063492063492061</v>
          </cell>
          <cell r="DC3">
            <v>17.883663116939481</v>
          </cell>
          <cell r="DD3">
            <v>17.683659667968751</v>
          </cell>
          <cell r="DE3">
            <v>13.85468673706055</v>
          </cell>
          <cell r="DF3">
            <v>14.564226150512701</v>
          </cell>
          <cell r="DG3">
            <v>0</v>
          </cell>
          <cell r="DH3">
            <v>0</v>
          </cell>
          <cell r="DJ3">
            <v>0</v>
          </cell>
          <cell r="DK3">
            <v>0</v>
          </cell>
          <cell r="DL3">
            <v>6.9444450000000005E-2</v>
          </cell>
          <cell r="DM3">
            <v>0.15277778</v>
          </cell>
          <cell r="DN3">
            <v>0</v>
          </cell>
          <cell r="DO3">
            <v>0.22202799000000001</v>
          </cell>
          <cell r="DP3">
            <v>24</v>
          </cell>
          <cell r="DQ3">
            <v>68.815269999999998</v>
          </cell>
          <cell r="DR3">
            <v>3.4603514999999998</v>
          </cell>
          <cell r="DS3">
            <v>0</v>
          </cell>
          <cell r="DT3">
            <v>0.16348114999999999</v>
          </cell>
          <cell r="DU3">
            <v>0.17928817999999999</v>
          </cell>
          <cell r="DV3">
            <v>-0.12479446</v>
          </cell>
          <cell r="DW3">
            <v>2.1252550000000001</v>
          </cell>
          <cell r="DX3">
            <v>0.49044346999999999</v>
          </cell>
          <cell r="DY3">
            <v>0.98088693999999998</v>
          </cell>
          <cell r="DZ3">
            <v>0.5</v>
          </cell>
          <cell r="EA3">
            <v>0.16348114999999999</v>
          </cell>
          <cell r="EC3">
            <v>0.98881644000000002</v>
          </cell>
          <cell r="ED3">
            <v>1.0512128999999999</v>
          </cell>
          <cell r="EE3">
            <v>-0.10760428</v>
          </cell>
          <cell r="EF3">
            <v>-4.0289764000000003</v>
          </cell>
          <cell r="EG3">
            <v>24.740148999999999</v>
          </cell>
          <cell r="EH3">
            <v>0.89207049999999999</v>
          </cell>
          <cell r="EI3">
            <v>4.2825309999999996</v>
          </cell>
          <cell r="EJ3">
            <v>0.5</v>
          </cell>
          <cell r="EK3">
            <v>3.2151293999999999</v>
          </cell>
          <cell r="EL3">
            <v>0.38145602000000001</v>
          </cell>
          <cell r="EM3">
            <v>0</v>
          </cell>
          <cell r="EN3">
            <v>0</v>
          </cell>
          <cell r="EO3">
            <v>0</v>
          </cell>
          <cell r="EP3">
            <v>15.0583315</v>
          </cell>
          <cell r="EQ3">
            <v>4.1415224000000004</v>
          </cell>
          <cell r="ER3">
            <v>0.21797486999999999</v>
          </cell>
          <cell r="ES3">
            <v>17</v>
          </cell>
          <cell r="ET3">
            <v>52.030250000000002</v>
          </cell>
          <cell r="EU3">
            <v>9.5364009999999997</v>
          </cell>
          <cell r="EV3">
            <v>2.5612046999999998</v>
          </cell>
          <cell r="EW3">
            <v>0.52395206999999999</v>
          </cell>
          <cell r="EX3">
            <v>0.79661020000000005</v>
          </cell>
          <cell r="EY3">
            <v>50.741947000000003</v>
          </cell>
          <cell r="EZ3">
            <v>56.792119999999997</v>
          </cell>
          <cell r="FA3" t="str">
            <v>2024-12-08T21:00</v>
          </cell>
          <cell r="FB3">
            <v>18.350739000000001</v>
          </cell>
          <cell r="FC3">
            <v>7.3450139999999997E-2</v>
          </cell>
          <cell r="FD3">
            <v>-6.7506490000000001E-3</v>
          </cell>
          <cell r="FE3">
            <v>2.4504237000000002E-2</v>
          </cell>
          <cell r="FF3">
            <v>8.8574224999999999E-3</v>
          </cell>
          <cell r="FG3">
            <v>4.683913E-2</v>
          </cell>
          <cell r="FI3">
            <v>0.43594973999999997</v>
          </cell>
          <cell r="FJ3">
            <v>6.6482333999999996</v>
          </cell>
          <cell r="FK3">
            <v>7.3188989999999995E-2</v>
          </cell>
          <cell r="FL3">
            <v>0</v>
          </cell>
          <cell r="FM3">
            <v>0</v>
          </cell>
          <cell r="FN3">
            <v>3.4875980000000002</v>
          </cell>
          <cell r="FO3">
            <v>5.6944293999999998</v>
          </cell>
          <cell r="FP3">
            <v>5.4273899999999999</v>
          </cell>
          <cell r="FQ3">
            <v>4.8404064</v>
          </cell>
          <cell r="FR3">
            <v>0.11928933999999999</v>
          </cell>
          <cell r="FS3">
            <v>0.84010154000000004</v>
          </cell>
          <cell r="FT3">
            <v>0.50761420000000002</v>
          </cell>
          <cell r="FU3">
            <v>0.10344828</v>
          </cell>
          <cell r="FV3">
            <v>0.83448270000000002</v>
          </cell>
          <cell r="FW3">
            <v>0.46896553000000002</v>
          </cell>
          <cell r="FX3">
            <v>6.6666669999999997E-2</v>
          </cell>
          <cell r="FY3">
            <v>0.81818179999999996</v>
          </cell>
          <cell r="FZ3">
            <v>0.41818179999999999</v>
          </cell>
          <cell r="GA3">
            <v>4.6864600000000003</v>
          </cell>
          <cell r="GB3">
            <v>2.5067110000000001</v>
          </cell>
          <cell r="GC3">
            <v>0.53488374000000005</v>
          </cell>
          <cell r="GD3">
            <v>1.3078491999999999</v>
          </cell>
          <cell r="GE3">
            <v>0.4</v>
          </cell>
          <cell r="GF3">
            <v>0.92639315</v>
          </cell>
          <cell r="GG3">
            <v>0.36170210000000003</v>
          </cell>
          <cell r="GH3">
            <v>3.2696233000000001</v>
          </cell>
          <cell r="GI3">
            <v>2.5612046999999998</v>
          </cell>
          <cell r="GJ3">
            <v>2.4958817000000001E-2</v>
          </cell>
          <cell r="GK3">
            <v>1.5805139999999999E-2</v>
          </cell>
          <cell r="GL3">
            <v>1.5829462999999998E-2</v>
          </cell>
          <cell r="GM3">
            <v>0.18415418</v>
          </cell>
          <cell r="GN3">
            <v>0.2112676</v>
          </cell>
          <cell r="GO3">
            <v>0.29936305000000002</v>
          </cell>
          <cell r="GP3">
            <v>6.3757650000000003</v>
          </cell>
          <cell r="GQ3">
            <v>5.3403844999999999</v>
          </cell>
          <cell r="GR3">
            <v>3.1606356999999998</v>
          </cell>
          <cell r="GS3">
            <v>4.8933115000000003</v>
          </cell>
          <cell r="GT3">
            <v>3.9881541999999999</v>
          </cell>
          <cell r="GU3">
            <v>3.4700129999999998</v>
          </cell>
          <cell r="GV3">
            <v>0.27246857000000002</v>
          </cell>
          <cell r="GW3">
            <v>0.27246857000000002</v>
          </cell>
          <cell r="GX3">
            <v>0.10898743599999999</v>
          </cell>
          <cell r="GY3">
            <v>4.6864600000000003</v>
          </cell>
          <cell r="GZ3">
            <v>3.8690540000000002</v>
          </cell>
          <cell r="HA3">
            <v>2.1252550000000001</v>
          </cell>
          <cell r="HB3">
            <v>2.0162675000000001</v>
          </cell>
          <cell r="HC3">
            <v>1.5258240999999999</v>
          </cell>
          <cell r="HD3">
            <v>0.81740579999999996</v>
          </cell>
          <cell r="HE3">
            <v>4.5642766999999997</v>
          </cell>
          <cell r="HF3">
            <v>4.431082</v>
          </cell>
          <cell r="HG3">
            <v>4.1204010000000002</v>
          </cell>
          <cell r="HH3">
            <v>0.10898743599999999</v>
          </cell>
          <cell r="HI3">
            <v>0</v>
          </cell>
          <cell r="HJ3">
            <v>0</v>
          </cell>
          <cell r="HK3">
            <v>1.6348115999999999</v>
          </cell>
          <cell r="HL3">
            <v>0.87189950000000005</v>
          </cell>
          <cell r="HM3">
            <v>0.54493712999999999</v>
          </cell>
          <cell r="HN3">
            <v>0.59943086000000001</v>
          </cell>
          <cell r="HO3">
            <v>0.21797486999999999</v>
          </cell>
          <cell r="HP3">
            <v>0.10898743599999999</v>
          </cell>
          <cell r="HQ3">
            <v>1651.5664999999999</v>
          </cell>
          <cell r="HR3">
            <v>21.906472999999998</v>
          </cell>
        </row>
        <row r="4">
          <cell r="A4">
            <v>227</v>
          </cell>
          <cell r="B4" t="str">
            <v>MEDIO</v>
          </cell>
          <cell r="C4">
            <v>539</v>
          </cell>
          <cell r="D4">
            <v>25159</v>
          </cell>
          <cell r="E4" t="str">
            <v>Erick Luis Conrado Carvalho</v>
          </cell>
          <cell r="F4">
            <v>1174</v>
          </cell>
          <cell r="G4" t="str">
            <v>Athletico Paranaense</v>
          </cell>
          <cell r="H4">
            <v>71</v>
          </cell>
          <cell r="I4" t="str">
            <v>Serie A</v>
          </cell>
          <cell r="J4">
            <v>282</v>
          </cell>
          <cell r="K4" t="str">
            <v>2024</v>
          </cell>
          <cell r="L4">
            <v>31</v>
          </cell>
          <cell r="M4" t="str">
            <v>1997-11-14</v>
          </cell>
          <cell r="N4" t="b">
            <v>0</v>
          </cell>
          <cell r="Q4" t="str">
            <v>Erick</v>
          </cell>
          <cell r="R4">
            <v>67</v>
          </cell>
          <cell r="S4">
            <v>176</v>
          </cell>
          <cell r="T4">
            <v>2848.817</v>
          </cell>
          <cell r="U4">
            <v>7.5642421841621399E-2</v>
          </cell>
          <cell r="V4">
            <v>0.1147056</v>
          </cell>
          <cell r="W4">
            <v>1.516419</v>
          </cell>
          <cell r="X4">
            <v>9.4776189999999996E-2</v>
          </cell>
          <cell r="Y4">
            <v>0.12636823999999999</v>
          </cell>
          <cell r="Z4">
            <v>4.5724704999999997E-2</v>
          </cell>
          <cell r="AA4">
            <v>0.47388091999999998</v>
          </cell>
          <cell r="AB4">
            <v>0.47388091999999998</v>
          </cell>
          <cell r="AC4">
            <v>3.1592059999999998E-2</v>
          </cell>
          <cell r="AD4">
            <v>0</v>
          </cell>
          <cell r="AE4">
            <v>0.37910475999999999</v>
          </cell>
          <cell r="AF4">
            <v>0.34751270000000001</v>
          </cell>
          <cell r="AG4">
            <v>2.4957728000000001</v>
          </cell>
          <cell r="AH4">
            <v>2.8432857999999999</v>
          </cell>
          <cell r="AI4">
            <v>1.9902998000000001</v>
          </cell>
          <cell r="AJ4">
            <v>1.3268666</v>
          </cell>
          <cell r="AK4">
            <v>3.3171666000000002</v>
          </cell>
          <cell r="AL4">
            <v>1.6145276</v>
          </cell>
          <cell r="AM4">
            <v>1.2571203</v>
          </cell>
          <cell r="AN4">
            <v>2.8716474000000001</v>
          </cell>
          <cell r="AO4">
            <v>0.65625</v>
          </cell>
          <cell r="AP4">
            <v>0.37910475999999999</v>
          </cell>
          <cell r="AQ4">
            <v>1.2636825</v>
          </cell>
          <cell r="AR4">
            <v>1.042538</v>
          </cell>
          <cell r="AS4">
            <v>0.72661746000000005</v>
          </cell>
          <cell r="AT4">
            <v>0.76691729323308266</v>
          </cell>
          <cell r="AU4">
            <v>3.2223904000000001</v>
          </cell>
          <cell r="AV4">
            <v>2.9569892473118281E-2</v>
          </cell>
          <cell r="AW4">
            <v>1.5796032</v>
          </cell>
          <cell r="AX4">
            <v>0.49586776859504128</v>
          </cell>
          <cell r="AY4">
            <v>1.8955237</v>
          </cell>
          <cell r="AZ4">
            <v>34.245795999999999</v>
          </cell>
          <cell r="BA4">
            <v>0.172291296625222</v>
          </cell>
          <cell r="BB4">
            <v>7.7264653641207812E-2</v>
          </cell>
          <cell r="BC4">
            <v>0.75044404973357015</v>
          </cell>
          <cell r="BD4">
            <v>7.0766214999999999</v>
          </cell>
          <cell r="BE4">
            <v>0.1830357142857143</v>
          </cell>
          <cell r="BF4">
            <v>4.0178571428571432E-2</v>
          </cell>
          <cell r="BG4">
            <v>0.7767857142857143</v>
          </cell>
          <cell r="BH4">
            <v>0.27083333333333331</v>
          </cell>
          <cell r="BI4">
            <v>0.86767317939609234</v>
          </cell>
          <cell r="BJ4">
            <v>6.25E-2</v>
          </cell>
          <cell r="BK4">
            <v>9.4776189999999996E-2</v>
          </cell>
          <cell r="BL4">
            <v>3.1592059999999998E-2</v>
          </cell>
          <cell r="BM4">
            <v>0.16666666666666671</v>
          </cell>
          <cell r="BN4">
            <v>0</v>
          </cell>
          <cell r="BO4">
            <v>1.3779882000000001</v>
          </cell>
          <cell r="BP4">
            <v>0.12636823999999999</v>
          </cell>
          <cell r="BQ4">
            <v>0.50371580000000005</v>
          </cell>
          <cell r="BR4">
            <v>0.50293255000000003</v>
          </cell>
          <cell r="BS4">
            <v>0.43800464</v>
          </cell>
          <cell r="BT4">
            <v>0.43722144000000002</v>
          </cell>
          <cell r="BU4">
            <v>4.5724704999999997E-2</v>
          </cell>
          <cell r="BV4">
            <v>3.1592059999999998E-2</v>
          </cell>
          <cell r="BW4">
            <v>15.944378</v>
          </cell>
          <cell r="BX4">
            <v>15.919586000000001</v>
          </cell>
          <cell r="BY4">
            <v>13.864388999999999</v>
          </cell>
          <cell r="BZ4">
            <v>13.839598000000001</v>
          </cell>
          <cell r="CA4">
            <v>1.4736024E-2</v>
          </cell>
          <cell r="CB4">
            <v>1.4713110999999999E-2</v>
          </cell>
          <cell r="CC4">
            <v>1.2813669E-2</v>
          </cell>
          <cell r="CD4">
            <v>1.2790754999999999E-2</v>
          </cell>
          <cell r="CE4" t="str">
            <v>Right Defensive Midfielder</v>
          </cell>
          <cell r="CF4" t="str">
            <v>Right Back</v>
          </cell>
          <cell r="CG4">
            <v>1.9271157000000001</v>
          </cell>
          <cell r="CH4">
            <v>3.8542314000000002</v>
          </cell>
          <cell r="CI4">
            <v>10.393788000000001</v>
          </cell>
          <cell r="CJ4">
            <v>16.775385</v>
          </cell>
          <cell r="CK4">
            <v>0.88457770000000002</v>
          </cell>
          <cell r="CL4">
            <v>3.8542314000000002</v>
          </cell>
          <cell r="CM4">
            <v>8.3333333333333329E-2</v>
          </cell>
          <cell r="CN4">
            <v>0</v>
          </cell>
          <cell r="CO4">
            <v>1.4898419864559821E-2</v>
          </cell>
          <cell r="CP4">
            <v>4.4544806000000001</v>
          </cell>
          <cell r="CQ4">
            <v>1.1057222</v>
          </cell>
          <cell r="CR4">
            <v>0</v>
          </cell>
          <cell r="CS4">
            <v>0</v>
          </cell>
          <cell r="CT4">
            <v>0</v>
          </cell>
          <cell r="CU4">
            <v>0</v>
          </cell>
          <cell r="CV4">
            <v>0</v>
          </cell>
          <cell r="CW4">
            <v>0</v>
          </cell>
          <cell r="CX4">
            <v>0</v>
          </cell>
          <cell r="CZ4">
            <v>8.7815587266739853E-2</v>
          </cell>
          <cell r="DA4">
            <v>0.7567567567567568</v>
          </cell>
          <cell r="DB4">
            <v>0.16429840142095911</v>
          </cell>
          <cell r="DC4">
            <v>20.93445756549734</v>
          </cell>
          <cell r="DD4">
            <v>20.653679151740018</v>
          </cell>
          <cell r="DE4">
            <v>17.504117965698239</v>
          </cell>
          <cell r="DF4">
            <v>17.568044662475589</v>
          </cell>
          <cell r="DG4">
            <v>0</v>
          </cell>
          <cell r="DH4">
            <v>0</v>
          </cell>
          <cell r="DJ4">
            <v>0</v>
          </cell>
          <cell r="DK4">
            <v>0</v>
          </cell>
          <cell r="DL4">
            <v>6.7495559999999996E-2</v>
          </cell>
          <cell r="DM4">
            <v>0.11900533000000001</v>
          </cell>
          <cell r="DN4">
            <v>0</v>
          </cell>
          <cell r="DO4">
            <v>0.26910954999999998</v>
          </cell>
          <cell r="DP4">
            <v>34</v>
          </cell>
          <cell r="DQ4">
            <v>83.788734000000005</v>
          </cell>
          <cell r="DR4">
            <v>4.3154760000000003</v>
          </cell>
          <cell r="DS4">
            <v>0</v>
          </cell>
          <cell r="DT4">
            <v>0</v>
          </cell>
          <cell r="DU4">
            <v>0.16043030999999999</v>
          </cell>
          <cell r="DV4">
            <v>-3.4062057999999999E-2</v>
          </cell>
          <cell r="DW4">
            <v>1.9902998000000001</v>
          </cell>
          <cell r="DX4">
            <v>0.22114442000000001</v>
          </cell>
          <cell r="DY4">
            <v>0.60024920000000004</v>
          </cell>
          <cell r="DZ4">
            <v>0.63157890000000005</v>
          </cell>
          <cell r="EA4">
            <v>3.1592059999999998E-2</v>
          </cell>
          <cell r="EC4">
            <v>0.98658776000000004</v>
          </cell>
          <cell r="ED4">
            <v>1.0036521</v>
          </cell>
          <cell r="EE4">
            <v>-0.11091642</v>
          </cell>
          <cell r="EF4">
            <v>-3.4303400000000002</v>
          </cell>
          <cell r="EG4">
            <v>29.033104000000002</v>
          </cell>
          <cell r="EH4">
            <v>0.94994557000000002</v>
          </cell>
          <cell r="EI4">
            <v>4.7642316999999998</v>
          </cell>
          <cell r="EJ4">
            <v>0.29545452999999999</v>
          </cell>
          <cell r="EK4">
            <v>3.1276142999999998</v>
          </cell>
          <cell r="EL4">
            <v>6.3184119999999996E-2</v>
          </cell>
          <cell r="EM4">
            <v>0</v>
          </cell>
          <cell r="EN4">
            <v>0</v>
          </cell>
          <cell r="EO4">
            <v>3.1592059999999998E-2</v>
          </cell>
          <cell r="EP4">
            <v>14.173379000000001</v>
          </cell>
          <cell r="EQ4">
            <v>6.2236359999999999</v>
          </cell>
          <cell r="ER4">
            <v>0.25273647999999999</v>
          </cell>
          <cell r="ES4">
            <v>30</v>
          </cell>
          <cell r="ET4">
            <v>42.780434</v>
          </cell>
          <cell r="EU4">
            <v>5.8761239999999999</v>
          </cell>
          <cell r="EV4">
            <v>2.0850759999999999</v>
          </cell>
          <cell r="EW4">
            <v>0.3502825</v>
          </cell>
          <cell r="EX4">
            <v>0.66666669999999995</v>
          </cell>
          <cell r="EY4">
            <v>39.790466000000002</v>
          </cell>
          <cell r="EZ4">
            <v>49.985779999999998</v>
          </cell>
          <cell r="FA4" t="str">
            <v>2024-12-08T21:00</v>
          </cell>
          <cell r="FB4">
            <v>31.65352</v>
          </cell>
          <cell r="FC4">
            <v>0.11138657</v>
          </cell>
          <cell r="FD4">
            <v>2.2809693999999998E-2</v>
          </cell>
          <cell r="FE4">
            <v>-1.9153159999999999E-2</v>
          </cell>
          <cell r="FF4">
            <v>5.0878510000000002E-2</v>
          </cell>
          <cell r="FG4">
            <v>5.6851550000000001E-2</v>
          </cell>
          <cell r="FI4">
            <v>0.18955237999999999</v>
          </cell>
          <cell r="FJ4">
            <v>7.4873184999999998</v>
          </cell>
          <cell r="FK4">
            <v>0.11963843</v>
          </cell>
          <cell r="FL4">
            <v>0</v>
          </cell>
          <cell r="FM4">
            <v>0</v>
          </cell>
          <cell r="FN4">
            <v>3.2539825000000002</v>
          </cell>
          <cell r="FO4">
            <v>7.0114169999999998</v>
          </cell>
          <cell r="FP4">
            <v>6.4843999999999999</v>
          </cell>
          <cell r="FQ4">
            <v>4.9377079999999998</v>
          </cell>
          <cell r="FR4">
            <v>0.20076726</v>
          </cell>
          <cell r="FS4">
            <v>0.91176469999999998</v>
          </cell>
          <cell r="FT4">
            <v>0.64578000000000002</v>
          </cell>
          <cell r="FU4">
            <v>0.16908212</v>
          </cell>
          <cell r="FV4">
            <v>0.88647339999999997</v>
          </cell>
          <cell r="FW4">
            <v>0.59661834999999996</v>
          </cell>
          <cell r="FX4">
            <v>7.3170730000000003E-2</v>
          </cell>
          <cell r="FY4">
            <v>0.76422760000000001</v>
          </cell>
          <cell r="FZ4">
            <v>0.43902439999999998</v>
          </cell>
          <cell r="GA4">
            <v>5.8761239999999999</v>
          </cell>
          <cell r="GB4">
            <v>3.7594552000000001</v>
          </cell>
          <cell r="GC4">
            <v>0.63978493000000003</v>
          </cell>
          <cell r="GD4">
            <v>1.5796032</v>
          </cell>
          <cell r="GE4">
            <v>0.56179774000000005</v>
          </cell>
          <cell r="GF4">
            <v>0.28432855000000001</v>
          </cell>
          <cell r="GG4">
            <v>0.39130433999999997</v>
          </cell>
          <cell r="GH4">
            <v>2.8116933999999998</v>
          </cell>
          <cell r="GI4">
            <v>0.72661746000000005</v>
          </cell>
          <cell r="GJ4">
            <v>1.7321175000000001E-2</v>
          </cell>
          <cell r="GK4">
            <v>3.0723009999999999E-3</v>
          </cell>
          <cell r="GL4">
            <v>-1.0854515E-3</v>
          </cell>
          <cell r="GM4">
            <v>0.18235295000000001</v>
          </cell>
          <cell r="GN4">
            <v>0.19181034</v>
          </cell>
          <cell r="GO4">
            <v>0.18699187</v>
          </cell>
          <cell r="GP4">
            <v>3.2855747000000002</v>
          </cell>
          <cell r="GQ4">
            <v>2.0534840000000001</v>
          </cell>
          <cell r="GR4">
            <v>1.2004983</v>
          </cell>
          <cell r="GS4">
            <v>4.9364049999999997</v>
          </cell>
          <cell r="GT4">
            <v>5.3938794000000003</v>
          </cell>
          <cell r="GU4">
            <v>3.7511701999999998</v>
          </cell>
          <cell r="GV4">
            <v>6.3184119999999996E-2</v>
          </cell>
          <cell r="GW4">
            <v>3.1592059999999998E-2</v>
          </cell>
          <cell r="GX4">
            <v>0</v>
          </cell>
          <cell r="GY4">
            <v>2.4641807</v>
          </cell>
          <cell r="GZ4">
            <v>1.4216428999999999</v>
          </cell>
          <cell r="HA4">
            <v>0.72661746000000005</v>
          </cell>
          <cell r="HB4">
            <v>0.88457770000000002</v>
          </cell>
          <cell r="HC4">
            <v>0.37910475999999999</v>
          </cell>
          <cell r="HD4">
            <v>0.15796030999999999</v>
          </cell>
          <cell r="HE4">
            <v>4.2877840000000003</v>
          </cell>
          <cell r="HF4">
            <v>3.8274484000000002</v>
          </cell>
          <cell r="HG4">
            <v>3.2550504</v>
          </cell>
          <cell r="HH4">
            <v>0.12636823999999999</v>
          </cell>
          <cell r="HI4">
            <v>9.4776189999999996E-2</v>
          </cell>
          <cell r="HJ4">
            <v>0</v>
          </cell>
          <cell r="HK4">
            <v>3.0012460000000001</v>
          </cell>
          <cell r="HL4">
            <v>1.1689061999999999</v>
          </cell>
          <cell r="HM4">
            <v>0.12636823999999999</v>
          </cell>
          <cell r="HN4">
            <v>1.2636825</v>
          </cell>
          <cell r="HO4">
            <v>0.60024920000000004</v>
          </cell>
          <cell r="HP4">
            <v>3.1592059999999998E-2</v>
          </cell>
          <cell r="HQ4">
            <v>2848.817</v>
          </cell>
          <cell r="HR4">
            <v>20.029367000000001</v>
          </cell>
        </row>
        <row r="5">
          <cell r="A5">
            <v>17</v>
          </cell>
          <cell r="B5" t="str">
            <v>MEDIO</v>
          </cell>
          <cell r="C5">
            <v>539</v>
          </cell>
          <cell r="D5">
            <v>37945</v>
          </cell>
          <cell r="E5" t="str">
            <v>Alan Steven Franco Palma</v>
          </cell>
          <cell r="F5">
            <v>1190</v>
          </cell>
          <cell r="G5" t="str">
            <v>Atlético Mineiro</v>
          </cell>
          <cell r="H5">
            <v>71</v>
          </cell>
          <cell r="I5" t="str">
            <v>Serie A</v>
          </cell>
          <cell r="J5">
            <v>282</v>
          </cell>
          <cell r="K5" t="str">
            <v>2024</v>
          </cell>
          <cell r="L5">
            <v>65</v>
          </cell>
          <cell r="M5" t="str">
            <v>1998-08-21</v>
          </cell>
          <cell r="N5" t="b">
            <v>0</v>
          </cell>
          <cell r="Q5" t="str">
            <v>Alan Franco</v>
          </cell>
          <cell r="R5">
            <v>74</v>
          </cell>
          <cell r="S5">
            <v>174</v>
          </cell>
          <cell r="T5">
            <v>1851.0165999999999</v>
          </cell>
          <cell r="U5">
            <v>5.0941006703810257E-2</v>
          </cell>
          <cell r="V5">
            <v>2.7245350000000002E-2</v>
          </cell>
          <cell r="W5">
            <v>0.53484124</v>
          </cell>
          <cell r="X5">
            <v>0</v>
          </cell>
          <cell r="Y5">
            <v>0</v>
          </cell>
          <cell r="Z5">
            <v>6.3281080000000003E-2</v>
          </cell>
          <cell r="AA5">
            <v>0.58346313000000005</v>
          </cell>
          <cell r="AB5">
            <v>0.58346313000000005</v>
          </cell>
          <cell r="AC5">
            <v>0</v>
          </cell>
          <cell r="AD5">
            <v>0.19448773999999999</v>
          </cell>
          <cell r="AE5">
            <v>0.43759735999999999</v>
          </cell>
          <cell r="AF5">
            <v>0.38897546999999999</v>
          </cell>
          <cell r="AG5">
            <v>1.2641701999999999</v>
          </cell>
          <cell r="AH5">
            <v>1.6531457000000001</v>
          </cell>
          <cell r="AI5">
            <v>1.7990113000000001</v>
          </cell>
          <cell r="AJ5">
            <v>1.2155483</v>
          </cell>
          <cell r="AK5">
            <v>3.0145594999999998</v>
          </cell>
          <cell r="AL5">
            <v>2.5386845999999998</v>
          </cell>
          <cell r="AM5">
            <v>1.4934297000000001</v>
          </cell>
          <cell r="AN5">
            <v>4.032114</v>
          </cell>
          <cell r="AO5">
            <v>0.78723404255319152</v>
          </cell>
          <cell r="AP5">
            <v>4.8621933999999999E-2</v>
          </cell>
          <cell r="AQ5">
            <v>1.8476334000000001</v>
          </cell>
          <cell r="AR5">
            <v>0.48621930000000002</v>
          </cell>
          <cell r="AS5">
            <v>0.29173157</v>
          </cell>
          <cell r="AT5">
            <v>0.61538461538461542</v>
          </cell>
          <cell r="AU5">
            <v>1.1669263000000001</v>
          </cell>
          <cell r="AV5">
            <v>5.4644808743169399E-3</v>
          </cell>
          <cell r="AW5">
            <v>1.0210606</v>
          </cell>
          <cell r="AX5">
            <v>0.6875</v>
          </cell>
          <cell r="AY5">
            <v>1.6045237999999999</v>
          </cell>
          <cell r="AZ5">
            <v>34.327083999999999</v>
          </cell>
          <cell r="BA5">
            <v>0.13324175824175821</v>
          </cell>
          <cell r="BB5">
            <v>0.16346153846153849</v>
          </cell>
          <cell r="BC5">
            <v>0.70329670329670335</v>
          </cell>
          <cell r="BD5">
            <v>9.0923010000000009</v>
          </cell>
          <cell r="BE5">
            <v>0.14438502673796791</v>
          </cell>
          <cell r="BF5">
            <v>0.1497326203208556</v>
          </cell>
          <cell r="BG5">
            <v>0.70588235294117652</v>
          </cell>
          <cell r="BH5">
            <v>0.1818181818181818</v>
          </cell>
          <cell r="BI5">
            <v>0.88049450549450547</v>
          </cell>
          <cell r="BJ5">
            <v>0</v>
          </cell>
          <cell r="BK5">
            <v>0</v>
          </cell>
          <cell r="BL5">
            <v>4.8621933999999999E-2</v>
          </cell>
          <cell r="BM5">
            <v>0.1</v>
          </cell>
          <cell r="BN5">
            <v>0</v>
          </cell>
          <cell r="BO5">
            <v>1.3800018000000001</v>
          </cell>
          <cell r="BP5">
            <v>0.19448773999999999</v>
          </cell>
          <cell r="BQ5">
            <v>0.37071556</v>
          </cell>
          <cell r="BR5">
            <v>0.36365431999999998</v>
          </cell>
          <cell r="BS5">
            <v>0.32910356000000002</v>
          </cell>
          <cell r="BT5">
            <v>0.3220423</v>
          </cell>
          <cell r="BU5">
            <v>6.3281080000000003E-2</v>
          </cell>
          <cell r="BV5">
            <v>0</v>
          </cell>
          <cell r="BW5">
            <v>7.6244519999999998</v>
          </cell>
          <cell r="BX5">
            <v>7.4792240000000003</v>
          </cell>
          <cell r="BY5">
            <v>6.768624</v>
          </cell>
          <cell r="BZ5">
            <v>6.6233953999999997</v>
          </cell>
          <cell r="CA5">
            <v>1.2478645E-2</v>
          </cell>
          <cell r="CB5">
            <v>1.2240957E-2</v>
          </cell>
          <cell r="CC5">
            <v>1.1077943999999999E-2</v>
          </cell>
          <cell r="CD5">
            <v>1.0840255E-2</v>
          </cell>
          <cell r="CE5" t="str">
            <v>Left Defensive Midfielder</v>
          </cell>
          <cell r="CF5" t="str">
            <v>Left Centre Midfielder</v>
          </cell>
          <cell r="CG5">
            <v>1.3127921</v>
          </cell>
          <cell r="CH5">
            <v>1.6045237999999999</v>
          </cell>
          <cell r="CI5">
            <v>9.7243860000000009</v>
          </cell>
          <cell r="CJ5">
            <v>16.823187000000001</v>
          </cell>
          <cell r="CK5">
            <v>0.63208509999999996</v>
          </cell>
          <cell r="CL5">
            <v>2.9659379000000001</v>
          </cell>
          <cell r="CM5">
            <v>0.1111111111111111</v>
          </cell>
          <cell r="CN5">
            <v>0</v>
          </cell>
          <cell r="CO5">
            <v>6.0652009097801364E-3</v>
          </cell>
          <cell r="CP5">
            <v>2.3338524999999999</v>
          </cell>
          <cell r="CQ5">
            <v>0.77795093999999998</v>
          </cell>
          <cell r="CR5">
            <v>0</v>
          </cell>
          <cell r="CS5">
            <v>0</v>
          </cell>
          <cell r="CT5">
            <v>0</v>
          </cell>
          <cell r="CU5">
            <v>0</v>
          </cell>
          <cell r="CV5">
            <v>0</v>
          </cell>
          <cell r="CW5">
            <v>0</v>
          </cell>
          <cell r="CX5">
            <v>0</v>
          </cell>
          <cell r="CZ5">
            <v>7.6285240464344942E-2</v>
          </cell>
          <cell r="DA5">
            <v>0.77777777777777779</v>
          </cell>
          <cell r="DB5">
            <v>0.18543956043956039</v>
          </cell>
          <cell r="DC5">
            <v>16.292727292239011</v>
          </cell>
          <cell r="DD5">
            <v>15.99680065327613</v>
          </cell>
          <cell r="DE5">
            <v>14.3441162109375</v>
          </cell>
          <cell r="DF5">
            <v>14.744949340820311</v>
          </cell>
          <cell r="DG5">
            <v>0</v>
          </cell>
          <cell r="DH5">
            <v>0</v>
          </cell>
          <cell r="DJ5">
            <v>0</v>
          </cell>
          <cell r="DK5">
            <v>0</v>
          </cell>
          <cell r="DL5">
            <v>7.0054950000000005E-2</v>
          </cell>
          <cell r="DM5">
            <v>0.11263736000000001</v>
          </cell>
          <cell r="DN5">
            <v>0</v>
          </cell>
          <cell r="DO5">
            <v>0.27192724000000001</v>
          </cell>
          <cell r="DP5">
            <v>22</v>
          </cell>
          <cell r="DQ5">
            <v>84.137114999999994</v>
          </cell>
          <cell r="DR5">
            <v>4.5072526999999996</v>
          </cell>
          <cell r="DS5">
            <v>0</v>
          </cell>
          <cell r="DT5">
            <v>0</v>
          </cell>
          <cell r="DU5">
            <v>9.0526430000000005E-2</v>
          </cell>
          <cell r="DV5">
            <v>-9.052644E-2</v>
          </cell>
          <cell r="DW5">
            <v>1.1183044</v>
          </cell>
          <cell r="DX5">
            <v>0.14586578</v>
          </cell>
          <cell r="DY5">
            <v>0.19448773999999999</v>
          </cell>
          <cell r="DZ5">
            <v>0.25</v>
          </cell>
          <cell r="EA5">
            <v>4.8621933999999999E-2</v>
          </cell>
          <cell r="EC5">
            <v>0.98183690000000001</v>
          </cell>
          <cell r="ED5">
            <v>1.0279441</v>
          </cell>
          <cell r="EE5">
            <v>-0.10271673000000001</v>
          </cell>
          <cell r="EF5">
            <v>-1.9486110999999999</v>
          </cell>
          <cell r="EG5">
            <v>26.012733000000001</v>
          </cell>
          <cell r="EH5">
            <v>0.97196263000000005</v>
          </cell>
          <cell r="EI5">
            <v>3.0427718000000001</v>
          </cell>
          <cell r="EJ5">
            <v>0.57142859999999995</v>
          </cell>
          <cell r="EK5">
            <v>3.5007790000000001</v>
          </cell>
          <cell r="EL5">
            <v>0.24310963999999999</v>
          </cell>
          <cell r="EM5">
            <v>0</v>
          </cell>
          <cell r="EN5">
            <v>0</v>
          </cell>
          <cell r="EO5">
            <v>0</v>
          </cell>
          <cell r="EP5">
            <v>21.797550000000001</v>
          </cell>
          <cell r="EQ5">
            <v>4.0842422999999997</v>
          </cell>
          <cell r="ER5">
            <v>0.43759735999999999</v>
          </cell>
          <cell r="ES5">
            <v>18</v>
          </cell>
          <cell r="ET5">
            <v>46.677819999999997</v>
          </cell>
          <cell r="EU5">
            <v>7.0988020000000001</v>
          </cell>
          <cell r="EV5">
            <v>2.5769622000000001</v>
          </cell>
          <cell r="EW5">
            <v>0.42196533000000003</v>
          </cell>
          <cell r="EX5">
            <v>0.73611110000000002</v>
          </cell>
          <cell r="EY5">
            <v>45.639069999999997</v>
          </cell>
          <cell r="EZ5">
            <v>52.03154</v>
          </cell>
          <cell r="FA5" t="str">
            <v>2024-12-08T21:00</v>
          </cell>
          <cell r="FB5">
            <v>20.566849999999999</v>
          </cell>
          <cell r="FC5">
            <v>0.10462921</v>
          </cell>
          <cell r="FD5">
            <v>5.2219401999999998E-2</v>
          </cell>
          <cell r="FE5">
            <v>-1.8590842999999999E-2</v>
          </cell>
          <cell r="FF5">
            <v>3.2577000000000002E-2</v>
          </cell>
          <cell r="FG5">
            <v>3.8423634999999998E-2</v>
          </cell>
          <cell r="FI5">
            <v>0.34035352000000002</v>
          </cell>
          <cell r="FJ5">
            <v>7.7795085999999998</v>
          </cell>
          <cell r="FK5">
            <v>7.2317286E-3</v>
          </cell>
          <cell r="FL5">
            <v>0</v>
          </cell>
          <cell r="FM5">
            <v>0</v>
          </cell>
          <cell r="FN5">
            <v>3.7925105000000001</v>
          </cell>
          <cell r="FO5">
            <v>6.193308</v>
          </cell>
          <cell r="FP5">
            <v>6.114357</v>
          </cell>
          <cell r="FQ5">
            <v>5.1785116000000002</v>
          </cell>
          <cell r="FR5">
            <v>0.14489795</v>
          </cell>
          <cell r="FS5">
            <v>0.89591836999999996</v>
          </cell>
          <cell r="FT5">
            <v>0.5816327</v>
          </cell>
          <cell r="FU5">
            <v>0.13333333999999999</v>
          </cell>
          <cell r="FV5">
            <v>0.91481482999999997</v>
          </cell>
          <cell r="FW5">
            <v>0.55925924000000005</v>
          </cell>
          <cell r="FX5">
            <v>8.2644629999999997E-2</v>
          </cell>
          <cell r="FY5">
            <v>0.8677686</v>
          </cell>
          <cell r="FZ5">
            <v>0.47107437000000002</v>
          </cell>
          <cell r="GA5">
            <v>5.1539244999999996</v>
          </cell>
          <cell r="GB5">
            <v>3.2576692</v>
          </cell>
          <cell r="GC5">
            <v>0.63207550000000001</v>
          </cell>
          <cell r="GD5">
            <v>1.9448771</v>
          </cell>
          <cell r="GE5">
            <v>0.60606059999999995</v>
          </cell>
          <cell r="GF5">
            <v>0.68070704000000004</v>
          </cell>
          <cell r="GG5">
            <v>0.46666667000000001</v>
          </cell>
          <cell r="GH5">
            <v>3.2090475999999999</v>
          </cell>
          <cell r="GI5">
            <v>1.4586579</v>
          </cell>
          <cell r="GJ5">
            <v>3.7780759999999997E-2</v>
          </cell>
          <cell r="GK5">
            <v>3.3868592000000003E-2</v>
          </cell>
          <cell r="GL5">
            <v>1.1715432E-2</v>
          </cell>
          <cell r="GM5">
            <v>0.15519764999999999</v>
          </cell>
          <cell r="GN5">
            <v>0.19701493</v>
          </cell>
          <cell r="GO5">
            <v>0.21428572000000001</v>
          </cell>
          <cell r="GP5">
            <v>4.4245960000000002</v>
          </cell>
          <cell r="GQ5">
            <v>3.1604253999999998</v>
          </cell>
          <cell r="GR5">
            <v>1.8476334000000001</v>
          </cell>
          <cell r="GS5">
            <v>5.5714750000000004</v>
          </cell>
          <cell r="GT5">
            <v>4.6557236</v>
          </cell>
          <cell r="GU5">
            <v>3.8789790000000002</v>
          </cell>
          <cell r="GV5">
            <v>4.8621933999999999E-2</v>
          </cell>
          <cell r="GW5">
            <v>4.8621933999999999E-2</v>
          </cell>
          <cell r="GX5">
            <v>4.8621933999999999E-2</v>
          </cell>
          <cell r="GY5">
            <v>3.4521568</v>
          </cell>
          <cell r="GZ5">
            <v>2.4797183999999999</v>
          </cell>
          <cell r="HA5">
            <v>1.3614141</v>
          </cell>
          <cell r="HB5">
            <v>1.2641701999999999</v>
          </cell>
          <cell r="HC5">
            <v>0.82657283999999998</v>
          </cell>
          <cell r="HD5">
            <v>0.38897546999999999</v>
          </cell>
          <cell r="HE5">
            <v>4.13232</v>
          </cell>
          <cell r="HF5">
            <v>3.9871135</v>
          </cell>
          <cell r="HG5">
            <v>3.9734025000000002</v>
          </cell>
          <cell r="HH5">
            <v>0.14586578</v>
          </cell>
          <cell r="HI5">
            <v>0</v>
          </cell>
          <cell r="HJ5">
            <v>0</v>
          </cell>
          <cell r="HK5">
            <v>2.5283403</v>
          </cell>
          <cell r="HL5">
            <v>1.4100360000000001</v>
          </cell>
          <cell r="HM5">
            <v>0.38897546999999999</v>
          </cell>
          <cell r="HN5">
            <v>1.1669263000000001</v>
          </cell>
          <cell r="HO5">
            <v>0.53484124</v>
          </cell>
          <cell r="HP5">
            <v>4.8621933999999999E-2</v>
          </cell>
          <cell r="HQ5">
            <v>1851.0165999999999</v>
          </cell>
          <cell r="HR5">
            <v>20.469830999999999</v>
          </cell>
        </row>
        <row r="6">
          <cell r="A6">
            <v>486</v>
          </cell>
          <cell r="B6" t="str">
            <v>MEDIO</v>
          </cell>
          <cell r="C6">
            <v>539</v>
          </cell>
          <cell r="D6">
            <v>25100</v>
          </cell>
          <cell r="E6" t="str">
            <v>Jean Lucas de Souza Oliveira</v>
          </cell>
          <cell r="F6">
            <v>1201</v>
          </cell>
          <cell r="G6" t="str">
            <v>Bahia</v>
          </cell>
          <cell r="H6">
            <v>71</v>
          </cell>
          <cell r="I6" t="str">
            <v>Serie A</v>
          </cell>
          <cell r="J6">
            <v>282</v>
          </cell>
          <cell r="K6" t="str">
            <v>2024</v>
          </cell>
          <cell r="L6">
            <v>31</v>
          </cell>
          <cell r="M6" t="str">
            <v>1998-06-22</v>
          </cell>
          <cell r="N6" t="b">
            <v>0</v>
          </cell>
          <cell r="Q6" t="str">
            <v>Jean Lucas</v>
          </cell>
          <cell r="R6">
            <v>78</v>
          </cell>
          <cell r="S6">
            <v>181</v>
          </cell>
          <cell r="T6">
            <v>3155.5996</v>
          </cell>
          <cell r="U6">
            <v>7.015914627999971E-2</v>
          </cell>
          <cell r="V6">
            <v>0.13206534</v>
          </cell>
          <cell r="W6">
            <v>1.8823681000000001</v>
          </cell>
          <cell r="X6">
            <v>8.5562183999999999E-2</v>
          </cell>
          <cell r="Y6">
            <v>0.25668657</v>
          </cell>
          <cell r="Z6">
            <v>8.3326146000000004E-2</v>
          </cell>
          <cell r="AA6">
            <v>0.57041459999999999</v>
          </cell>
          <cell r="AB6">
            <v>0.57041459999999999</v>
          </cell>
          <cell r="AC6">
            <v>0.17112437</v>
          </cell>
          <cell r="AD6">
            <v>8.5562183999999999E-2</v>
          </cell>
          <cell r="AE6">
            <v>0.54189383999999996</v>
          </cell>
          <cell r="AF6">
            <v>0.54189383999999996</v>
          </cell>
          <cell r="AG6">
            <v>2.2816584</v>
          </cell>
          <cell r="AH6">
            <v>2.8235521000000001</v>
          </cell>
          <cell r="AI6">
            <v>1.254912</v>
          </cell>
          <cell r="AJ6">
            <v>0.71301824000000003</v>
          </cell>
          <cell r="AK6">
            <v>1.9679302000000001</v>
          </cell>
          <cell r="AL6">
            <v>1.5974649999999999</v>
          </cell>
          <cell r="AM6">
            <v>0.85354319999999995</v>
          </cell>
          <cell r="AN6">
            <v>2.4510086000000002</v>
          </cell>
          <cell r="AO6">
            <v>0.61111111111111116</v>
          </cell>
          <cell r="AP6">
            <v>0.79858035000000005</v>
          </cell>
          <cell r="AQ6">
            <v>1.6542022999999999</v>
          </cell>
          <cell r="AR6">
            <v>0.79858035000000005</v>
          </cell>
          <cell r="AS6">
            <v>1.4545570999999999</v>
          </cell>
          <cell r="AT6">
            <v>0.78378378378378377</v>
          </cell>
          <cell r="AU6">
            <v>2.4813035000000001</v>
          </cell>
          <cell r="AV6">
            <v>1.530612244897959E-2</v>
          </cell>
          <cell r="AW6">
            <v>0.48485240000000002</v>
          </cell>
          <cell r="AX6">
            <v>0.44680851063829791</v>
          </cell>
          <cell r="AY6">
            <v>0.59893529999999995</v>
          </cell>
          <cell r="AZ6">
            <v>34.681206000000003</v>
          </cell>
          <cell r="BA6">
            <v>0.12767644726407609</v>
          </cell>
          <cell r="BB6">
            <v>0.1514670896114195</v>
          </cell>
          <cell r="BC6">
            <v>0.72085646312450435</v>
          </cell>
          <cell r="BD6">
            <v>10.866398</v>
          </cell>
          <cell r="BE6">
            <v>0.1128608923884514</v>
          </cell>
          <cell r="BF6">
            <v>0.12860892388451439</v>
          </cell>
          <cell r="BG6">
            <v>0.75853018372703407</v>
          </cell>
          <cell r="BH6">
            <v>0.31818181818181818</v>
          </cell>
          <cell r="BI6">
            <v>0.8588421887390959</v>
          </cell>
          <cell r="BJ6">
            <v>4.5454545454545463E-2</v>
          </cell>
          <cell r="BK6">
            <v>8.5562183999999999E-2</v>
          </cell>
          <cell r="BL6">
            <v>0.17112437</v>
          </cell>
          <cell r="BM6">
            <v>0.2608695652173913</v>
          </cell>
          <cell r="BN6">
            <v>0</v>
          </cell>
          <cell r="BO6">
            <v>0.56217015000000004</v>
          </cell>
          <cell r="BP6">
            <v>0.22816581999999999</v>
          </cell>
          <cell r="BQ6">
            <v>0.60819285999999995</v>
          </cell>
          <cell r="BR6">
            <v>0.60433983999999996</v>
          </cell>
          <cell r="BS6">
            <v>0.52143139999999999</v>
          </cell>
          <cell r="BT6">
            <v>0.51889010000000002</v>
          </cell>
          <cell r="BU6">
            <v>8.3326146000000004E-2</v>
          </cell>
          <cell r="BV6">
            <v>0.17112437</v>
          </cell>
          <cell r="BW6">
            <v>21.324590000000001</v>
          </cell>
          <cell r="BX6">
            <v>21.189495000000001</v>
          </cell>
          <cell r="BY6">
            <v>18.282540999999998</v>
          </cell>
          <cell r="BZ6">
            <v>18.193435999999998</v>
          </cell>
          <cell r="CA6">
            <v>1.8673021000000001E-2</v>
          </cell>
          <cell r="CB6">
            <v>1.8554725000000001E-2</v>
          </cell>
          <cell r="CC6">
            <v>1.6009229999999999E-2</v>
          </cell>
          <cell r="CD6">
            <v>1.5931204000000001E-2</v>
          </cell>
          <cell r="CE6" t="str">
            <v>Left Centre Midfielder</v>
          </cell>
          <cell r="CF6" t="str">
            <v>Right Centre Midfielder</v>
          </cell>
          <cell r="CG6">
            <v>0.94118404</v>
          </cell>
          <cell r="CH6">
            <v>2.7094689999999999</v>
          </cell>
          <cell r="CI6">
            <v>8.470656</v>
          </cell>
          <cell r="CJ6">
            <v>14.288885000000001</v>
          </cell>
          <cell r="CK6">
            <v>2.1960961999999999</v>
          </cell>
          <cell r="CL6">
            <v>2.5383448999999998</v>
          </cell>
          <cell r="CM6">
            <v>0.15789473684210531</v>
          </cell>
          <cell r="CN6">
            <v>0</v>
          </cell>
          <cell r="CO6">
            <v>2.1394611727416801E-2</v>
          </cell>
          <cell r="CP6">
            <v>4.1355057000000004</v>
          </cell>
          <cell r="CQ6">
            <v>1.5115985999999999</v>
          </cell>
          <cell r="CR6">
            <v>0</v>
          </cell>
          <cell r="CS6">
            <v>0</v>
          </cell>
          <cell r="CT6">
            <v>0</v>
          </cell>
          <cell r="CU6">
            <v>0</v>
          </cell>
          <cell r="CV6">
            <v>0</v>
          </cell>
          <cell r="CW6">
            <v>0</v>
          </cell>
          <cell r="CX6">
            <v>0</v>
          </cell>
          <cell r="CZ6">
            <v>6.6218809980806148E-2</v>
          </cell>
          <cell r="DA6">
            <v>0.82272727272727275</v>
          </cell>
          <cell r="DB6">
            <v>0.17446471054718479</v>
          </cell>
          <cell r="DC6">
            <v>17.824965305313238</v>
          </cell>
          <cell r="DD6">
            <v>17.727653580909511</v>
          </cell>
          <cell r="DE6">
            <v>15.28992938995361</v>
          </cell>
          <cell r="DF6">
            <v>15.400930404663089</v>
          </cell>
          <cell r="DG6">
            <v>0</v>
          </cell>
          <cell r="DH6">
            <v>0</v>
          </cell>
          <cell r="DJ6">
            <v>0</v>
          </cell>
          <cell r="DK6">
            <v>0</v>
          </cell>
          <cell r="DL6">
            <v>6.5820775999999998E-2</v>
          </cell>
          <cell r="DM6">
            <v>0.11974623</v>
          </cell>
          <cell r="DN6">
            <v>0</v>
          </cell>
          <cell r="DO6">
            <v>0.31897249999999999</v>
          </cell>
          <cell r="DP6">
            <v>36</v>
          </cell>
          <cell r="DQ6">
            <v>87.655550000000005</v>
          </cell>
          <cell r="DR6">
            <v>4.497719</v>
          </cell>
          <cell r="DS6">
            <v>0</v>
          </cell>
          <cell r="DT6">
            <v>0</v>
          </cell>
          <cell r="DU6">
            <v>0.21539148999999999</v>
          </cell>
          <cell r="DV6">
            <v>4.1295079999999998E-2</v>
          </cell>
          <cell r="DW6">
            <v>2.4527825999999999</v>
          </cell>
          <cell r="DX6">
            <v>0.77005970000000001</v>
          </cell>
          <cell r="DY6">
            <v>1.5686401000000001</v>
          </cell>
          <cell r="DZ6">
            <v>0.50909090000000001</v>
          </cell>
          <cell r="EA6">
            <v>0</v>
          </cell>
          <cell r="EC6">
            <v>0.99454070000000006</v>
          </cell>
          <cell r="ED6">
            <v>1.0072597000000001</v>
          </cell>
          <cell r="EE6">
            <v>-3.6114915999999997E-2</v>
          </cell>
          <cell r="EF6">
            <v>-2.5350359999999998</v>
          </cell>
          <cell r="EG6">
            <v>36.278365999999998</v>
          </cell>
          <cell r="EH6">
            <v>0.90172960000000002</v>
          </cell>
          <cell r="EI6">
            <v>5.3826010000000002</v>
          </cell>
          <cell r="EJ6">
            <v>0.45833333999999998</v>
          </cell>
          <cell r="EK6">
            <v>3.2798835999999998</v>
          </cell>
          <cell r="EL6">
            <v>0.19964509</v>
          </cell>
          <cell r="EM6">
            <v>0</v>
          </cell>
          <cell r="EN6">
            <v>0</v>
          </cell>
          <cell r="EO6">
            <v>0</v>
          </cell>
          <cell r="EP6">
            <v>17.397984999999998</v>
          </cell>
          <cell r="EQ6">
            <v>3.1943214000000002</v>
          </cell>
          <cell r="ER6">
            <v>0.25668657</v>
          </cell>
          <cell r="ES6">
            <v>35</v>
          </cell>
          <cell r="ET6">
            <v>45.466633000000002</v>
          </cell>
          <cell r="EU6">
            <v>5.7326664999999997</v>
          </cell>
          <cell r="EV6">
            <v>2.1675754</v>
          </cell>
          <cell r="EW6">
            <v>0.40119759999999999</v>
          </cell>
          <cell r="EX6">
            <v>0.66086953999999998</v>
          </cell>
          <cell r="EY6">
            <v>44.721091999999999</v>
          </cell>
          <cell r="EZ6">
            <v>55.161194000000002</v>
          </cell>
          <cell r="FA6" t="str">
            <v>2024-12-08T21:00</v>
          </cell>
          <cell r="FB6">
            <v>35.062218000000001</v>
          </cell>
          <cell r="FC6">
            <v>7.5735940000000002E-2</v>
          </cell>
          <cell r="FD6">
            <v>-8.1460530000000003E-3</v>
          </cell>
          <cell r="FE6">
            <v>1.1541167E-3</v>
          </cell>
          <cell r="FF6">
            <v>6.0718995999999997E-3</v>
          </cell>
          <cell r="FG6">
            <v>7.6655979999999999E-2</v>
          </cell>
          <cell r="FI6">
            <v>0.39929017</v>
          </cell>
          <cell r="FJ6">
            <v>6.7879332999999997</v>
          </cell>
          <cell r="FK6">
            <v>0.11090857</v>
          </cell>
          <cell r="FL6">
            <v>0</v>
          </cell>
          <cell r="FM6">
            <v>0</v>
          </cell>
          <cell r="FN6">
            <v>3.2798835999999998</v>
          </cell>
          <cell r="FO6">
            <v>5.7885090000000003</v>
          </cell>
          <cell r="FP6">
            <v>5.6132926999999997</v>
          </cell>
          <cell r="FQ6">
            <v>5.3769083000000002</v>
          </cell>
          <cell r="FR6">
            <v>0.117361784</v>
          </cell>
          <cell r="FS6">
            <v>0.88263820000000004</v>
          </cell>
          <cell r="FT6">
            <v>0.528613</v>
          </cell>
          <cell r="FU6">
            <v>0.108270675</v>
          </cell>
          <cell r="FV6">
            <v>0.88270676000000003</v>
          </cell>
          <cell r="FW6">
            <v>0.5263158</v>
          </cell>
          <cell r="FX6">
            <v>9.0361445999999998E-2</v>
          </cell>
          <cell r="FY6">
            <v>0.86144580000000004</v>
          </cell>
          <cell r="FZ6">
            <v>0.49698794000000002</v>
          </cell>
          <cell r="GA6">
            <v>4.1640262999999997</v>
          </cell>
          <cell r="GB6">
            <v>2.3386996</v>
          </cell>
          <cell r="GC6">
            <v>0.56164384000000001</v>
          </cell>
          <cell r="GD6">
            <v>1.254912</v>
          </cell>
          <cell r="GE6">
            <v>0.49438201999999998</v>
          </cell>
          <cell r="GF6">
            <v>0.34224874</v>
          </cell>
          <cell r="GG6">
            <v>0.26666667999999999</v>
          </cell>
          <cell r="GH6">
            <v>2.5383448999999998</v>
          </cell>
          <cell r="GI6">
            <v>1.2834327999999999</v>
          </cell>
          <cell r="GJ6">
            <v>6.6781035000000001E-3</v>
          </cell>
          <cell r="GK6">
            <v>4.1322620000000003E-3</v>
          </cell>
          <cell r="GL6">
            <v>-7.9785640000000005E-3</v>
          </cell>
          <cell r="GM6">
            <v>0.1271777</v>
          </cell>
          <cell r="GN6">
            <v>0.13423831999999999</v>
          </cell>
          <cell r="GO6">
            <v>0.15517241000000001</v>
          </cell>
          <cell r="GP6">
            <v>5.8182282000000001</v>
          </cell>
          <cell r="GQ6">
            <v>3.8788192000000001</v>
          </cell>
          <cell r="GR6">
            <v>1.9679302000000001</v>
          </cell>
          <cell r="GS6">
            <v>5.8011847000000003</v>
          </cell>
          <cell r="GT6">
            <v>5.4212636999999999</v>
          </cell>
          <cell r="GU6">
            <v>3.5760800000000001</v>
          </cell>
          <cell r="GV6">
            <v>0.14260365</v>
          </cell>
          <cell r="GW6">
            <v>8.5562183999999999E-2</v>
          </cell>
          <cell r="GX6">
            <v>2.8520727999999999E-2</v>
          </cell>
          <cell r="GY6">
            <v>4.7629619999999999</v>
          </cell>
          <cell r="GZ6">
            <v>3.1372802000000002</v>
          </cell>
          <cell r="HA6">
            <v>1.5401194</v>
          </cell>
          <cell r="HB6">
            <v>1.9679302000000001</v>
          </cell>
          <cell r="HC6">
            <v>1.1693498</v>
          </cell>
          <cell r="HD6">
            <v>0.48485240000000002</v>
          </cell>
          <cell r="HE6">
            <v>4.4868607999999996</v>
          </cell>
          <cell r="HF6">
            <v>4.2303205000000004</v>
          </cell>
          <cell r="HG6">
            <v>4.206105</v>
          </cell>
          <cell r="HH6">
            <v>0.22816581999999999</v>
          </cell>
          <cell r="HI6">
            <v>0.14260365</v>
          </cell>
          <cell r="HJ6">
            <v>0</v>
          </cell>
          <cell r="HK6">
            <v>1.8538473</v>
          </cell>
          <cell r="HL6">
            <v>0.99822549999999999</v>
          </cell>
          <cell r="HM6">
            <v>0.22816581999999999</v>
          </cell>
          <cell r="HN6">
            <v>0.85562179999999999</v>
          </cell>
          <cell r="HO6">
            <v>0.39929017</v>
          </cell>
          <cell r="HP6">
            <v>2.8520727999999999E-2</v>
          </cell>
          <cell r="HQ6">
            <v>3155.5996</v>
          </cell>
          <cell r="HR6">
            <v>17.055395000000001</v>
          </cell>
        </row>
        <row r="7">
          <cell r="A7">
            <v>544</v>
          </cell>
          <cell r="B7" t="str">
            <v>MEDIO</v>
          </cell>
          <cell r="C7">
            <v>539</v>
          </cell>
          <cell r="D7">
            <v>44569</v>
          </cell>
          <cell r="E7" t="str">
            <v>Marlon Rodrigues Freitas</v>
          </cell>
          <cell r="F7">
            <v>1195</v>
          </cell>
          <cell r="G7" t="str">
            <v>Botafogo</v>
          </cell>
          <cell r="H7">
            <v>71</v>
          </cell>
          <cell r="I7" t="str">
            <v>Serie A</v>
          </cell>
          <cell r="J7">
            <v>282</v>
          </cell>
          <cell r="K7" t="str">
            <v>2024</v>
          </cell>
          <cell r="L7">
            <v>31</v>
          </cell>
          <cell r="M7" t="str">
            <v>1995-03-27</v>
          </cell>
          <cell r="N7" t="b">
            <v>0</v>
          </cell>
          <cell r="O7" t="str">
            <v>Marlon</v>
          </cell>
          <cell r="P7" t="str">
            <v>Rodrigues de Freitas</v>
          </cell>
          <cell r="Q7" t="str">
            <v>Marlon Freitas</v>
          </cell>
          <cell r="R7">
            <v>86</v>
          </cell>
          <cell r="S7">
            <v>185</v>
          </cell>
          <cell r="T7">
            <v>2671.5165999999999</v>
          </cell>
          <cell r="U7">
            <v>5.7768883528532808E-2</v>
          </cell>
          <cell r="V7">
            <v>5.2546330000000002E-2</v>
          </cell>
          <cell r="W7">
            <v>0.90959566999999997</v>
          </cell>
          <cell r="X7">
            <v>0</v>
          </cell>
          <cell r="Y7">
            <v>0.13475491000000001</v>
          </cell>
          <cell r="Z7">
            <v>0.11667021</v>
          </cell>
          <cell r="AA7">
            <v>1.4486152999999999</v>
          </cell>
          <cell r="AB7">
            <v>1.4149266</v>
          </cell>
          <cell r="AC7">
            <v>0.13475491000000001</v>
          </cell>
          <cell r="AD7">
            <v>0.3368873</v>
          </cell>
          <cell r="AE7">
            <v>1.3138604</v>
          </cell>
          <cell r="AF7">
            <v>1.2801718</v>
          </cell>
          <cell r="AG7">
            <v>0.97697319999999999</v>
          </cell>
          <cell r="AH7">
            <v>2.257145</v>
          </cell>
          <cell r="AI7">
            <v>1.4149266</v>
          </cell>
          <cell r="AJ7">
            <v>0.6737746</v>
          </cell>
          <cell r="AK7">
            <v>2.0887012</v>
          </cell>
          <cell r="AL7">
            <v>1.4070647000000001</v>
          </cell>
          <cell r="AM7">
            <v>0.67623025000000003</v>
          </cell>
          <cell r="AN7">
            <v>2.0832948999999998</v>
          </cell>
          <cell r="AO7">
            <v>0.72413793103448276</v>
          </cell>
          <cell r="AP7">
            <v>0.16844365</v>
          </cell>
          <cell r="AQ7">
            <v>0.90959566999999997</v>
          </cell>
          <cell r="AR7">
            <v>0.53901964000000002</v>
          </cell>
          <cell r="AS7">
            <v>0.37057602000000001</v>
          </cell>
          <cell r="AT7">
            <v>0.78409090909090906</v>
          </cell>
          <cell r="AU7">
            <v>6.9735670000000001</v>
          </cell>
          <cell r="AV7">
            <v>4.1800643086816719E-2</v>
          </cell>
          <cell r="AW7">
            <v>1.0780392999999999</v>
          </cell>
          <cell r="AX7">
            <v>0.38636363636363641</v>
          </cell>
          <cell r="AY7">
            <v>0.57270840000000001</v>
          </cell>
          <cell r="AZ7">
            <v>58.753143000000001</v>
          </cell>
          <cell r="BA7">
            <v>0.1703056768558952</v>
          </cell>
          <cell r="BB7">
            <v>8.8427947598253273E-2</v>
          </cell>
          <cell r="BC7">
            <v>0.74126637554585151</v>
          </cell>
          <cell r="BD7">
            <v>16.574856</v>
          </cell>
          <cell r="BE7">
            <v>0.2032520325203252</v>
          </cell>
          <cell r="BF7">
            <v>6.3008130081300809E-2</v>
          </cell>
          <cell r="BG7">
            <v>0.73373983739837401</v>
          </cell>
          <cell r="BH7">
            <v>0.1851851851851852</v>
          </cell>
          <cell r="BI7">
            <v>0.87718340611353707</v>
          </cell>
          <cell r="BJ7">
            <v>0</v>
          </cell>
          <cell r="BK7">
            <v>0</v>
          </cell>
          <cell r="BL7">
            <v>6.7377456000000002E-2</v>
          </cell>
          <cell r="BM7">
            <v>0.25</v>
          </cell>
          <cell r="BN7">
            <v>0</v>
          </cell>
          <cell r="BO7">
            <v>1.0339441</v>
          </cell>
          <cell r="BP7">
            <v>0.101066194</v>
          </cell>
          <cell r="BQ7">
            <v>0.71797127000000005</v>
          </cell>
          <cell r="BR7">
            <v>0.71008760000000004</v>
          </cell>
          <cell r="BS7">
            <v>0.62092762999999995</v>
          </cell>
          <cell r="BT7">
            <v>0.61569874999999996</v>
          </cell>
          <cell r="BU7">
            <v>0.11401537</v>
          </cell>
          <cell r="BV7">
            <v>0.13475491000000001</v>
          </cell>
          <cell r="BW7">
            <v>21.311914000000002</v>
          </cell>
          <cell r="BX7">
            <v>21.077898000000001</v>
          </cell>
          <cell r="BY7">
            <v>18.431315999999999</v>
          </cell>
          <cell r="BZ7">
            <v>18.276104</v>
          </cell>
          <cell r="CA7">
            <v>1.7686237E-2</v>
          </cell>
          <cell r="CB7">
            <v>1.7492032000000001E-2</v>
          </cell>
          <cell r="CC7">
            <v>1.5295698E-2</v>
          </cell>
          <cell r="CD7">
            <v>1.5166891E-2</v>
          </cell>
          <cell r="CE7" t="str">
            <v>Left Defensive Midfielder</v>
          </cell>
          <cell r="CF7" t="str">
            <v>Right Defensive Midfielder</v>
          </cell>
          <cell r="CG7">
            <v>1.8865689000000001</v>
          </cell>
          <cell r="CH7">
            <v>8.0852950000000003</v>
          </cell>
          <cell r="CI7">
            <v>6.9398784999999998</v>
          </cell>
          <cell r="CJ7">
            <v>11.555234</v>
          </cell>
          <cell r="CK7">
            <v>0.70746330000000002</v>
          </cell>
          <cell r="CL7">
            <v>2.5940322999999998</v>
          </cell>
          <cell r="CM7">
            <v>2.564102564102564E-2</v>
          </cell>
          <cell r="CN7">
            <v>2.6548428E-3</v>
          </cell>
          <cell r="CO7">
            <v>5.4021608643457387E-3</v>
          </cell>
          <cell r="CP7">
            <v>7.8831625000000001</v>
          </cell>
          <cell r="CQ7">
            <v>0.30319858</v>
          </cell>
          <cell r="CR7">
            <v>0</v>
          </cell>
          <cell r="CS7">
            <v>0</v>
          </cell>
          <cell r="CT7">
            <v>0</v>
          </cell>
          <cell r="CU7">
            <v>0</v>
          </cell>
          <cell r="CV7">
            <v>0</v>
          </cell>
          <cell r="CW7">
            <v>0</v>
          </cell>
          <cell r="CX7">
            <v>0</v>
          </cell>
          <cell r="CZ7">
            <v>9.0268886043533933E-2</v>
          </cell>
          <cell r="DA7">
            <v>0.81521739130434778</v>
          </cell>
          <cell r="DB7">
            <v>0.1506550218340611</v>
          </cell>
          <cell r="DC7">
            <v>22.212743500955241</v>
          </cell>
          <cell r="DD7">
            <v>22.063375077784691</v>
          </cell>
          <cell r="DE7">
            <v>18.903890609741211</v>
          </cell>
          <cell r="DF7">
            <v>18.564268112182621</v>
          </cell>
          <cell r="DG7">
            <v>0</v>
          </cell>
          <cell r="DH7">
            <v>0</v>
          </cell>
          <cell r="DJ7">
            <v>0</v>
          </cell>
          <cell r="DK7">
            <v>0</v>
          </cell>
          <cell r="DL7">
            <v>4.9126636000000001E-2</v>
          </cell>
          <cell r="DM7">
            <v>0.11080785999999999</v>
          </cell>
          <cell r="DN7">
            <v>0</v>
          </cell>
          <cell r="DO7">
            <v>0.41078134999999999</v>
          </cell>
          <cell r="DP7">
            <v>32</v>
          </cell>
          <cell r="DQ7">
            <v>83.484889999999993</v>
          </cell>
          <cell r="DR7">
            <v>7.3677250000000001</v>
          </cell>
          <cell r="DS7">
            <v>0</v>
          </cell>
          <cell r="DT7">
            <v>3.3688728000000001E-2</v>
          </cell>
          <cell r="DU7">
            <v>0.16921653</v>
          </cell>
          <cell r="DV7">
            <v>-3.4461631999999999E-2</v>
          </cell>
          <cell r="DW7">
            <v>2.3582109999999998</v>
          </cell>
          <cell r="DX7">
            <v>0.13475491000000001</v>
          </cell>
          <cell r="DY7">
            <v>0.30319858</v>
          </cell>
          <cell r="DZ7">
            <v>0.55555560000000004</v>
          </cell>
          <cell r="EA7">
            <v>3.3688728000000001E-2</v>
          </cell>
          <cell r="EC7">
            <v>0.99327549999999998</v>
          </cell>
          <cell r="ED7">
            <v>0.98203426999999999</v>
          </cell>
          <cell r="EE7">
            <v>-6.1966013E-2</v>
          </cell>
          <cell r="EF7">
            <v>-3.3088536</v>
          </cell>
          <cell r="EG7">
            <v>49.286610000000003</v>
          </cell>
          <cell r="EH7">
            <v>0.98017770000000004</v>
          </cell>
          <cell r="EI7">
            <v>4.551139</v>
          </cell>
          <cell r="EJ7">
            <v>0.63157890000000005</v>
          </cell>
          <cell r="EK7">
            <v>2.1897674</v>
          </cell>
          <cell r="EL7">
            <v>0.20213239</v>
          </cell>
          <cell r="EM7">
            <v>0</v>
          </cell>
          <cell r="EN7">
            <v>0</v>
          </cell>
          <cell r="EO7">
            <v>6.7377456000000002E-2</v>
          </cell>
          <cell r="EP7">
            <v>12.324037000000001</v>
          </cell>
          <cell r="EQ7">
            <v>3.739449</v>
          </cell>
          <cell r="ER7">
            <v>0.3368873</v>
          </cell>
          <cell r="ES7">
            <v>28</v>
          </cell>
          <cell r="ET7">
            <v>43.398200000000003</v>
          </cell>
          <cell r="EU7">
            <v>4.6827329999999998</v>
          </cell>
          <cell r="EV7">
            <v>1.6170591000000001</v>
          </cell>
          <cell r="EW7">
            <v>0.40524779999999999</v>
          </cell>
          <cell r="EX7">
            <v>0.73846155000000002</v>
          </cell>
          <cell r="EY7">
            <v>39.337803000000001</v>
          </cell>
          <cell r="EZ7">
            <v>51.46405</v>
          </cell>
          <cell r="FA7" t="str">
            <v>2024-12-08T21:00</v>
          </cell>
          <cell r="FB7">
            <v>29.683516999999998</v>
          </cell>
          <cell r="FC7">
            <v>0.17111266999999999</v>
          </cell>
          <cell r="FD7">
            <v>7.8670724999999997E-2</v>
          </cell>
          <cell r="FE7">
            <v>-1.0758683E-2</v>
          </cell>
          <cell r="FF7">
            <v>2.7157952999999999E-2</v>
          </cell>
          <cell r="FG7">
            <v>7.6042645000000006E-2</v>
          </cell>
          <cell r="FI7">
            <v>0.23582111</v>
          </cell>
          <cell r="FJ7">
            <v>8.2537380000000002</v>
          </cell>
          <cell r="FK7">
            <v>3.6085114000000001E-2</v>
          </cell>
          <cell r="FL7">
            <v>0</v>
          </cell>
          <cell r="FM7">
            <v>0</v>
          </cell>
          <cell r="FN7">
            <v>4.5142899999999999</v>
          </cell>
          <cell r="FO7">
            <v>7.0173800000000002</v>
          </cell>
          <cell r="FP7">
            <v>6.3696729999999997</v>
          </cell>
          <cell r="FQ7">
            <v>5.8713202000000004</v>
          </cell>
          <cell r="FR7">
            <v>0.17948718</v>
          </cell>
          <cell r="FS7">
            <v>0.95475113</v>
          </cell>
          <cell r="FT7">
            <v>0.68024134999999997</v>
          </cell>
          <cell r="FU7">
            <v>0.11357341</v>
          </cell>
          <cell r="FV7">
            <v>0.95429359999999996</v>
          </cell>
          <cell r="FW7">
            <v>0.64542940000000004</v>
          </cell>
          <cell r="FX7">
            <v>8.9887640000000005E-2</v>
          </cell>
          <cell r="FY7">
            <v>0.94007490000000005</v>
          </cell>
          <cell r="FZ7">
            <v>0.58426964000000003</v>
          </cell>
          <cell r="GA7">
            <v>11.588922500000001</v>
          </cell>
          <cell r="GB7">
            <v>8.0179179999999999</v>
          </cell>
          <cell r="GC7">
            <v>0.69186044000000002</v>
          </cell>
          <cell r="GD7">
            <v>3.9752700000000001</v>
          </cell>
          <cell r="GE7">
            <v>0.64480877000000003</v>
          </cell>
          <cell r="GF7">
            <v>1.4823040999999999</v>
          </cell>
          <cell r="GG7">
            <v>0.55696199999999996</v>
          </cell>
          <cell r="GH7">
            <v>6.1650369999999999</v>
          </cell>
          <cell r="GI7">
            <v>2.6614095999999998</v>
          </cell>
          <cell r="GJ7">
            <v>9.3383659999999993E-2</v>
          </cell>
          <cell r="GK7">
            <v>6.2966969999999997E-2</v>
          </cell>
          <cell r="GL7">
            <v>3.5055820000000001E-2</v>
          </cell>
          <cell r="GM7">
            <v>0.20660661</v>
          </cell>
          <cell r="GN7">
            <v>0.22509224999999999</v>
          </cell>
          <cell r="GO7">
            <v>0.27915194999999998</v>
          </cell>
          <cell r="GP7">
            <v>4.3795346999999998</v>
          </cell>
          <cell r="GQ7">
            <v>2.4592771999999998</v>
          </cell>
          <cell r="GR7">
            <v>1.2801718</v>
          </cell>
          <cell r="GS7">
            <v>6.3895179999999998</v>
          </cell>
          <cell r="GT7">
            <v>5.8937043999999998</v>
          </cell>
          <cell r="GU7">
            <v>4.3666897000000002</v>
          </cell>
          <cell r="GV7">
            <v>0.30319858</v>
          </cell>
          <cell r="GW7">
            <v>3.3688728000000001E-2</v>
          </cell>
          <cell r="GX7">
            <v>0</v>
          </cell>
          <cell r="GY7">
            <v>3.9078927000000001</v>
          </cell>
          <cell r="GZ7">
            <v>2.0887012</v>
          </cell>
          <cell r="HA7">
            <v>0.97697319999999999</v>
          </cell>
          <cell r="HB7">
            <v>1.8191913</v>
          </cell>
          <cell r="HC7">
            <v>0.70746330000000002</v>
          </cell>
          <cell r="HD7">
            <v>0.30319858</v>
          </cell>
          <cell r="HE7">
            <v>5.0717572999999998</v>
          </cell>
          <cell r="HF7">
            <v>4.2381314999999997</v>
          </cell>
          <cell r="HG7">
            <v>3.9546191999999998</v>
          </cell>
          <cell r="HH7">
            <v>0.97697319999999999</v>
          </cell>
          <cell r="HI7">
            <v>0.37057602000000001</v>
          </cell>
          <cell r="HJ7">
            <v>3.3688728000000001E-2</v>
          </cell>
          <cell r="HK7">
            <v>6.2324149999999996</v>
          </cell>
          <cell r="HL7">
            <v>2.9646081999999998</v>
          </cell>
          <cell r="HM7">
            <v>1.1117281000000001</v>
          </cell>
          <cell r="HN7">
            <v>3.4025614000000002</v>
          </cell>
          <cell r="HO7">
            <v>1.3812378999999999</v>
          </cell>
          <cell r="HP7">
            <v>0.30319858</v>
          </cell>
          <cell r="HQ7">
            <v>2671.5165999999999</v>
          </cell>
          <cell r="HR7">
            <v>13.879757</v>
          </cell>
        </row>
        <row r="8">
          <cell r="A8">
            <v>559</v>
          </cell>
          <cell r="B8" t="str">
            <v>MEDIO</v>
          </cell>
          <cell r="C8">
            <v>539</v>
          </cell>
          <cell r="D8">
            <v>20824</v>
          </cell>
          <cell r="E8" t="str">
            <v>Danilo das Neves Pinheiro</v>
          </cell>
          <cell r="F8">
            <v>1195</v>
          </cell>
          <cell r="G8" t="str">
            <v>Botafogo</v>
          </cell>
          <cell r="H8">
            <v>71</v>
          </cell>
          <cell r="I8" t="str">
            <v>Serie A</v>
          </cell>
          <cell r="J8">
            <v>282</v>
          </cell>
          <cell r="K8" t="str">
            <v>2024</v>
          </cell>
          <cell r="L8">
            <v>31</v>
          </cell>
          <cell r="M8" t="str">
            <v>1992-08-30</v>
          </cell>
          <cell r="N8" t="b">
            <v>0</v>
          </cell>
          <cell r="O8" t="str">
            <v>Danilo</v>
          </cell>
          <cell r="P8" t="str">
            <v>das Neves Pinheiro</v>
          </cell>
          <cell r="Q8" t="str">
            <v>Tchê Tchê</v>
          </cell>
          <cell r="R8">
            <v>66</v>
          </cell>
          <cell r="S8">
            <v>176</v>
          </cell>
          <cell r="T8">
            <v>1796.1001000000001</v>
          </cell>
          <cell r="U8">
            <v>4.3887842446565628E-2</v>
          </cell>
          <cell r="V8">
            <v>3.5186509999999997E-2</v>
          </cell>
          <cell r="W8">
            <v>0.80173707000000005</v>
          </cell>
          <cell r="X8">
            <v>0</v>
          </cell>
          <cell r="Y8">
            <v>0</v>
          </cell>
          <cell r="Z8">
            <v>0.10465112999999999</v>
          </cell>
          <cell r="AA8">
            <v>0.85184559999999998</v>
          </cell>
          <cell r="AB8">
            <v>0.80173707000000005</v>
          </cell>
          <cell r="AC8">
            <v>0</v>
          </cell>
          <cell r="AD8">
            <v>0.25054284999999998</v>
          </cell>
          <cell r="AE8">
            <v>0.60130273999999995</v>
          </cell>
          <cell r="AF8">
            <v>0.45097712000000001</v>
          </cell>
          <cell r="AG8">
            <v>0.80173707000000005</v>
          </cell>
          <cell r="AH8">
            <v>1.2527142</v>
          </cell>
          <cell r="AI8">
            <v>0.90195422999999997</v>
          </cell>
          <cell r="AJ8">
            <v>0.30065136999999997</v>
          </cell>
          <cell r="AK8">
            <v>1.2026055</v>
          </cell>
          <cell r="AL8">
            <v>1.0115365000000001</v>
          </cell>
          <cell r="AM8">
            <v>0.2786711</v>
          </cell>
          <cell r="AN8">
            <v>1.2902076</v>
          </cell>
          <cell r="AO8">
            <v>0.81818181818181823</v>
          </cell>
          <cell r="AP8">
            <v>0.40086854</v>
          </cell>
          <cell r="AQ8">
            <v>0.95206270000000004</v>
          </cell>
          <cell r="AR8">
            <v>0.20043427</v>
          </cell>
          <cell r="AS8">
            <v>1.0522798</v>
          </cell>
          <cell r="AT8">
            <v>0.77777777777777779</v>
          </cell>
          <cell r="AU8">
            <v>4.2091193000000002</v>
          </cell>
          <cell r="AV8">
            <v>0</v>
          </cell>
          <cell r="AW8">
            <v>0.40086854</v>
          </cell>
          <cell r="AX8">
            <v>0.30769230769230771</v>
          </cell>
          <cell r="AY8">
            <v>0.40086854</v>
          </cell>
          <cell r="AZ8">
            <v>38.934356999999999</v>
          </cell>
          <cell r="BA8">
            <v>0.18372379778051789</v>
          </cell>
          <cell r="BB8">
            <v>0.1035758323057953</v>
          </cell>
          <cell r="BC8">
            <v>0.71270036991368679</v>
          </cell>
          <cell r="BD8">
            <v>11.575078</v>
          </cell>
          <cell r="BE8">
            <v>0.23809523809523811</v>
          </cell>
          <cell r="BF8">
            <v>8.6580086580086577E-2</v>
          </cell>
          <cell r="BG8">
            <v>0.67532467532467533</v>
          </cell>
          <cell r="BH8">
            <v>0.3125</v>
          </cell>
          <cell r="BI8">
            <v>0.87916152897657218</v>
          </cell>
          <cell r="BJ8">
            <v>0</v>
          </cell>
          <cell r="BK8">
            <v>0</v>
          </cell>
          <cell r="BL8">
            <v>0.25054284999999998</v>
          </cell>
          <cell r="BM8">
            <v>0.35714285714285721</v>
          </cell>
          <cell r="BN8">
            <v>0</v>
          </cell>
          <cell r="BO8">
            <v>0.50098779999999998</v>
          </cell>
          <cell r="BP8">
            <v>0.100217134</v>
          </cell>
          <cell r="BQ8">
            <v>0.45704907</v>
          </cell>
          <cell r="BR8">
            <v>0.44148221999999998</v>
          </cell>
          <cell r="BS8">
            <v>0.36007573999999998</v>
          </cell>
          <cell r="BT8">
            <v>0.35180922999999997</v>
          </cell>
          <cell r="BU8">
            <v>9.6222009999999997E-2</v>
          </cell>
          <cell r="BV8">
            <v>0</v>
          </cell>
          <cell r="BW8">
            <v>9.1211769999999994</v>
          </cell>
          <cell r="BX8">
            <v>8.8105135000000008</v>
          </cell>
          <cell r="BY8">
            <v>7.1859120000000001</v>
          </cell>
          <cell r="BZ8">
            <v>7.0209393999999996</v>
          </cell>
          <cell r="CA8">
            <v>1.4054202E-2</v>
          </cell>
          <cell r="CB8">
            <v>1.3575521E-2</v>
          </cell>
          <cell r="CC8">
            <v>1.1072284E-2</v>
          </cell>
          <cell r="CD8">
            <v>1.0818088E-2</v>
          </cell>
          <cell r="CE8" t="str">
            <v>Left Defensive Midfielder</v>
          </cell>
          <cell r="CF8" t="str">
            <v>Right Defensive Midfielder</v>
          </cell>
          <cell r="CG8">
            <v>1.2527142</v>
          </cell>
          <cell r="CH8">
            <v>4.5598793000000004</v>
          </cell>
          <cell r="CI8">
            <v>6.8648733999999996</v>
          </cell>
          <cell r="CJ8">
            <v>12.326707000000001</v>
          </cell>
          <cell r="CK8">
            <v>1.3028226999999999</v>
          </cell>
          <cell r="CL8">
            <v>2.9062967</v>
          </cell>
          <cell r="CM8">
            <v>0.33333333333333331</v>
          </cell>
          <cell r="CN8">
            <v>8.4291100000000001E-3</v>
          </cell>
          <cell r="CO8">
            <v>7.9417604235605555E-3</v>
          </cell>
          <cell r="CP8">
            <v>6.2635709999999998</v>
          </cell>
          <cell r="CQ8">
            <v>1.1023883999999999</v>
          </cell>
          <cell r="CR8">
            <v>0</v>
          </cell>
          <cell r="CS8">
            <v>0</v>
          </cell>
          <cell r="CT8">
            <v>0</v>
          </cell>
          <cell r="CU8">
            <v>0</v>
          </cell>
          <cell r="CV8">
            <v>0</v>
          </cell>
          <cell r="CW8">
            <v>0</v>
          </cell>
          <cell r="CX8">
            <v>0</v>
          </cell>
          <cell r="CZ8">
            <v>0.18432510885341069</v>
          </cell>
          <cell r="DA8">
            <v>0.78400000000000003</v>
          </cell>
          <cell r="DB8">
            <v>0.15413070283600491</v>
          </cell>
          <cell r="DC8">
            <v>20.75317894574599</v>
          </cell>
          <cell r="DD8">
            <v>20.26419508239832</v>
          </cell>
          <cell r="DE8">
            <v>18.908872604370121</v>
          </cell>
          <cell r="DF8">
            <v>20.22148323059082</v>
          </cell>
          <cell r="DG8">
            <v>0</v>
          </cell>
          <cell r="DH8">
            <v>0</v>
          </cell>
          <cell r="DJ8">
            <v>0</v>
          </cell>
          <cell r="DK8">
            <v>0</v>
          </cell>
          <cell r="DL8">
            <v>7.1516650000000001E-2</v>
          </cell>
          <cell r="DM8">
            <v>0.1294698</v>
          </cell>
          <cell r="DN8">
            <v>0</v>
          </cell>
          <cell r="DO8">
            <v>0.3505626</v>
          </cell>
          <cell r="DP8">
            <v>28</v>
          </cell>
          <cell r="DQ8">
            <v>64.146429999999995</v>
          </cell>
          <cell r="DR8">
            <v>4.9958242999999998</v>
          </cell>
          <cell r="DS8">
            <v>0</v>
          </cell>
          <cell r="DT8">
            <v>5.0108567E-2</v>
          </cell>
          <cell r="DU8">
            <v>0.13983764000000001</v>
          </cell>
          <cell r="DV8">
            <v>-0.13983764000000001</v>
          </cell>
          <cell r="DW8">
            <v>1.6535827000000001</v>
          </cell>
          <cell r="DX8">
            <v>0.30065136999999997</v>
          </cell>
          <cell r="DY8">
            <v>0.70151989999999997</v>
          </cell>
          <cell r="DZ8">
            <v>0.57142859999999995</v>
          </cell>
          <cell r="EA8">
            <v>0.15032569000000001</v>
          </cell>
          <cell r="EC8">
            <v>0.97643809999999998</v>
          </cell>
          <cell r="ED8">
            <v>1.0694177</v>
          </cell>
          <cell r="EE8">
            <v>-9.5161529999999994E-2</v>
          </cell>
          <cell r="EF8">
            <v>-1.8443058999999999</v>
          </cell>
          <cell r="EG8">
            <v>37.230663</v>
          </cell>
          <cell r="EH8">
            <v>0.93943469999999996</v>
          </cell>
          <cell r="EI8">
            <v>5.0928984000000002</v>
          </cell>
          <cell r="EJ8">
            <v>0.77777779999999996</v>
          </cell>
          <cell r="EK8">
            <v>1.8039084999999999</v>
          </cell>
          <cell r="EL8">
            <v>0.100217134</v>
          </cell>
          <cell r="EM8">
            <v>0</v>
          </cell>
          <cell r="EN8">
            <v>5.0108567E-2</v>
          </cell>
          <cell r="EO8">
            <v>5.0108567E-2</v>
          </cell>
          <cell r="EP8">
            <v>13.239407</v>
          </cell>
          <cell r="EQ8">
            <v>3.8583596</v>
          </cell>
          <cell r="ER8">
            <v>5.0108567E-2</v>
          </cell>
          <cell r="ES8">
            <v>16</v>
          </cell>
          <cell r="ET8">
            <v>46.102516000000001</v>
          </cell>
          <cell r="EU8">
            <v>4.6600966000000001</v>
          </cell>
          <cell r="EV8">
            <v>1.3028226999999999</v>
          </cell>
          <cell r="EW8">
            <v>0.37804877999999997</v>
          </cell>
          <cell r="EX8">
            <v>0.72222220000000004</v>
          </cell>
          <cell r="EY8">
            <v>45.366824999999999</v>
          </cell>
          <cell r="EZ8">
            <v>52.733466999999997</v>
          </cell>
          <cell r="FA8" t="str">
            <v>2024-12-08T21:00</v>
          </cell>
          <cell r="FB8">
            <v>19.956666999999999</v>
          </cell>
          <cell r="FC8">
            <v>5.943147E-2</v>
          </cell>
          <cell r="FD8">
            <v>3.7182133999999999E-2</v>
          </cell>
          <cell r="FE8">
            <v>-3.0698731999999999E-2</v>
          </cell>
          <cell r="FF8">
            <v>1.7192889999999999E-3</v>
          </cell>
          <cell r="FG8">
            <v>5.1228787999999997E-2</v>
          </cell>
          <cell r="FI8">
            <v>0.20043427</v>
          </cell>
          <cell r="FJ8">
            <v>6.3136789999999996</v>
          </cell>
          <cell r="FK8">
            <v>1.8494542999999999E-2</v>
          </cell>
          <cell r="FL8">
            <v>0</v>
          </cell>
          <cell r="FM8">
            <v>0</v>
          </cell>
          <cell r="FN8">
            <v>3.4574912000000002</v>
          </cell>
          <cell r="FO8">
            <v>7.076918</v>
          </cell>
          <cell r="FP8">
            <v>6.5975403999999997</v>
          </cell>
          <cell r="FQ8">
            <v>5.4581739999999996</v>
          </cell>
          <cell r="FR8">
            <v>0.22149837</v>
          </cell>
          <cell r="FS8">
            <v>0.91368079999999996</v>
          </cell>
          <cell r="FT8">
            <v>0.68566775000000002</v>
          </cell>
          <cell r="FU8">
            <v>0.1815562</v>
          </cell>
          <cell r="FV8">
            <v>0.91642654000000001</v>
          </cell>
          <cell r="FW8">
            <v>0.65994240000000004</v>
          </cell>
          <cell r="FX8">
            <v>8.9430889999999999E-2</v>
          </cell>
          <cell r="FY8">
            <v>0.87804879999999996</v>
          </cell>
          <cell r="FZ8">
            <v>0.55284553999999997</v>
          </cell>
          <cell r="GA8">
            <v>5.9629190000000003</v>
          </cell>
          <cell r="GB8">
            <v>3.7581422</v>
          </cell>
          <cell r="GC8">
            <v>0.63025209999999998</v>
          </cell>
          <cell r="GD8">
            <v>2.0043427999999999</v>
          </cell>
          <cell r="GE8">
            <v>0.55555560000000004</v>
          </cell>
          <cell r="GF8">
            <v>0.60130273999999995</v>
          </cell>
          <cell r="GG8">
            <v>0.41379312000000001</v>
          </cell>
          <cell r="GH8">
            <v>3.6078169999999998</v>
          </cell>
          <cell r="GI8">
            <v>1.4531483999999999</v>
          </cell>
          <cell r="GJ8">
            <v>1.9863551E-2</v>
          </cell>
          <cell r="GK8">
            <v>7.946959E-3</v>
          </cell>
          <cell r="GL8">
            <v>2.0260843000000001E-3</v>
          </cell>
          <cell r="GM8">
            <v>0.16391185</v>
          </cell>
          <cell r="GN8">
            <v>0.18798956</v>
          </cell>
          <cell r="GO8">
            <v>0.21641790999999999</v>
          </cell>
          <cell r="GP8">
            <v>4.0086855999999997</v>
          </cell>
          <cell r="GQ8">
            <v>2.2548854</v>
          </cell>
          <cell r="GR8">
            <v>0.90195422999999997</v>
          </cell>
          <cell r="GS8">
            <v>5.3221040000000004</v>
          </cell>
          <cell r="GT8">
            <v>4.9761743999999997</v>
          </cell>
          <cell r="GU8">
            <v>4.1183414000000003</v>
          </cell>
          <cell r="GV8">
            <v>0.100217134</v>
          </cell>
          <cell r="GW8">
            <v>0</v>
          </cell>
          <cell r="GX8">
            <v>0</v>
          </cell>
          <cell r="GY8">
            <v>2.8060795999999999</v>
          </cell>
          <cell r="GZ8">
            <v>1.6535827000000001</v>
          </cell>
          <cell r="HA8">
            <v>0.50108569999999997</v>
          </cell>
          <cell r="HB8">
            <v>1.5533655</v>
          </cell>
          <cell r="HC8">
            <v>0.75162846000000005</v>
          </cell>
          <cell r="HD8">
            <v>0.15032569000000001</v>
          </cell>
          <cell r="HE8">
            <v>4.5257160000000001</v>
          </cell>
          <cell r="HF8">
            <v>4.3994840000000002</v>
          </cell>
          <cell r="HG8">
            <v>3.4822351999999999</v>
          </cell>
          <cell r="HH8">
            <v>0.20043427</v>
          </cell>
          <cell r="HI8">
            <v>0.100217134</v>
          </cell>
          <cell r="HJ8">
            <v>0</v>
          </cell>
          <cell r="HK8">
            <v>2.9062967</v>
          </cell>
          <cell r="HL8">
            <v>1.5032569</v>
          </cell>
          <cell r="HM8">
            <v>0.40086854</v>
          </cell>
          <cell r="HN8">
            <v>1.4030397999999999</v>
          </cell>
          <cell r="HO8">
            <v>0.50108569999999997</v>
          </cell>
          <cell r="HP8">
            <v>0.15032569000000001</v>
          </cell>
          <cell r="HQ8">
            <v>1796.1001000000001</v>
          </cell>
          <cell r="HR8">
            <v>14.180724</v>
          </cell>
        </row>
        <row r="9">
          <cell r="A9">
            <v>644</v>
          </cell>
          <cell r="B9" t="str">
            <v>MEDIO</v>
          </cell>
          <cell r="C9">
            <v>539</v>
          </cell>
          <cell r="D9">
            <v>273685</v>
          </cell>
          <cell r="E9" t="str">
            <v>Breno de Souza Bidon</v>
          </cell>
          <cell r="F9">
            <v>1193</v>
          </cell>
          <cell r="G9" t="str">
            <v>Corinthians</v>
          </cell>
          <cell r="H9">
            <v>71</v>
          </cell>
          <cell r="I9" t="str">
            <v>Serie A</v>
          </cell>
          <cell r="J9">
            <v>282</v>
          </cell>
          <cell r="K9" t="str">
            <v>2024</v>
          </cell>
          <cell r="L9">
            <v>31</v>
          </cell>
          <cell r="M9" t="str">
            <v>2005-02-20</v>
          </cell>
          <cell r="N9" t="b">
            <v>0</v>
          </cell>
          <cell r="Q9" t="str">
            <v>Breno</v>
          </cell>
          <cell r="R9">
            <v>68</v>
          </cell>
          <cell r="S9">
            <v>178</v>
          </cell>
          <cell r="T9">
            <v>1991.2501</v>
          </cell>
          <cell r="U9">
            <v>5.0520409237254753E-2</v>
          </cell>
          <cell r="V9">
            <v>5.0234979999999999E-2</v>
          </cell>
          <cell r="W9">
            <v>0.99435019999999996</v>
          </cell>
          <cell r="X9">
            <v>0</v>
          </cell>
          <cell r="Y9">
            <v>0</v>
          </cell>
          <cell r="Z9">
            <v>4.4285606999999998E-2</v>
          </cell>
          <cell r="AA9">
            <v>0.67796606000000004</v>
          </cell>
          <cell r="AB9">
            <v>0.67796606000000004</v>
          </cell>
          <cell r="AC9">
            <v>0</v>
          </cell>
          <cell r="AD9">
            <v>0.1355932</v>
          </cell>
          <cell r="AE9">
            <v>0.40677962000000001</v>
          </cell>
          <cell r="AF9">
            <v>0.40677962000000001</v>
          </cell>
          <cell r="AG9">
            <v>0.81355922999999997</v>
          </cell>
          <cell r="AH9">
            <v>1.2203390000000001</v>
          </cell>
          <cell r="AI9">
            <v>1.8079095000000001</v>
          </cell>
          <cell r="AJ9">
            <v>0.90395473999999998</v>
          </cell>
          <cell r="AK9">
            <v>2.7118641999999999</v>
          </cell>
          <cell r="AL9">
            <v>2.1168149000000001</v>
          </cell>
          <cell r="AM9">
            <v>0.98190474999999999</v>
          </cell>
          <cell r="AN9">
            <v>3.0987198</v>
          </cell>
          <cell r="AO9">
            <v>0.56338028169014087</v>
          </cell>
          <cell r="AP9">
            <v>0.99435019999999996</v>
          </cell>
          <cell r="AQ9">
            <v>1.6723162</v>
          </cell>
          <cell r="AR9">
            <v>1.4011298000000001</v>
          </cell>
          <cell r="AS9">
            <v>1.8531072</v>
          </cell>
          <cell r="AT9">
            <v>0.75961538461538458</v>
          </cell>
          <cell r="AU9">
            <v>3.5706213</v>
          </cell>
          <cell r="AV9">
            <v>2.6615969581749051E-2</v>
          </cell>
          <cell r="AW9">
            <v>0.94915247000000003</v>
          </cell>
          <cell r="AX9">
            <v>0.5</v>
          </cell>
          <cell r="AY9">
            <v>0.58757055000000002</v>
          </cell>
          <cell r="AZ9">
            <v>38.508471999999998</v>
          </cell>
          <cell r="BA9">
            <v>0.22058823529411761</v>
          </cell>
          <cell r="BB9">
            <v>0.10520361990950231</v>
          </cell>
          <cell r="BC9">
            <v>0.67420814479638014</v>
          </cell>
          <cell r="BD9">
            <v>10.892654</v>
          </cell>
          <cell r="BE9">
            <v>0.25311203319502068</v>
          </cell>
          <cell r="BF9">
            <v>0.1037344398340249</v>
          </cell>
          <cell r="BG9">
            <v>0.6431535269709544</v>
          </cell>
          <cell r="BH9">
            <v>0.31818181818181818</v>
          </cell>
          <cell r="BI9">
            <v>0.87217194570135748</v>
          </cell>
          <cell r="BJ9">
            <v>0</v>
          </cell>
          <cell r="BK9">
            <v>0</v>
          </cell>
          <cell r="BL9">
            <v>0</v>
          </cell>
          <cell r="BM9">
            <v>0</v>
          </cell>
          <cell r="BN9">
            <v>0</v>
          </cell>
          <cell r="BO9">
            <v>0.89473020000000003</v>
          </cell>
          <cell r="BP9">
            <v>4.5197736000000002E-2</v>
          </cell>
          <cell r="BQ9">
            <v>0.41253529999999999</v>
          </cell>
          <cell r="BR9">
            <v>0.40566906000000003</v>
          </cell>
          <cell r="BS9">
            <v>0.36977769999999999</v>
          </cell>
          <cell r="BT9">
            <v>0.36291151999999999</v>
          </cell>
          <cell r="BU9">
            <v>4.4285606999999998E-2</v>
          </cell>
          <cell r="BV9">
            <v>0</v>
          </cell>
          <cell r="BW9">
            <v>9.1273440000000008</v>
          </cell>
          <cell r="BX9">
            <v>8.9754290000000001</v>
          </cell>
          <cell r="BY9">
            <v>8.1813330000000004</v>
          </cell>
          <cell r="BZ9">
            <v>8.0294179999999997</v>
          </cell>
          <cell r="CA9">
            <v>1.2057258E-2</v>
          </cell>
          <cell r="CB9">
            <v>1.1856576000000001E-2</v>
          </cell>
          <cell r="CC9">
            <v>1.0807572999999999E-2</v>
          </cell>
          <cell r="CD9">
            <v>1.0606892999999999E-2</v>
          </cell>
          <cell r="CE9" t="str">
            <v>Left Centre Midfielder</v>
          </cell>
          <cell r="CF9" t="str">
            <v>Left Defensive Midfielder</v>
          </cell>
          <cell r="CG9">
            <v>1.9435027</v>
          </cell>
          <cell r="CH9">
            <v>3.7062143999999999</v>
          </cell>
          <cell r="CI9">
            <v>12.926551999999999</v>
          </cell>
          <cell r="CJ9">
            <v>19.977399999999999</v>
          </cell>
          <cell r="CK9">
            <v>1.4011298000000001</v>
          </cell>
          <cell r="CL9">
            <v>3.9774007999999998</v>
          </cell>
          <cell r="CM9">
            <v>0</v>
          </cell>
          <cell r="CN9">
            <v>0</v>
          </cell>
          <cell r="CO9">
            <v>9.3457943925233638E-3</v>
          </cell>
          <cell r="CP9">
            <v>6.2824850000000003</v>
          </cell>
          <cell r="CQ9">
            <v>2.2598867</v>
          </cell>
          <cell r="CR9">
            <v>0</v>
          </cell>
          <cell r="CS9">
            <v>0</v>
          </cell>
          <cell r="CT9">
            <v>0</v>
          </cell>
          <cell r="CU9">
            <v>0</v>
          </cell>
          <cell r="CV9">
            <v>0</v>
          </cell>
          <cell r="CW9">
            <v>0</v>
          </cell>
          <cell r="CX9">
            <v>0</v>
          </cell>
          <cell r="CZ9">
            <v>0.88372093023255816</v>
          </cell>
          <cell r="DA9">
            <v>0.81118881118881114</v>
          </cell>
          <cell r="DB9">
            <v>0.16176470588235289</v>
          </cell>
          <cell r="DC9">
            <v>19.499589048359731</v>
          </cell>
          <cell r="DD9">
            <v>19.07930295476654</v>
          </cell>
          <cell r="DE9">
            <v>19.11808013916016</v>
          </cell>
          <cell r="DF9">
            <v>19.358650207519531</v>
          </cell>
          <cell r="DG9">
            <v>0</v>
          </cell>
          <cell r="DH9">
            <v>0</v>
          </cell>
          <cell r="DJ9">
            <v>0</v>
          </cell>
          <cell r="DK9">
            <v>0</v>
          </cell>
          <cell r="DL9">
            <v>8.7104075000000003E-2</v>
          </cell>
          <cell r="DM9">
            <v>0.15610859999999999</v>
          </cell>
          <cell r="DN9">
            <v>0</v>
          </cell>
          <cell r="DO9">
            <v>0.28399360000000001</v>
          </cell>
          <cell r="DP9">
            <v>29</v>
          </cell>
          <cell r="DQ9">
            <v>68.663794999999993</v>
          </cell>
          <cell r="DR9">
            <v>4.7954803000000004</v>
          </cell>
          <cell r="DS9">
            <v>0</v>
          </cell>
          <cell r="DT9">
            <v>0</v>
          </cell>
          <cell r="DU9">
            <v>9.4520584000000005E-2</v>
          </cell>
          <cell r="DV9">
            <v>-9.4520584000000005E-2</v>
          </cell>
          <cell r="DW9">
            <v>1.6723162</v>
          </cell>
          <cell r="DX9">
            <v>0.72316380000000002</v>
          </cell>
          <cell r="DY9">
            <v>1.717514</v>
          </cell>
          <cell r="DZ9">
            <v>0.57894736999999996</v>
          </cell>
          <cell r="EA9">
            <v>0</v>
          </cell>
          <cell r="EC9">
            <v>0.97844640000000005</v>
          </cell>
          <cell r="ED9">
            <v>1.0125834</v>
          </cell>
          <cell r="EE9">
            <v>-6.0983136E-2</v>
          </cell>
          <cell r="EF9">
            <v>-0.38150865</v>
          </cell>
          <cell r="EG9">
            <v>38.372880000000002</v>
          </cell>
          <cell r="EH9">
            <v>0.91872792999999997</v>
          </cell>
          <cell r="EI9">
            <v>4.2254652999999998</v>
          </cell>
          <cell r="EJ9">
            <v>0.26190478</v>
          </cell>
          <cell r="EK9">
            <v>3.9774007999999998</v>
          </cell>
          <cell r="EL9">
            <v>0.22598868999999999</v>
          </cell>
          <cell r="EM9">
            <v>0</v>
          </cell>
          <cell r="EN9">
            <v>0</v>
          </cell>
          <cell r="EO9">
            <v>0</v>
          </cell>
          <cell r="EP9">
            <v>20.226696</v>
          </cell>
          <cell r="EQ9">
            <v>4.9717510000000003</v>
          </cell>
          <cell r="ER9">
            <v>0.81355922999999997</v>
          </cell>
          <cell r="ES9">
            <v>22</v>
          </cell>
          <cell r="ET9">
            <v>45.860053999999998</v>
          </cell>
          <cell r="EU9">
            <v>8.6327680000000004</v>
          </cell>
          <cell r="EV9">
            <v>2.7118641999999999</v>
          </cell>
          <cell r="EW9">
            <v>0.43212669999999997</v>
          </cell>
          <cell r="EX9">
            <v>0.68181820000000004</v>
          </cell>
          <cell r="EY9">
            <v>44.149245999999998</v>
          </cell>
          <cell r="EZ9">
            <v>51.987895999999999</v>
          </cell>
          <cell r="FA9" t="str">
            <v>2024-12-08T21:00</v>
          </cell>
          <cell r="FB9">
            <v>22.125001999999999</v>
          </cell>
          <cell r="FC9">
            <v>0.10888721</v>
          </cell>
          <cell r="FD9">
            <v>3.7139904000000001E-2</v>
          </cell>
          <cell r="FE9">
            <v>-2.2224447000000001E-2</v>
          </cell>
          <cell r="FF9">
            <v>3.2357864E-2</v>
          </cell>
          <cell r="FG9">
            <v>6.1613887999999999E-2</v>
          </cell>
          <cell r="FI9">
            <v>9.0395470000000006E-2</v>
          </cell>
          <cell r="FJ9">
            <v>8.7683610000000005</v>
          </cell>
          <cell r="FK9">
            <v>3.5309218000000003E-2</v>
          </cell>
          <cell r="FL9">
            <v>0</v>
          </cell>
          <cell r="FM9">
            <v>0</v>
          </cell>
          <cell r="FN9">
            <v>4.3841805000000003</v>
          </cell>
          <cell r="FO9">
            <v>6.8489940000000002</v>
          </cell>
          <cell r="FP9">
            <v>6.5591280000000003</v>
          </cell>
          <cell r="FQ9">
            <v>5.5677659999999998</v>
          </cell>
          <cell r="FR9">
            <v>0.20280811000000001</v>
          </cell>
          <cell r="FS9">
            <v>0.9095164</v>
          </cell>
          <cell r="FT9">
            <v>0.63962560000000002</v>
          </cell>
          <cell r="FU9">
            <v>0.18836565</v>
          </cell>
          <cell r="FV9">
            <v>0.90858729999999999</v>
          </cell>
          <cell r="FW9">
            <v>0.62326870000000001</v>
          </cell>
          <cell r="FX9">
            <v>0.11290322</v>
          </cell>
          <cell r="FY9">
            <v>0.84677420000000003</v>
          </cell>
          <cell r="FZ9">
            <v>0.51612899999999995</v>
          </cell>
          <cell r="GA9">
            <v>7.2316380000000002</v>
          </cell>
          <cell r="GB9">
            <v>4.9717510000000003</v>
          </cell>
          <cell r="GC9">
            <v>0.6875</v>
          </cell>
          <cell r="GD9">
            <v>2.3050845</v>
          </cell>
          <cell r="GE9">
            <v>0.64556959999999997</v>
          </cell>
          <cell r="GF9">
            <v>0.58757055000000002</v>
          </cell>
          <cell r="GG9">
            <v>0.37142858000000001</v>
          </cell>
          <cell r="GH9">
            <v>3.5706213</v>
          </cell>
          <cell r="GI9">
            <v>1.5819207</v>
          </cell>
          <cell r="GJ9">
            <v>4.2364276999999999E-2</v>
          </cell>
          <cell r="GK9">
            <v>2.8767375000000001E-2</v>
          </cell>
          <cell r="GL9">
            <v>1.395587E-2</v>
          </cell>
          <cell r="GM9">
            <v>0.19777504000000001</v>
          </cell>
          <cell r="GN9">
            <v>0.18990383999999999</v>
          </cell>
          <cell r="GO9">
            <v>0.25547445000000002</v>
          </cell>
          <cell r="GP9">
            <v>4.2937849999999997</v>
          </cell>
          <cell r="GQ9">
            <v>2.7118641999999999</v>
          </cell>
          <cell r="GR9">
            <v>1.0847456</v>
          </cell>
          <cell r="GS9">
            <v>5.98245</v>
          </cell>
          <cell r="GT9">
            <v>4.7823105000000004</v>
          </cell>
          <cell r="GU9">
            <v>3.65923</v>
          </cell>
          <cell r="GV9">
            <v>4.5197736000000002E-2</v>
          </cell>
          <cell r="GW9">
            <v>0</v>
          </cell>
          <cell r="GX9">
            <v>0</v>
          </cell>
          <cell r="GY9">
            <v>3.5254235</v>
          </cell>
          <cell r="GZ9">
            <v>2.2598867</v>
          </cell>
          <cell r="HA9">
            <v>0.76836150000000003</v>
          </cell>
          <cell r="HB9">
            <v>1.5367230000000001</v>
          </cell>
          <cell r="HC9">
            <v>0.76836150000000003</v>
          </cell>
          <cell r="HD9">
            <v>9.0395470000000006E-2</v>
          </cell>
          <cell r="HE9">
            <v>4.3294772999999998</v>
          </cell>
          <cell r="HF9">
            <v>4.0658383000000002</v>
          </cell>
          <cell r="HG9">
            <v>3.2643456</v>
          </cell>
          <cell r="HH9">
            <v>0.40677962000000001</v>
          </cell>
          <cell r="HI9">
            <v>0.1355932</v>
          </cell>
          <cell r="HJ9">
            <v>0</v>
          </cell>
          <cell r="HK9">
            <v>3.7062143999999999</v>
          </cell>
          <cell r="HL9">
            <v>1.6271184999999999</v>
          </cell>
          <cell r="HM9">
            <v>0.40677962000000001</v>
          </cell>
          <cell r="HN9">
            <v>1.8079095000000001</v>
          </cell>
          <cell r="HO9">
            <v>0.58757055000000002</v>
          </cell>
          <cell r="HP9">
            <v>9.0395470000000006E-2</v>
          </cell>
          <cell r="HQ9">
            <v>1991.2501</v>
          </cell>
          <cell r="HR9">
            <v>23.457626000000001</v>
          </cell>
        </row>
        <row r="10">
          <cell r="A10">
            <v>210</v>
          </cell>
          <cell r="B10" t="str">
            <v>MEDIO</v>
          </cell>
          <cell r="C10">
            <v>539</v>
          </cell>
          <cell r="D10">
            <v>44519</v>
          </cell>
          <cell r="E10" t="str">
            <v>Ronald dos Santos Lopes</v>
          </cell>
          <cell r="F10">
            <v>5692</v>
          </cell>
          <cell r="G10" t="str">
            <v>Criciuma EC</v>
          </cell>
          <cell r="H10">
            <v>71</v>
          </cell>
          <cell r="I10" t="str">
            <v>Serie A</v>
          </cell>
          <cell r="J10">
            <v>282</v>
          </cell>
          <cell r="K10" t="str">
            <v>2024</v>
          </cell>
          <cell r="L10">
            <v>31</v>
          </cell>
          <cell r="M10" t="str">
            <v>1997-06-18</v>
          </cell>
          <cell r="N10" t="b">
            <v>0</v>
          </cell>
          <cell r="Q10" t="str">
            <v>Ronald</v>
          </cell>
          <cell r="R10">
            <v>74</v>
          </cell>
          <cell r="S10">
            <v>171</v>
          </cell>
          <cell r="T10">
            <v>1702.5834</v>
          </cell>
          <cell r="U10">
            <v>4.0869885683059687E-2</v>
          </cell>
          <cell r="V10">
            <v>4.3208335E-2</v>
          </cell>
          <cell r="W10">
            <v>1.0572170000000001</v>
          </cell>
          <cell r="X10">
            <v>5.2860850000000001E-2</v>
          </cell>
          <cell r="Y10">
            <v>0.15858253999999999</v>
          </cell>
          <cell r="Z10">
            <v>9.1787830000000001E-2</v>
          </cell>
          <cell r="AA10">
            <v>1.1100779000000001</v>
          </cell>
          <cell r="AB10">
            <v>0.79291270000000003</v>
          </cell>
          <cell r="AC10">
            <v>0.1057217</v>
          </cell>
          <cell r="AD10">
            <v>0.1057217</v>
          </cell>
          <cell r="AE10">
            <v>1.0572170000000001</v>
          </cell>
          <cell r="AF10">
            <v>0.63433015000000004</v>
          </cell>
          <cell r="AG10">
            <v>1.5329645999999999</v>
          </cell>
          <cell r="AH10">
            <v>2.1672946999999998</v>
          </cell>
          <cell r="AI10">
            <v>3.4888159999999999</v>
          </cell>
          <cell r="AJ10">
            <v>1.4272427999999999</v>
          </cell>
          <cell r="AK10">
            <v>4.9160589999999997</v>
          </cell>
          <cell r="AL10">
            <v>2.5059809999999998</v>
          </cell>
          <cell r="AM10">
            <v>0.82210470000000002</v>
          </cell>
          <cell r="AN10">
            <v>3.3280851999999999</v>
          </cell>
          <cell r="AO10">
            <v>0.61682242990654201</v>
          </cell>
          <cell r="AP10">
            <v>1.7972687000000001</v>
          </cell>
          <cell r="AQ10">
            <v>2.3258771999999999</v>
          </cell>
          <cell r="AR10">
            <v>2.1672946999999998</v>
          </cell>
          <cell r="AS10">
            <v>2.1672946999999998</v>
          </cell>
          <cell r="AT10">
            <v>0.74603174603174605</v>
          </cell>
          <cell r="AU10">
            <v>2.4844599000000001</v>
          </cell>
          <cell r="AV10">
            <v>1.4388489208633091E-2</v>
          </cell>
          <cell r="AW10">
            <v>0.52860850000000004</v>
          </cell>
          <cell r="AX10">
            <v>0.2857142857142857</v>
          </cell>
          <cell r="AY10">
            <v>0.42288680000000001</v>
          </cell>
          <cell r="AZ10">
            <v>33.143749999999997</v>
          </cell>
          <cell r="BA10">
            <v>0.16335877862595419</v>
          </cell>
          <cell r="BB10">
            <v>0.1129770992366412</v>
          </cell>
          <cell r="BC10">
            <v>0.72366412213740461</v>
          </cell>
          <cell r="BD10">
            <v>8.6163179999999997</v>
          </cell>
          <cell r="BE10">
            <v>0.22699386503067481</v>
          </cell>
          <cell r="BF10">
            <v>0.1104294478527607</v>
          </cell>
          <cell r="BG10">
            <v>0.66257668711656437</v>
          </cell>
          <cell r="BH10">
            <v>0.15</v>
          </cell>
          <cell r="BI10">
            <v>0.85038167938931297</v>
          </cell>
          <cell r="BJ10">
            <v>0.05</v>
          </cell>
          <cell r="BK10">
            <v>5.2860850000000001E-2</v>
          </cell>
          <cell r="BL10">
            <v>0.26430425000000002</v>
          </cell>
          <cell r="BM10">
            <v>0.38461538461538458</v>
          </cell>
          <cell r="BN10">
            <v>0</v>
          </cell>
          <cell r="BO10">
            <v>0.35179123000000001</v>
          </cell>
          <cell r="BP10">
            <v>5.2860850000000001E-2</v>
          </cell>
          <cell r="BQ10">
            <v>0.40351769999999998</v>
          </cell>
          <cell r="BR10">
            <v>0.37128840000000002</v>
          </cell>
          <cell r="BS10">
            <v>0.34322256000000001</v>
          </cell>
          <cell r="BT10">
            <v>0.34147250000000001</v>
          </cell>
          <cell r="BU10">
            <v>7.2811200000000006E-2</v>
          </cell>
          <cell r="BV10">
            <v>0.1057217</v>
          </cell>
          <cell r="BW10">
            <v>7.6335829999999998</v>
          </cell>
          <cell r="BX10">
            <v>7.0238829999999997</v>
          </cell>
          <cell r="BY10">
            <v>6.4929446999999998</v>
          </cell>
          <cell r="BZ10">
            <v>6.4598380000000004</v>
          </cell>
          <cell r="CA10">
            <v>1.1927472999999999E-2</v>
          </cell>
          <cell r="CB10">
            <v>1.0974817E-2</v>
          </cell>
          <cell r="CC10">
            <v>1.01452265E-2</v>
          </cell>
          <cell r="CD10">
            <v>1.0093497E-2</v>
          </cell>
          <cell r="CE10" t="str">
            <v>Left Centre Midfielder</v>
          </cell>
          <cell r="CF10" t="str">
            <v>Left Defensive Midfielder</v>
          </cell>
          <cell r="CG10">
            <v>1.1629385999999999</v>
          </cell>
          <cell r="CH10">
            <v>2.6959032999999999</v>
          </cell>
          <cell r="CI10">
            <v>16.915472000000001</v>
          </cell>
          <cell r="CJ10">
            <v>26.536144</v>
          </cell>
          <cell r="CK10">
            <v>2.748764</v>
          </cell>
          <cell r="CL10">
            <v>5.6032500000000001</v>
          </cell>
          <cell r="CM10">
            <v>0.2</v>
          </cell>
          <cell r="CN10">
            <v>1.8976639999999999E-2</v>
          </cell>
          <cell r="CO10">
            <v>1.152959262106072E-2</v>
          </cell>
          <cell r="CP10">
            <v>4.1760070000000002</v>
          </cell>
          <cell r="CQ10">
            <v>1.5858254000000001</v>
          </cell>
          <cell r="CR10">
            <v>0</v>
          </cell>
          <cell r="CS10">
            <v>0</v>
          </cell>
          <cell r="CT10">
            <v>0</v>
          </cell>
          <cell r="CU10">
            <v>0</v>
          </cell>
          <cell r="CV10">
            <v>0</v>
          </cell>
          <cell r="CW10">
            <v>0</v>
          </cell>
          <cell r="CX10">
            <v>0</v>
          </cell>
          <cell r="CZ10">
            <v>7.8066914498141265E-2</v>
          </cell>
          <cell r="DA10">
            <v>0.83571428571428574</v>
          </cell>
          <cell r="DB10">
            <v>0.2137404580152672</v>
          </cell>
          <cell r="DC10">
            <v>18.610958373091599</v>
          </cell>
          <cell r="DD10">
            <v>18.269452353568219</v>
          </cell>
          <cell r="DE10">
            <v>16.569217681884769</v>
          </cell>
          <cell r="DF10">
            <v>16.680194854736332</v>
          </cell>
          <cell r="DG10">
            <v>0</v>
          </cell>
          <cell r="DH10">
            <v>0</v>
          </cell>
          <cell r="DJ10">
            <v>0</v>
          </cell>
          <cell r="DK10">
            <v>0</v>
          </cell>
          <cell r="DL10">
            <v>6.7175575000000001E-2</v>
          </cell>
          <cell r="DM10">
            <v>0.13435115</v>
          </cell>
          <cell r="DN10">
            <v>0</v>
          </cell>
          <cell r="DO10">
            <v>0.33485365</v>
          </cell>
          <cell r="DP10">
            <v>30</v>
          </cell>
          <cell r="DQ10">
            <v>56.752780000000001</v>
          </cell>
          <cell r="DR10">
            <v>4.6570406000000002</v>
          </cell>
          <cell r="DS10">
            <v>0</v>
          </cell>
          <cell r="DT10">
            <v>0.31716507999999999</v>
          </cell>
          <cell r="DU10">
            <v>0.13499616</v>
          </cell>
          <cell r="DV10">
            <v>2.3586366000000001E-2</v>
          </cell>
          <cell r="DW10">
            <v>2.1672946999999998</v>
          </cell>
          <cell r="DX10">
            <v>0.95149530000000004</v>
          </cell>
          <cell r="DY10">
            <v>2.748764</v>
          </cell>
          <cell r="DZ10">
            <v>0.65384613999999996</v>
          </cell>
          <cell r="EA10">
            <v>0.42288680000000001</v>
          </cell>
          <cell r="EC10">
            <v>0.98165029999999998</v>
          </cell>
          <cell r="ED10">
            <v>1.0066978</v>
          </cell>
          <cell r="EE10">
            <v>-1.4667394E-2</v>
          </cell>
          <cell r="EF10">
            <v>-2.0417410999999999</v>
          </cell>
          <cell r="EG10">
            <v>37.161175</v>
          </cell>
          <cell r="EH10">
            <v>0.87766710000000003</v>
          </cell>
          <cell r="EI10">
            <v>5.8502739999999998</v>
          </cell>
          <cell r="EJ10">
            <v>0.37704917999999998</v>
          </cell>
          <cell r="EK10">
            <v>4.6517543999999997</v>
          </cell>
          <cell r="EL10">
            <v>0.31716507999999999</v>
          </cell>
          <cell r="EM10">
            <v>0</v>
          </cell>
          <cell r="EN10">
            <v>0</v>
          </cell>
          <cell r="EO10">
            <v>5.2860850000000001E-2</v>
          </cell>
          <cell r="EP10">
            <v>17.370782999999999</v>
          </cell>
          <cell r="EQ10">
            <v>7.1890749999999999</v>
          </cell>
          <cell r="ER10">
            <v>0.42288680000000001</v>
          </cell>
          <cell r="ES10">
            <v>15</v>
          </cell>
          <cell r="ET10">
            <v>41.388205999999997</v>
          </cell>
          <cell r="EU10">
            <v>8.1934310000000004</v>
          </cell>
          <cell r="EV10">
            <v>2.8544855</v>
          </cell>
          <cell r="EW10">
            <v>0.30876492999999999</v>
          </cell>
          <cell r="EX10">
            <v>0.61363639999999997</v>
          </cell>
          <cell r="EY10">
            <v>40.229945999999998</v>
          </cell>
          <cell r="EZ10">
            <v>52.021296999999997</v>
          </cell>
          <cell r="FA10" t="str">
            <v>2024-12-08T21:00</v>
          </cell>
          <cell r="FB10">
            <v>18.917593</v>
          </cell>
          <cell r="FC10">
            <v>0.13272928000000001</v>
          </cell>
          <cell r="FD10">
            <v>6.1305146999999997E-2</v>
          </cell>
          <cell r="FE10">
            <v>-2.1156799E-2</v>
          </cell>
          <cell r="FF10">
            <v>1.5415465E-2</v>
          </cell>
          <cell r="FG10">
            <v>7.7165484000000006E-2</v>
          </cell>
          <cell r="FI10">
            <v>0.31716507999999999</v>
          </cell>
          <cell r="FJ10">
            <v>8.5105959999999996</v>
          </cell>
          <cell r="FK10">
            <v>5.1574092000000002E-2</v>
          </cell>
          <cell r="FL10">
            <v>0</v>
          </cell>
          <cell r="FM10">
            <v>0</v>
          </cell>
          <cell r="FN10">
            <v>3.3830943000000002</v>
          </cell>
          <cell r="FO10">
            <v>6.019501</v>
          </cell>
          <cell r="FP10">
            <v>6.1001344</v>
          </cell>
          <cell r="FQ10">
            <v>5.6726264999999998</v>
          </cell>
          <cell r="FR10">
            <v>0.15151516000000001</v>
          </cell>
          <cell r="FS10">
            <v>0.8852814</v>
          </cell>
          <cell r="FT10">
            <v>0.53030299999999997</v>
          </cell>
          <cell r="FU10">
            <v>0.14981273000000001</v>
          </cell>
          <cell r="FV10">
            <v>0.88764050000000005</v>
          </cell>
          <cell r="FW10">
            <v>0.5580524</v>
          </cell>
          <cell r="FX10">
            <v>0.13392857</v>
          </cell>
          <cell r="FY10">
            <v>0.86607140000000005</v>
          </cell>
          <cell r="FZ10">
            <v>0.45535713</v>
          </cell>
          <cell r="GA10">
            <v>6.1318583000000002</v>
          </cell>
          <cell r="GB10">
            <v>3.8588420000000001</v>
          </cell>
          <cell r="GC10">
            <v>0.62931037000000001</v>
          </cell>
          <cell r="GD10">
            <v>2.2201556999999998</v>
          </cell>
          <cell r="GE10">
            <v>0.57534249999999998</v>
          </cell>
          <cell r="GF10">
            <v>0.95149530000000004</v>
          </cell>
          <cell r="GG10">
            <v>0.46153845999999998</v>
          </cell>
          <cell r="GH10">
            <v>3.8588420000000001</v>
          </cell>
          <cell r="GI10">
            <v>2.0615730000000001</v>
          </cell>
          <cell r="GJ10">
            <v>4.9307353999999998E-2</v>
          </cell>
          <cell r="GK10">
            <v>4.3853919999999998E-2</v>
          </cell>
          <cell r="GL10">
            <v>3.3636050000000001E-2</v>
          </cell>
          <cell r="GM10">
            <v>0.19365609</v>
          </cell>
          <cell r="GN10">
            <v>0.24496645</v>
          </cell>
          <cell r="GO10">
            <v>0.29770990000000003</v>
          </cell>
          <cell r="GP10">
            <v>3.8588420000000001</v>
          </cell>
          <cell r="GQ10">
            <v>2.3787381999999999</v>
          </cell>
          <cell r="GR10">
            <v>1.374382</v>
          </cell>
          <cell r="GS10">
            <v>5.9100130000000002</v>
          </cell>
          <cell r="GT10">
            <v>5.9387403000000001</v>
          </cell>
          <cell r="GU10">
            <v>5.0191809999999997</v>
          </cell>
          <cell r="GV10">
            <v>0.15858253999999999</v>
          </cell>
          <cell r="GW10">
            <v>0.1057217</v>
          </cell>
          <cell r="GX10">
            <v>5.2860850000000001E-2</v>
          </cell>
          <cell r="GY10">
            <v>2.8544855</v>
          </cell>
          <cell r="GZ10">
            <v>1.6386862</v>
          </cell>
          <cell r="HA10">
            <v>0.95149530000000004</v>
          </cell>
          <cell r="HB10">
            <v>1.0043561000000001</v>
          </cell>
          <cell r="HC10">
            <v>0.42288680000000001</v>
          </cell>
          <cell r="HD10">
            <v>0.15858253999999999</v>
          </cell>
          <cell r="HE10">
            <v>4.0805290000000003</v>
          </cell>
          <cell r="HF10">
            <v>3.8645318</v>
          </cell>
          <cell r="HG10">
            <v>3.5526958</v>
          </cell>
          <cell r="HH10">
            <v>0.42288680000000001</v>
          </cell>
          <cell r="HI10">
            <v>0.26430425000000002</v>
          </cell>
          <cell r="HJ10">
            <v>5.2860850000000001E-2</v>
          </cell>
          <cell r="HK10">
            <v>3.2245119</v>
          </cell>
          <cell r="HL10">
            <v>1.7972687000000001</v>
          </cell>
          <cell r="HM10">
            <v>0.687191</v>
          </cell>
          <cell r="HN10">
            <v>1.6386862</v>
          </cell>
          <cell r="HO10">
            <v>0.95149530000000004</v>
          </cell>
          <cell r="HP10">
            <v>0.26430425000000002</v>
          </cell>
          <cell r="HQ10">
            <v>1702.5834</v>
          </cell>
          <cell r="HR10">
            <v>32.297977000000003</v>
          </cell>
        </row>
        <row r="11">
          <cell r="A11">
            <v>694</v>
          </cell>
          <cell r="B11" t="str">
            <v>MEDIO</v>
          </cell>
          <cell r="C11">
            <v>539</v>
          </cell>
          <cell r="D11">
            <v>28675</v>
          </cell>
          <cell r="E11" t="str">
            <v>Álvaro Martín Barreal</v>
          </cell>
          <cell r="F11">
            <v>1184</v>
          </cell>
          <cell r="G11" t="str">
            <v>Cruzeiro</v>
          </cell>
          <cell r="H11">
            <v>71</v>
          </cell>
          <cell r="I11" t="str">
            <v>Serie A</v>
          </cell>
          <cell r="J11">
            <v>282</v>
          </cell>
          <cell r="K11" t="str">
            <v>2024</v>
          </cell>
          <cell r="L11">
            <v>11</v>
          </cell>
          <cell r="M11" t="str">
            <v>2000-08-17</v>
          </cell>
          <cell r="N11" t="b">
            <v>0</v>
          </cell>
          <cell r="R11">
            <v>66</v>
          </cell>
          <cell r="S11">
            <v>172</v>
          </cell>
          <cell r="T11">
            <v>1658.6333999999999</v>
          </cell>
          <cell r="U11">
            <v>5.3157341480255117E-2</v>
          </cell>
          <cell r="V11">
            <v>0.115375966</v>
          </cell>
          <cell r="W11">
            <v>2.1704614000000002</v>
          </cell>
          <cell r="X11">
            <v>0.10852307999999999</v>
          </cell>
          <cell r="Y11">
            <v>0.32556923999999998</v>
          </cell>
          <cell r="Z11">
            <v>0.108131625</v>
          </cell>
          <cell r="AA11">
            <v>1.4108000000000001</v>
          </cell>
          <cell r="AB11">
            <v>0.97670763999999999</v>
          </cell>
          <cell r="AC11">
            <v>0.21704615999999999</v>
          </cell>
          <cell r="AD11">
            <v>0.10852307999999999</v>
          </cell>
          <cell r="AE11">
            <v>2.224723</v>
          </cell>
          <cell r="AF11">
            <v>1.4650614</v>
          </cell>
          <cell r="AG11">
            <v>2.7130768000000001</v>
          </cell>
          <cell r="AH11">
            <v>4.1781382999999996</v>
          </cell>
          <cell r="AI11">
            <v>2.0619385000000001</v>
          </cell>
          <cell r="AJ11">
            <v>0.75966149999999999</v>
          </cell>
          <cell r="AK11">
            <v>2.8216000000000001</v>
          </cell>
          <cell r="AL11">
            <v>2.2645643</v>
          </cell>
          <cell r="AM11">
            <v>0.91956769999999999</v>
          </cell>
          <cell r="AN11">
            <v>3.184132</v>
          </cell>
          <cell r="AO11">
            <v>0.5757575757575758</v>
          </cell>
          <cell r="AP11">
            <v>0.70540000000000003</v>
          </cell>
          <cell r="AQ11">
            <v>1.4650614</v>
          </cell>
          <cell r="AR11">
            <v>1.519323</v>
          </cell>
          <cell r="AS11">
            <v>0.97670763999999999</v>
          </cell>
          <cell r="AT11">
            <v>0.52173913043478259</v>
          </cell>
          <cell r="AU11">
            <v>3.2556919999999998</v>
          </cell>
          <cell r="AV11">
            <v>1.9801980198019799E-2</v>
          </cell>
          <cell r="AW11">
            <v>0.86818459999999997</v>
          </cell>
          <cell r="AX11">
            <v>0.1875</v>
          </cell>
          <cell r="AY11">
            <v>0.16278461999999999</v>
          </cell>
          <cell r="AZ11">
            <v>42.758090000000003</v>
          </cell>
          <cell r="BA11">
            <v>0.1700356718192628</v>
          </cell>
          <cell r="BB11">
            <v>0.16527942925089181</v>
          </cell>
          <cell r="BC11">
            <v>0.66468489892984539</v>
          </cell>
          <cell r="BD11">
            <v>10.798045999999999</v>
          </cell>
          <cell r="BE11">
            <v>0.17085427135678391</v>
          </cell>
          <cell r="BF11">
            <v>0.15577889447236179</v>
          </cell>
          <cell r="BG11">
            <v>0.6733668341708543</v>
          </cell>
          <cell r="BH11">
            <v>0.25</v>
          </cell>
          <cell r="BI11">
            <v>0.77051129607609992</v>
          </cell>
          <cell r="BJ11">
            <v>0.05</v>
          </cell>
          <cell r="BK11">
            <v>0.10852307999999999</v>
          </cell>
          <cell r="BL11">
            <v>0.97670763999999999</v>
          </cell>
          <cell r="BM11">
            <v>0.42857142857142849</v>
          </cell>
          <cell r="BN11">
            <v>0</v>
          </cell>
          <cell r="BO11">
            <v>1.0223648999999999</v>
          </cell>
          <cell r="BP11">
            <v>0.21704615999999999</v>
          </cell>
          <cell r="BQ11">
            <v>0.65139639999999999</v>
          </cell>
          <cell r="BR11">
            <v>0.59034569999999997</v>
          </cell>
          <cell r="BS11">
            <v>0.51922166000000003</v>
          </cell>
          <cell r="BT11">
            <v>0.49820609999999999</v>
          </cell>
          <cell r="BU11">
            <v>7.4657420000000002E-2</v>
          </cell>
          <cell r="BV11">
            <v>0.21704615999999999</v>
          </cell>
          <cell r="BW11">
            <v>12.004752999999999</v>
          </cell>
          <cell r="BX11">
            <v>10.879633999999999</v>
          </cell>
          <cell r="BY11">
            <v>9.5688709999999997</v>
          </cell>
          <cell r="BZ11">
            <v>9.1815700000000007</v>
          </cell>
          <cell r="CA11">
            <v>1.6092163E-2</v>
          </cell>
          <cell r="CB11">
            <v>1.4583959000000001E-2</v>
          </cell>
          <cell r="CC11">
            <v>1.2826905E-2</v>
          </cell>
          <cell r="CD11">
            <v>1.2307734000000001E-2</v>
          </cell>
          <cell r="CE11" t="str">
            <v>Left Centre Midfielder</v>
          </cell>
          <cell r="CF11" t="str">
            <v>Left Wing</v>
          </cell>
          <cell r="CG11">
            <v>1.6278459999999999</v>
          </cell>
          <cell r="CH11">
            <v>5.4804152999999998</v>
          </cell>
          <cell r="CI11">
            <v>13.022767999999999</v>
          </cell>
          <cell r="CJ11">
            <v>19.317105999999999</v>
          </cell>
          <cell r="CK11">
            <v>2.1704614000000002</v>
          </cell>
          <cell r="CL11">
            <v>3.038646</v>
          </cell>
          <cell r="CM11">
            <v>0.34146341463414642</v>
          </cell>
          <cell r="CN11">
            <v>3.3474209999999997E-2</v>
          </cell>
          <cell r="CO11">
            <v>1.8975332068311191E-2</v>
          </cell>
          <cell r="CP11">
            <v>4.0696154</v>
          </cell>
          <cell r="CQ11">
            <v>1.5735847000000001</v>
          </cell>
          <cell r="CR11">
            <v>0</v>
          </cell>
          <cell r="CS11">
            <v>0</v>
          </cell>
          <cell r="CT11">
            <v>0</v>
          </cell>
          <cell r="CU11">
            <v>0</v>
          </cell>
          <cell r="CV11">
            <v>0</v>
          </cell>
          <cell r="CW11">
            <v>0</v>
          </cell>
          <cell r="CX11">
            <v>0</v>
          </cell>
          <cell r="CZ11">
            <v>0.96135265700483097</v>
          </cell>
          <cell r="DA11">
            <v>0.76158940397350994</v>
          </cell>
          <cell r="DB11">
            <v>0.17954815695600479</v>
          </cell>
          <cell r="DC11">
            <v>19.07935121878716</v>
          </cell>
          <cell r="DD11">
            <v>17.508163640528551</v>
          </cell>
          <cell r="DE11">
            <v>16.189397811889648</v>
          </cell>
          <cell r="DF11">
            <v>16.275201797485352</v>
          </cell>
          <cell r="DG11">
            <v>0</v>
          </cell>
          <cell r="DH11">
            <v>0</v>
          </cell>
          <cell r="DJ11">
            <v>0</v>
          </cell>
          <cell r="DK11">
            <v>0</v>
          </cell>
          <cell r="DL11">
            <v>7.4910820000000003E-2</v>
          </cell>
          <cell r="DM11">
            <v>0.17835909</v>
          </cell>
          <cell r="DN11">
            <v>0</v>
          </cell>
          <cell r="DO11">
            <v>0.43068093000000002</v>
          </cell>
          <cell r="DP11">
            <v>28</v>
          </cell>
          <cell r="DQ11">
            <v>59.236908</v>
          </cell>
          <cell r="DR11">
            <v>5.6974625999999997</v>
          </cell>
          <cell r="DS11">
            <v>0</v>
          </cell>
          <cell r="DT11">
            <v>0.43409229999999999</v>
          </cell>
          <cell r="DU11">
            <v>0.2235076</v>
          </cell>
          <cell r="DV11">
            <v>0.10206163</v>
          </cell>
          <cell r="DW11">
            <v>3.5812613999999998</v>
          </cell>
          <cell r="DX11">
            <v>1.0852307000000001</v>
          </cell>
          <cell r="DY11">
            <v>1.7906306999999999</v>
          </cell>
          <cell r="DZ11">
            <v>0.3939394</v>
          </cell>
          <cell r="EA11">
            <v>0.75966149999999999</v>
          </cell>
          <cell r="EC11">
            <v>0.91764986999999998</v>
          </cell>
          <cell r="ED11">
            <v>1.0053000000000001</v>
          </cell>
          <cell r="EE11">
            <v>-8.9218920000000007E-3</v>
          </cell>
          <cell r="EF11">
            <v>-2.8899531000000001</v>
          </cell>
          <cell r="EG11">
            <v>41.401553999999997</v>
          </cell>
          <cell r="EH11">
            <v>0.92529490000000003</v>
          </cell>
          <cell r="EI11">
            <v>3.8788592999999998</v>
          </cell>
          <cell r="EJ11">
            <v>0.40909089999999998</v>
          </cell>
          <cell r="EK11">
            <v>3.8525689999999999</v>
          </cell>
          <cell r="EL11">
            <v>0.32556923999999998</v>
          </cell>
          <cell r="EM11">
            <v>0</v>
          </cell>
          <cell r="EN11">
            <v>0</v>
          </cell>
          <cell r="EO11">
            <v>5.4261539999999997E-2</v>
          </cell>
          <cell r="EP11">
            <v>21.865265000000001</v>
          </cell>
          <cell r="EQ11">
            <v>4.0153537000000004</v>
          </cell>
          <cell r="ER11">
            <v>0.37983074999999999</v>
          </cell>
          <cell r="ES11">
            <v>17</v>
          </cell>
          <cell r="ET11">
            <v>50.493656000000001</v>
          </cell>
          <cell r="EU11">
            <v>9.7670770000000005</v>
          </cell>
          <cell r="EV11">
            <v>3.038646</v>
          </cell>
          <cell r="EW11">
            <v>0.50561800000000001</v>
          </cell>
          <cell r="EX11">
            <v>0.7887324</v>
          </cell>
          <cell r="EY11">
            <v>48.533996999999999</v>
          </cell>
          <cell r="EZ11">
            <v>54.436950000000003</v>
          </cell>
          <cell r="FA11" t="str">
            <v>2024-12-01T23:30</v>
          </cell>
          <cell r="FB11">
            <v>18.429259999999999</v>
          </cell>
          <cell r="FC11">
            <v>0.11883394999999999</v>
          </cell>
          <cell r="FD11">
            <v>7.8853673999999999E-2</v>
          </cell>
          <cell r="FE11">
            <v>-7.8177473999999997E-2</v>
          </cell>
          <cell r="FF11">
            <v>3.3322614E-2</v>
          </cell>
          <cell r="FG11">
            <v>8.4835134000000006E-2</v>
          </cell>
          <cell r="FI11">
            <v>0.10852307999999999</v>
          </cell>
          <cell r="FJ11">
            <v>7.379569</v>
          </cell>
          <cell r="FK11">
            <v>6.2792479999999998E-2</v>
          </cell>
          <cell r="FL11">
            <v>0</v>
          </cell>
          <cell r="FM11">
            <v>0</v>
          </cell>
          <cell r="FN11">
            <v>3.9610922</v>
          </cell>
          <cell r="FO11">
            <v>6.629683</v>
          </cell>
          <cell r="FP11">
            <v>6.5322129999999996</v>
          </cell>
          <cell r="FQ11">
            <v>6.0226902999999998</v>
          </cell>
          <cell r="FR11">
            <v>0.170347</v>
          </cell>
          <cell r="FS11">
            <v>0.93217665000000005</v>
          </cell>
          <cell r="FT11">
            <v>0.61041009999999996</v>
          </cell>
          <cell r="FU11">
            <v>0.16237113</v>
          </cell>
          <cell r="FV11">
            <v>0.92783504999999999</v>
          </cell>
          <cell r="FW11">
            <v>0.59536080000000002</v>
          </cell>
          <cell r="FX11">
            <v>0.1182266</v>
          </cell>
          <cell r="FY11">
            <v>0.91133003999999995</v>
          </cell>
          <cell r="FZ11">
            <v>0.53694580000000003</v>
          </cell>
          <cell r="GA11">
            <v>8.898892</v>
          </cell>
          <cell r="GB11">
            <v>4.6664919999999999</v>
          </cell>
          <cell r="GC11">
            <v>0.52439020000000003</v>
          </cell>
          <cell r="GD11">
            <v>2.9843847999999999</v>
          </cell>
          <cell r="GE11">
            <v>0.53398060000000003</v>
          </cell>
          <cell r="GF11">
            <v>1.4650614</v>
          </cell>
          <cell r="GG11">
            <v>0.44262296000000001</v>
          </cell>
          <cell r="GH11">
            <v>5.5889379999999997</v>
          </cell>
          <cell r="GI11">
            <v>3.3099539999999998</v>
          </cell>
          <cell r="GJ11">
            <v>7.5482469999999996E-2</v>
          </cell>
          <cell r="GK11">
            <v>5.8365904000000003E-2</v>
          </cell>
          <cell r="GL11">
            <v>5.0498969999999997E-2</v>
          </cell>
          <cell r="GM11">
            <v>0.22102426</v>
          </cell>
          <cell r="GN11">
            <v>0.26683939000000001</v>
          </cell>
          <cell r="GO11">
            <v>0.35882354</v>
          </cell>
          <cell r="GP11">
            <v>6.3485994000000003</v>
          </cell>
          <cell r="GQ11">
            <v>4.3409230000000001</v>
          </cell>
          <cell r="GR11">
            <v>2.8216000000000001</v>
          </cell>
          <cell r="GS11">
            <v>4.9383407000000004</v>
          </cell>
          <cell r="GT11">
            <v>4.5033110000000001</v>
          </cell>
          <cell r="GU11">
            <v>4.2897366999999997</v>
          </cell>
          <cell r="GV11">
            <v>0.43409229999999999</v>
          </cell>
          <cell r="GW11">
            <v>0.21704615999999999</v>
          </cell>
          <cell r="GX11">
            <v>0.16278461999999999</v>
          </cell>
          <cell r="GY11">
            <v>5.4261537000000004</v>
          </cell>
          <cell r="GZ11">
            <v>3.6897845</v>
          </cell>
          <cell r="HA11">
            <v>2.4417694000000001</v>
          </cell>
          <cell r="HB11">
            <v>2.5502923000000002</v>
          </cell>
          <cell r="HC11">
            <v>1.4108000000000001</v>
          </cell>
          <cell r="HD11">
            <v>0.81392299999999995</v>
          </cell>
          <cell r="HE11">
            <v>5.0232697000000002</v>
          </cell>
          <cell r="HF11">
            <v>4.6409735999999997</v>
          </cell>
          <cell r="HG11">
            <v>4.6195269999999997</v>
          </cell>
          <cell r="HH11">
            <v>0.27130768</v>
          </cell>
          <cell r="HI11">
            <v>0.10852307999999999</v>
          </cell>
          <cell r="HJ11">
            <v>5.4261539999999997E-2</v>
          </cell>
          <cell r="HK11">
            <v>3.0929074000000001</v>
          </cell>
          <cell r="HL11">
            <v>1.8448922999999999</v>
          </cell>
          <cell r="HM11">
            <v>0.75966149999999999</v>
          </cell>
          <cell r="HN11">
            <v>1.0309693</v>
          </cell>
          <cell r="HO11">
            <v>0.59687690000000004</v>
          </cell>
          <cell r="HP11">
            <v>0.21704615999999999</v>
          </cell>
          <cell r="HQ11">
            <v>1658.6333999999999</v>
          </cell>
          <cell r="HR11">
            <v>22.844109</v>
          </cell>
        </row>
        <row r="12">
          <cell r="A12">
            <v>442</v>
          </cell>
          <cell r="B12" t="str">
            <v>MEDIO</v>
          </cell>
          <cell r="C12">
            <v>539</v>
          </cell>
          <cell r="D12">
            <v>25199</v>
          </cell>
          <cell r="E12" t="str">
            <v>Lucas Silva Borges</v>
          </cell>
          <cell r="F12">
            <v>1184</v>
          </cell>
          <cell r="G12" t="str">
            <v>Cruzeiro</v>
          </cell>
          <cell r="H12">
            <v>71</v>
          </cell>
          <cell r="I12" t="str">
            <v>Serie A</v>
          </cell>
          <cell r="J12">
            <v>282</v>
          </cell>
          <cell r="K12" t="str">
            <v>2024</v>
          </cell>
          <cell r="L12">
            <v>31</v>
          </cell>
          <cell r="M12" t="str">
            <v>1993-02-16</v>
          </cell>
          <cell r="N12" t="b">
            <v>0</v>
          </cell>
          <cell r="O12" t="str">
            <v>Lucas</v>
          </cell>
          <cell r="P12" t="str">
            <v>Silva Borges</v>
          </cell>
          <cell r="Q12" t="str">
            <v>Lucas Silva</v>
          </cell>
          <cell r="R12">
            <v>82</v>
          </cell>
          <cell r="S12">
            <v>181</v>
          </cell>
          <cell r="T12">
            <v>2188.3166999999999</v>
          </cell>
          <cell r="U12">
            <v>2.7573152021928268E-2</v>
          </cell>
          <cell r="V12">
            <v>2.4948329000000002E-2</v>
          </cell>
          <cell r="W12">
            <v>0.90480506000000005</v>
          </cell>
          <cell r="X12">
            <v>4.1127503000000003E-2</v>
          </cell>
          <cell r="Y12">
            <v>8.2255006000000006E-2</v>
          </cell>
          <cell r="Z12">
            <v>5.3581093000000003E-2</v>
          </cell>
          <cell r="AA12">
            <v>1.0693151000000001</v>
          </cell>
          <cell r="AB12">
            <v>1.0281876000000001</v>
          </cell>
          <cell r="AC12">
            <v>4.1127503000000003E-2</v>
          </cell>
          <cell r="AD12">
            <v>4.1127503000000003E-2</v>
          </cell>
          <cell r="AE12">
            <v>0.57578503999999997</v>
          </cell>
          <cell r="AF12">
            <v>0.49353004</v>
          </cell>
          <cell r="AG12">
            <v>1.0281876000000001</v>
          </cell>
          <cell r="AH12">
            <v>1.5217175000000001</v>
          </cell>
          <cell r="AI12">
            <v>0.69916754999999997</v>
          </cell>
          <cell r="AJ12">
            <v>0.65804004999999999</v>
          </cell>
          <cell r="AK12">
            <v>1.3572074999999999</v>
          </cell>
          <cell r="AL12">
            <v>0.75995670000000004</v>
          </cell>
          <cell r="AM12">
            <v>0.7817771</v>
          </cell>
          <cell r="AN12">
            <v>1.5417339000000001</v>
          </cell>
          <cell r="AO12">
            <v>0.53125</v>
          </cell>
          <cell r="AP12">
            <v>0.49353004</v>
          </cell>
          <cell r="AQ12">
            <v>1.3983350999999999</v>
          </cell>
          <cell r="AR12">
            <v>0.61691253999999995</v>
          </cell>
          <cell r="AS12">
            <v>0.86367755999999996</v>
          </cell>
          <cell r="AT12">
            <v>0.65346534653465349</v>
          </cell>
          <cell r="AU12">
            <v>2.7144149999999998</v>
          </cell>
          <cell r="AV12">
            <v>2.1276595744680851E-2</v>
          </cell>
          <cell r="AW12">
            <v>1.1104426000000001</v>
          </cell>
          <cell r="AX12">
            <v>0.48979591836734693</v>
          </cell>
          <cell r="AY12">
            <v>0.98706006999999996</v>
          </cell>
          <cell r="AZ12">
            <v>42.854860000000002</v>
          </cell>
          <cell r="BA12">
            <v>0.14285714285714279</v>
          </cell>
          <cell r="BB12">
            <v>0.1191992720655141</v>
          </cell>
          <cell r="BC12">
            <v>0.73794358507734303</v>
          </cell>
          <cell r="BD12">
            <v>12.955163000000001</v>
          </cell>
          <cell r="BE12">
            <v>0.1650793650793651</v>
          </cell>
          <cell r="BF12">
            <v>8.2539682539682538E-2</v>
          </cell>
          <cell r="BG12">
            <v>0.75238095238095237</v>
          </cell>
          <cell r="BH12">
            <v>0.27272727272727271</v>
          </cell>
          <cell r="BI12">
            <v>0.87716105550500456</v>
          </cell>
          <cell r="BJ12">
            <v>4.5454545454545463E-2</v>
          </cell>
          <cell r="BK12">
            <v>4.1127503000000003E-2</v>
          </cell>
          <cell r="BL12">
            <v>8.2255006000000006E-2</v>
          </cell>
          <cell r="BM12">
            <v>0.25</v>
          </cell>
          <cell r="BN12">
            <v>0</v>
          </cell>
          <cell r="BO12">
            <v>1.210791</v>
          </cell>
          <cell r="BP12">
            <v>0.16451001000000001</v>
          </cell>
          <cell r="BQ12">
            <v>0.52561294999999997</v>
          </cell>
          <cell r="BR12">
            <v>0.50221895999999999</v>
          </cell>
          <cell r="BS12">
            <v>0.48679844</v>
          </cell>
          <cell r="BT12">
            <v>0.45772877000000001</v>
          </cell>
          <cell r="BU12">
            <v>5.1621753999999999E-2</v>
          </cell>
          <cell r="BV12">
            <v>4.1127503000000003E-2</v>
          </cell>
          <cell r="BW12">
            <v>12.780084</v>
          </cell>
          <cell r="BX12">
            <v>12.211266999999999</v>
          </cell>
          <cell r="BY12">
            <v>11.836323999999999</v>
          </cell>
          <cell r="BZ12">
            <v>11.129505</v>
          </cell>
          <cell r="CA12">
            <v>1.4947467000000001E-2</v>
          </cell>
          <cell r="CB12">
            <v>1.4282184E-2</v>
          </cell>
          <cell r="CC12">
            <v>1.3843654E-2</v>
          </cell>
          <cell r="CD12">
            <v>1.3016965E-2</v>
          </cell>
          <cell r="CE12" t="str">
            <v>Right Centre Midfielder</v>
          </cell>
          <cell r="CF12" t="str">
            <v>Right Defensive Midfielder</v>
          </cell>
          <cell r="CG12">
            <v>1.6451001999999999</v>
          </cell>
          <cell r="CH12">
            <v>3.6192202999999998</v>
          </cell>
          <cell r="CI12">
            <v>7.2384405000000003</v>
          </cell>
          <cell r="CJ12">
            <v>11.968102999999999</v>
          </cell>
          <cell r="CK12">
            <v>1.0693151000000001</v>
          </cell>
          <cell r="CL12">
            <v>2.4676502</v>
          </cell>
          <cell r="CM12">
            <v>7.1428571428571425E-2</v>
          </cell>
          <cell r="CN12">
            <v>1.9593373999999999E-3</v>
          </cell>
          <cell r="CO12">
            <v>9.4668659691081215E-3</v>
          </cell>
          <cell r="CP12">
            <v>5.3465752999999996</v>
          </cell>
          <cell r="CQ12">
            <v>0.98706006999999996</v>
          </cell>
          <cell r="CR12">
            <v>0</v>
          </cell>
          <cell r="CS12">
            <v>0</v>
          </cell>
          <cell r="CT12">
            <v>0</v>
          </cell>
          <cell r="CU12">
            <v>0</v>
          </cell>
          <cell r="CV12">
            <v>0</v>
          </cell>
          <cell r="CW12">
            <v>0</v>
          </cell>
          <cell r="CX12">
            <v>0</v>
          </cell>
          <cell r="CZ12">
            <v>4.8859934853420203E-2</v>
          </cell>
          <cell r="DA12">
            <v>0.83980582524271841</v>
          </cell>
          <cell r="DB12">
            <v>0.18744313011828939</v>
          </cell>
          <cell r="DC12">
            <v>18.43887731744768</v>
          </cell>
          <cell r="DD12">
            <v>17.750166137188799</v>
          </cell>
          <cell r="DE12">
            <v>15.72929668426514</v>
          </cell>
          <cell r="DF12">
            <v>15.87857055664062</v>
          </cell>
          <cell r="DG12">
            <v>0</v>
          </cell>
          <cell r="DH12">
            <v>0</v>
          </cell>
          <cell r="DJ12">
            <v>0</v>
          </cell>
          <cell r="DK12">
            <v>0</v>
          </cell>
          <cell r="DL12">
            <v>8.2802550000000003E-2</v>
          </cell>
          <cell r="DM12">
            <v>0.12829845000000001</v>
          </cell>
          <cell r="DN12">
            <v>0</v>
          </cell>
          <cell r="DO12">
            <v>0.41691843000000001</v>
          </cell>
          <cell r="DP12">
            <v>31</v>
          </cell>
          <cell r="DQ12">
            <v>70.590860000000006</v>
          </cell>
          <cell r="DR12">
            <v>5.6755953000000003</v>
          </cell>
          <cell r="DS12">
            <v>0</v>
          </cell>
          <cell r="DT12">
            <v>4.1127503000000003E-2</v>
          </cell>
          <cell r="DU12">
            <v>7.8529425E-2</v>
          </cell>
          <cell r="DV12">
            <v>3.7255882999999998E-3</v>
          </cell>
          <cell r="DW12">
            <v>1.9741200999999999</v>
          </cell>
          <cell r="DX12">
            <v>0.41127506000000003</v>
          </cell>
          <cell r="DY12">
            <v>0.90480506000000005</v>
          </cell>
          <cell r="DZ12">
            <v>0.54545456000000003</v>
          </cell>
          <cell r="EA12">
            <v>8.2255006000000006E-2</v>
          </cell>
          <cell r="EC12">
            <v>0.96264899999999998</v>
          </cell>
          <cell r="ED12">
            <v>1.0094901000000001</v>
          </cell>
          <cell r="EE12">
            <v>-3.7355230000000003E-2</v>
          </cell>
          <cell r="EF12">
            <v>-2.7095807000000001</v>
          </cell>
          <cell r="EG12">
            <v>37.755046999999998</v>
          </cell>
          <cell r="EH12">
            <v>0.94880176000000005</v>
          </cell>
          <cell r="EI12">
            <v>4.7383356000000001</v>
          </cell>
          <cell r="EJ12">
            <v>0.2631579</v>
          </cell>
          <cell r="EK12">
            <v>2.3853952999999999</v>
          </cell>
          <cell r="EL12">
            <v>0.20563753000000001</v>
          </cell>
          <cell r="EM12">
            <v>0</v>
          </cell>
          <cell r="EN12">
            <v>0</v>
          </cell>
          <cell r="EO12">
            <v>4.1127503000000003E-2</v>
          </cell>
          <cell r="EP12">
            <v>12.892403</v>
          </cell>
          <cell r="EQ12">
            <v>3.4547102000000001</v>
          </cell>
          <cell r="ER12">
            <v>0.32902002000000002</v>
          </cell>
          <cell r="ES12">
            <v>25</v>
          </cell>
          <cell r="ET12">
            <v>43.592666999999999</v>
          </cell>
          <cell r="EU12">
            <v>4.4006429999999996</v>
          </cell>
          <cell r="EV12">
            <v>1.1515701</v>
          </cell>
          <cell r="EW12">
            <v>0.36769760000000001</v>
          </cell>
          <cell r="EX12">
            <v>0.48275859999999998</v>
          </cell>
          <cell r="EY12">
            <v>40.629989999999999</v>
          </cell>
          <cell r="EZ12">
            <v>53.844414</v>
          </cell>
          <cell r="FA12" t="str">
            <v>2024-12-08T21:00</v>
          </cell>
          <cell r="FB12">
            <v>24.314629</v>
          </cell>
          <cell r="FC12">
            <v>3.8589264999999998E-2</v>
          </cell>
          <cell r="FD12">
            <v>1.2035623000000001E-2</v>
          </cell>
          <cell r="FE12">
            <v>-1.8781101000000001E-2</v>
          </cell>
          <cell r="FF12">
            <v>-2.9619970999999998E-2</v>
          </cell>
          <cell r="FG12">
            <v>7.4954729999999997E-2</v>
          </cell>
          <cell r="FI12">
            <v>0.32902002000000002</v>
          </cell>
          <cell r="FJ12">
            <v>8.7601589999999998</v>
          </cell>
          <cell r="FK12">
            <v>1.6394552E-2</v>
          </cell>
          <cell r="FL12">
            <v>0</v>
          </cell>
          <cell r="FM12">
            <v>0</v>
          </cell>
          <cell r="FN12">
            <v>4.5651529999999996</v>
          </cell>
          <cell r="FO12">
            <v>6.4935989999999997</v>
          </cell>
          <cell r="FP12">
            <v>6.4993442999999997</v>
          </cell>
          <cell r="FQ12">
            <v>5.9096346000000004</v>
          </cell>
          <cell r="FR12">
            <v>0.15837696000000001</v>
          </cell>
          <cell r="FS12">
            <v>0.92539269999999996</v>
          </cell>
          <cell r="FT12">
            <v>0.62172775999999996</v>
          </cell>
          <cell r="FU12">
            <v>0.1615925</v>
          </cell>
          <cell r="FV12">
            <v>0.93208429999999998</v>
          </cell>
          <cell r="FW12">
            <v>0.62763464000000002</v>
          </cell>
          <cell r="FX12">
            <v>0.10191082999999999</v>
          </cell>
          <cell r="FY12">
            <v>0.91719746999999996</v>
          </cell>
          <cell r="FZ12">
            <v>0.57961786000000004</v>
          </cell>
          <cell r="GA12">
            <v>5.3465752999999996</v>
          </cell>
          <cell r="GB12">
            <v>3.4958377</v>
          </cell>
          <cell r="GC12">
            <v>0.65384613999999996</v>
          </cell>
          <cell r="GD12">
            <v>2.4265227</v>
          </cell>
          <cell r="GE12">
            <v>0.73750000000000004</v>
          </cell>
          <cell r="GF12">
            <v>0.94593256999999997</v>
          </cell>
          <cell r="GG12">
            <v>0.67647060000000003</v>
          </cell>
          <cell r="GH12">
            <v>3.2902005000000001</v>
          </cell>
          <cell r="GI12">
            <v>1.3983350999999999</v>
          </cell>
          <cell r="GJ12">
            <v>2.1678958000000002E-2</v>
          </cell>
          <cell r="GK12">
            <v>1.9331616999999999E-2</v>
          </cell>
          <cell r="GL12">
            <v>1.228981E-2</v>
          </cell>
          <cell r="GM12">
            <v>0.13278855000000001</v>
          </cell>
          <cell r="GN12">
            <v>0.15414259</v>
          </cell>
          <cell r="GO12">
            <v>0.17085427</v>
          </cell>
          <cell r="GP12">
            <v>5.1409383000000002</v>
          </cell>
          <cell r="GQ12">
            <v>2.4265227</v>
          </cell>
          <cell r="GR12">
            <v>0.86367755999999996</v>
          </cell>
          <cell r="GS12">
            <v>5.5251837000000004</v>
          </cell>
          <cell r="GT12">
            <v>5.1757470000000003</v>
          </cell>
          <cell r="GU12">
            <v>4.6416993</v>
          </cell>
          <cell r="GV12">
            <v>0.28789251999999999</v>
          </cell>
          <cell r="GW12">
            <v>0</v>
          </cell>
          <cell r="GX12">
            <v>0</v>
          </cell>
          <cell r="GY12">
            <v>4.3183875</v>
          </cell>
          <cell r="GZ12">
            <v>1.9741200999999999</v>
          </cell>
          <cell r="HA12">
            <v>0.69916754999999997</v>
          </cell>
          <cell r="HB12">
            <v>2.0975027000000002</v>
          </cell>
          <cell r="HC12">
            <v>1.0281876000000001</v>
          </cell>
          <cell r="HD12">
            <v>0.24676502</v>
          </cell>
          <cell r="HE12">
            <v>5.0514292999999997</v>
          </cell>
          <cell r="HF12">
            <v>4.7874439999999998</v>
          </cell>
          <cell r="HG12">
            <v>4.2672800000000004</v>
          </cell>
          <cell r="HH12">
            <v>0.37014753</v>
          </cell>
          <cell r="HI12">
            <v>0.20563753000000001</v>
          </cell>
          <cell r="HJ12">
            <v>4.1127503000000003E-2</v>
          </cell>
          <cell r="HK12">
            <v>2.8789253000000001</v>
          </cell>
          <cell r="HL12">
            <v>1.8918651</v>
          </cell>
          <cell r="HM12">
            <v>0.65804004999999999</v>
          </cell>
          <cell r="HN12">
            <v>1.2749527</v>
          </cell>
          <cell r="HO12">
            <v>0.74029504999999995</v>
          </cell>
          <cell r="HP12">
            <v>0.16451001000000001</v>
          </cell>
          <cell r="HQ12">
            <v>2188.3166999999999</v>
          </cell>
          <cell r="HR12">
            <v>14.065606000000001</v>
          </cell>
        </row>
        <row r="13">
          <cell r="A13">
            <v>396</v>
          </cell>
          <cell r="B13" t="str">
            <v>MEDIO</v>
          </cell>
          <cell r="C13">
            <v>539</v>
          </cell>
          <cell r="D13">
            <v>25340</v>
          </cell>
          <cell r="E13" t="str">
            <v>Ramiro Moschen Benetti</v>
          </cell>
          <cell r="F13">
            <v>1184</v>
          </cell>
          <cell r="G13" t="str">
            <v>Cruzeiro</v>
          </cell>
          <cell r="H13">
            <v>71</v>
          </cell>
          <cell r="I13" t="str">
            <v>Serie A</v>
          </cell>
          <cell r="J13">
            <v>282</v>
          </cell>
          <cell r="K13" t="str">
            <v>2024</v>
          </cell>
          <cell r="L13">
            <v>31</v>
          </cell>
          <cell r="M13" t="str">
            <v>1993-05-22</v>
          </cell>
          <cell r="N13" t="b">
            <v>0</v>
          </cell>
          <cell r="Q13" t="str">
            <v>Ramiro</v>
          </cell>
          <cell r="R13">
            <v>67</v>
          </cell>
          <cell r="S13">
            <v>168</v>
          </cell>
          <cell r="T13">
            <v>1608.65</v>
          </cell>
          <cell r="U13">
            <v>0.100598156452179</v>
          </cell>
          <cell r="V13">
            <v>6.7538630000000002E-2</v>
          </cell>
          <cell r="W13">
            <v>0.67137040000000003</v>
          </cell>
          <cell r="X13">
            <v>0.11189506</v>
          </cell>
          <cell r="Y13">
            <v>0.11189506</v>
          </cell>
          <cell r="Z13">
            <v>5.5761214000000003E-2</v>
          </cell>
          <cell r="AA13">
            <v>0.39163273999999998</v>
          </cell>
          <cell r="AB13">
            <v>0.39163273999999998</v>
          </cell>
          <cell r="AC13">
            <v>0</v>
          </cell>
          <cell r="AD13">
            <v>0.11189506</v>
          </cell>
          <cell r="AE13">
            <v>0.67137040000000003</v>
          </cell>
          <cell r="AF13">
            <v>0.61542284000000003</v>
          </cell>
          <cell r="AG13">
            <v>1.9022161</v>
          </cell>
          <cell r="AH13">
            <v>2.517639</v>
          </cell>
          <cell r="AI13">
            <v>1.7903210000000001</v>
          </cell>
          <cell r="AJ13">
            <v>1.6224784999999999</v>
          </cell>
          <cell r="AK13">
            <v>3.4127996</v>
          </cell>
          <cell r="AL13">
            <v>1.8441007</v>
          </cell>
          <cell r="AM13">
            <v>1.7700368</v>
          </cell>
          <cell r="AN13">
            <v>3.6141372</v>
          </cell>
          <cell r="AO13">
            <v>0.52459016393442626</v>
          </cell>
          <cell r="AP13">
            <v>5.5947530000000002E-2</v>
          </cell>
          <cell r="AQ13">
            <v>1.5105834</v>
          </cell>
          <cell r="AR13">
            <v>1.6224784999999999</v>
          </cell>
          <cell r="AS13">
            <v>0.67137040000000003</v>
          </cell>
          <cell r="AT13">
            <v>0.55555555555555558</v>
          </cell>
          <cell r="AU13">
            <v>1.3986883000000001</v>
          </cell>
          <cell r="AV13">
            <v>1.7777777777777781E-2</v>
          </cell>
          <cell r="AW13">
            <v>1.3986883000000001</v>
          </cell>
          <cell r="AX13">
            <v>0.47826086956521741</v>
          </cell>
          <cell r="AY13">
            <v>1.2308456999999999</v>
          </cell>
          <cell r="AZ13">
            <v>40.17033</v>
          </cell>
          <cell r="BA13">
            <v>0.1826544021024967</v>
          </cell>
          <cell r="BB13">
            <v>0.12483574244415239</v>
          </cell>
          <cell r="BC13">
            <v>0.69250985545335086</v>
          </cell>
          <cell r="BD13">
            <v>9.4551324999999995</v>
          </cell>
          <cell r="BE13">
            <v>0.13017751479289941</v>
          </cell>
          <cell r="BF13">
            <v>0.15384615384615391</v>
          </cell>
          <cell r="BG13">
            <v>0.71597633136094674</v>
          </cell>
          <cell r="BH13">
            <v>0.25</v>
          </cell>
          <cell r="BI13">
            <v>0.83574244415243104</v>
          </cell>
          <cell r="BJ13">
            <v>0.16666666666666671</v>
          </cell>
          <cell r="BK13">
            <v>0.11189506</v>
          </cell>
          <cell r="BL13">
            <v>0.16784260000000001</v>
          </cell>
          <cell r="BM13">
            <v>0.5</v>
          </cell>
          <cell r="BN13">
            <v>0</v>
          </cell>
          <cell r="BO13">
            <v>1.5451471000000001</v>
          </cell>
          <cell r="BP13">
            <v>0.16784260000000001</v>
          </cell>
          <cell r="BQ13">
            <v>0.46223851999999999</v>
          </cell>
          <cell r="BR13">
            <v>0.44231415000000002</v>
          </cell>
          <cell r="BS13">
            <v>0.43050247000000003</v>
          </cell>
          <cell r="BT13">
            <v>0.410578</v>
          </cell>
          <cell r="BU13">
            <v>5.5761214000000003E-2</v>
          </cell>
          <cell r="BV13">
            <v>0</v>
          </cell>
          <cell r="BW13">
            <v>8.2620000000000005</v>
          </cell>
          <cell r="BX13">
            <v>7.9058742999999998</v>
          </cell>
          <cell r="BY13">
            <v>7.6947536000000003</v>
          </cell>
          <cell r="BZ13">
            <v>7.3386259999999996</v>
          </cell>
          <cell r="CA13">
            <v>1.2096632E-2</v>
          </cell>
          <cell r="CB13">
            <v>1.1575218E-2</v>
          </cell>
          <cell r="CC13">
            <v>1.1266109999999999E-2</v>
          </cell>
          <cell r="CD13">
            <v>1.0744694000000001E-2</v>
          </cell>
          <cell r="CE13" t="str">
            <v>Right Centre Midfielder</v>
          </cell>
          <cell r="CF13" t="str">
            <v>Left Centre Midfielder</v>
          </cell>
          <cell r="CG13">
            <v>1.5105834</v>
          </cell>
          <cell r="CH13">
            <v>2.4057438000000002</v>
          </cell>
          <cell r="CI13">
            <v>12.756038</v>
          </cell>
          <cell r="CJ13">
            <v>19.861374000000001</v>
          </cell>
          <cell r="CK13">
            <v>1.5105834</v>
          </cell>
          <cell r="CL13">
            <v>3.3009045000000001</v>
          </cell>
          <cell r="CM13">
            <v>0.25</v>
          </cell>
          <cell r="CN13">
            <v>0</v>
          </cell>
          <cell r="CO13">
            <v>7.2046109510086453E-3</v>
          </cell>
          <cell r="CP13">
            <v>3.3568519999999999</v>
          </cell>
          <cell r="CQ13">
            <v>0.95110804000000004</v>
          </cell>
          <cell r="CR13">
            <v>0</v>
          </cell>
          <cell r="CS13">
            <v>0</v>
          </cell>
          <cell r="CT13">
            <v>0</v>
          </cell>
          <cell r="CU13">
            <v>0</v>
          </cell>
          <cell r="CV13">
            <v>0</v>
          </cell>
          <cell r="CW13">
            <v>0</v>
          </cell>
          <cell r="CX13">
            <v>0</v>
          </cell>
          <cell r="CZ13">
            <v>0.1055363321799308</v>
          </cell>
          <cell r="DA13">
            <v>0.75652173913043474</v>
          </cell>
          <cell r="DB13">
            <v>0.1511169513797635</v>
          </cell>
          <cell r="DC13">
            <v>16.506230237762811</v>
          </cell>
          <cell r="DD13">
            <v>16.111498562794811</v>
          </cell>
          <cell r="DE13">
            <v>14.195469856262211</v>
          </cell>
          <cell r="DF13">
            <v>14.12235641479492</v>
          </cell>
          <cell r="DG13">
            <v>0</v>
          </cell>
          <cell r="DH13">
            <v>0</v>
          </cell>
          <cell r="DJ13">
            <v>0</v>
          </cell>
          <cell r="DK13">
            <v>0</v>
          </cell>
          <cell r="DL13">
            <v>8.1471749999999996E-2</v>
          </cell>
          <cell r="DM13">
            <v>0.14717478000000001</v>
          </cell>
          <cell r="DN13">
            <v>0</v>
          </cell>
          <cell r="DO13">
            <v>0.35380119999999998</v>
          </cell>
          <cell r="DP13">
            <v>27</v>
          </cell>
          <cell r="DQ13">
            <v>59.579630000000002</v>
          </cell>
          <cell r="DR13">
            <v>4.7387560000000004</v>
          </cell>
          <cell r="DS13">
            <v>0</v>
          </cell>
          <cell r="DT13">
            <v>0</v>
          </cell>
          <cell r="DU13">
            <v>0.12329985</v>
          </cell>
          <cell r="DV13">
            <v>-1.1404772000000001E-2</v>
          </cell>
          <cell r="DW13">
            <v>1.0630031</v>
          </cell>
          <cell r="DX13">
            <v>0.33568520000000002</v>
          </cell>
          <cell r="DY13">
            <v>0.39163273999999998</v>
          </cell>
          <cell r="DZ13">
            <v>0.14285714999999999</v>
          </cell>
          <cell r="EA13">
            <v>5.5947530000000002E-2</v>
          </cell>
          <cell r="EC13">
            <v>0.97608589999999995</v>
          </cell>
          <cell r="ED13">
            <v>0.99484950000000005</v>
          </cell>
          <cell r="EE13">
            <v>-7.9220705000000002E-2</v>
          </cell>
          <cell r="EF13">
            <v>-2.3107606999999999</v>
          </cell>
          <cell r="EG13">
            <v>30.994934000000001</v>
          </cell>
          <cell r="EH13">
            <v>0.93862814000000006</v>
          </cell>
          <cell r="EI13">
            <v>3.2659460999999999</v>
          </cell>
          <cell r="EJ13">
            <v>0.34146342000000002</v>
          </cell>
          <cell r="EK13">
            <v>4.5317499999999997</v>
          </cell>
          <cell r="EL13">
            <v>0.16784260000000001</v>
          </cell>
          <cell r="EM13">
            <v>0</v>
          </cell>
          <cell r="EN13">
            <v>0</v>
          </cell>
          <cell r="EO13">
            <v>0</v>
          </cell>
          <cell r="EP13">
            <v>18.965205999999998</v>
          </cell>
          <cell r="EQ13">
            <v>5.0912249999999997</v>
          </cell>
          <cell r="ER13">
            <v>0.33568520000000002</v>
          </cell>
          <cell r="ES13">
            <v>17</v>
          </cell>
          <cell r="ET13">
            <v>45.942369999999997</v>
          </cell>
          <cell r="EU13">
            <v>8.9516050000000007</v>
          </cell>
          <cell r="EV13">
            <v>2.7973766000000002</v>
          </cell>
          <cell r="EW13">
            <v>0.45070421999999999</v>
          </cell>
          <cell r="EX13">
            <v>0.61728393999999998</v>
          </cell>
          <cell r="EY13">
            <v>43.796529999999997</v>
          </cell>
          <cell r="EZ13">
            <v>49.929540000000003</v>
          </cell>
          <cell r="FA13" t="str">
            <v>2024-12-08T21:00</v>
          </cell>
          <cell r="FB13">
            <v>17.873889999999999</v>
          </cell>
          <cell r="FC13">
            <v>6.8908239999999996E-2</v>
          </cell>
          <cell r="FD13">
            <v>7.4158949999999996E-3</v>
          </cell>
          <cell r="FE13">
            <v>1.862722E-2</v>
          </cell>
          <cell r="FF13">
            <v>1.5579885999999999E-2</v>
          </cell>
          <cell r="FG13">
            <v>2.7285228000000002E-2</v>
          </cell>
          <cell r="FI13">
            <v>0.22379012000000001</v>
          </cell>
          <cell r="FJ13">
            <v>7.776707</v>
          </cell>
          <cell r="FK13">
            <v>8.5556850000000004E-2</v>
          </cell>
          <cell r="FL13">
            <v>0</v>
          </cell>
          <cell r="FM13">
            <v>0</v>
          </cell>
          <cell r="FN13">
            <v>3.7484845999999998</v>
          </cell>
          <cell r="FO13">
            <v>5.9726020000000002</v>
          </cell>
          <cell r="FP13">
            <v>6.0714129999999997</v>
          </cell>
          <cell r="FQ13">
            <v>5.2882575999999997</v>
          </cell>
          <cell r="FR13">
            <v>0.12547528999999999</v>
          </cell>
          <cell r="FS13">
            <v>0.92205320000000002</v>
          </cell>
          <cell r="FT13">
            <v>0.53992397000000003</v>
          </cell>
          <cell r="FU13">
            <v>0.13970588</v>
          </cell>
          <cell r="FV13">
            <v>0.91176469999999998</v>
          </cell>
          <cell r="FW13">
            <v>0.5625</v>
          </cell>
          <cell r="FX13">
            <v>9.5652169999999995E-2</v>
          </cell>
          <cell r="FY13">
            <v>0.85217390000000004</v>
          </cell>
          <cell r="FZ13">
            <v>0.46086955000000002</v>
          </cell>
          <cell r="GA13">
            <v>6.7696513999999999</v>
          </cell>
          <cell r="GB13">
            <v>4.1960649999999999</v>
          </cell>
          <cell r="GC13">
            <v>0.61983469999999996</v>
          </cell>
          <cell r="GD13">
            <v>2.1260061000000001</v>
          </cell>
          <cell r="GE13">
            <v>0.63333329999999999</v>
          </cell>
          <cell r="GF13">
            <v>0.83921299999999999</v>
          </cell>
          <cell r="GG13">
            <v>0.55555560000000004</v>
          </cell>
          <cell r="GH13">
            <v>3.3568519999999999</v>
          </cell>
          <cell r="GI13">
            <v>1.5105834</v>
          </cell>
          <cell r="GJ13">
            <v>3.3010270000000001E-2</v>
          </cell>
          <cell r="GK13">
            <v>2.4425054000000002E-2</v>
          </cell>
          <cell r="GL13">
            <v>1.9949898000000001E-2</v>
          </cell>
          <cell r="GM13">
            <v>0.17846608</v>
          </cell>
          <cell r="GN13">
            <v>0.19933555</v>
          </cell>
          <cell r="GO13">
            <v>0.2109375</v>
          </cell>
          <cell r="GP13">
            <v>4.97933</v>
          </cell>
          <cell r="GQ13">
            <v>2.9092717000000001</v>
          </cell>
          <cell r="GR13">
            <v>1.7343736000000001</v>
          </cell>
          <cell r="GS13">
            <v>4.9072060000000004</v>
          </cell>
          <cell r="GT13">
            <v>4.1507487000000003</v>
          </cell>
          <cell r="GU13">
            <v>4.2112474000000004</v>
          </cell>
          <cell r="GV13">
            <v>0</v>
          </cell>
          <cell r="GW13">
            <v>0</v>
          </cell>
          <cell r="GX13">
            <v>0</v>
          </cell>
          <cell r="GY13">
            <v>3.8044321999999999</v>
          </cell>
          <cell r="GZ13">
            <v>2.0141110000000002</v>
          </cell>
          <cell r="HA13">
            <v>1.0630031</v>
          </cell>
          <cell r="HB13">
            <v>1.8462685000000001</v>
          </cell>
          <cell r="HC13">
            <v>1.0630031</v>
          </cell>
          <cell r="HD13">
            <v>0.50352775999999999</v>
          </cell>
          <cell r="HE13">
            <v>4.3254770000000002</v>
          </cell>
          <cell r="HF13">
            <v>4.0132960000000004</v>
          </cell>
          <cell r="HG13">
            <v>3.999549</v>
          </cell>
          <cell r="HH13">
            <v>0</v>
          </cell>
          <cell r="HI13">
            <v>0</v>
          </cell>
          <cell r="HJ13">
            <v>0</v>
          </cell>
          <cell r="HK13">
            <v>3.0771142999999999</v>
          </cell>
          <cell r="HL13">
            <v>1.6224784999999999</v>
          </cell>
          <cell r="HM13">
            <v>0.67137040000000003</v>
          </cell>
          <cell r="HN13">
            <v>1.2308456999999999</v>
          </cell>
          <cell r="HO13">
            <v>0.44758025000000001</v>
          </cell>
          <cell r="HP13">
            <v>0.16784260000000001</v>
          </cell>
          <cell r="HQ13">
            <v>1608.65</v>
          </cell>
          <cell r="HR13">
            <v>23.162277</v>
          </cell>
        </row>
        <row r="14">
          <cell r="A14">
            <v>598</v>
          </cell>
          <cell r="B14" t="str">
            <v>MEDIO</v>
          </cell>
          <cell r="C14">
            <v>539</v>
          </cell>
          <cell r="D14">
            <v>26545</v>
          </cell>
          <cell r="E14" t="str">
            <v>Matheus Henrique de Souza</v>
          </cell>
          <cell r="F14">
            <v>1184</v>
          </cell>
          <cell r="G14" t="str">
            <v>Cruzeiro</v>
          </cell>
          <cell r="H14">
            <v>71</v>
          </cell>
          <cell r="I14" t="str">
            <v>Serie A</v>
          </cell>
          <cell r="J14">
            <v>282</v>
          </cell>
          <cell r="K14" t="str">
            <v>2024</v>
          </cell>
          <cell r="L14">
            <v>31</v>
          </cell>
          <cell r="M14" t="str">
            <v>1997-12-19</v>
          </cell>
          <cell r="N14" t="b">
            <v>0</v>
          </cell>
          <cell r="O14" t="str">
            <v>Matheus Henrique</v>
          </cell>
          <cell r="P14" t="str">
            <v>de Souza</v>
          </cell>
          <cell r="Q14" t="str">
            <v>Matheus Henrique</v>
          </cell>
          <cell r="R14">
            <v>71</v>
          </cell>
          <cell r="S14">
            <v>175</v>
          </cell>
          <cell r="T14">
            <v>1365.3997999999999</v>
          </cell>
          <cell r="U14">
            <v>5.151482423146566E-2</v>
          </cell>
          <cell r="V14">
            <v>7.1307330000000002E-2</v>
          </cell>
          <cell r="W14">
            <v>1.3842099999999999</v>
          </cell>
          <cell r="X14">
            <v>0.13182953</v>
          </cell>
          <cell r="Y14">
            <v>0.13182953</v>
          </cell>
          <cell r="Z14">
            <v>4.4309469999999997E-2</v>
          </cell>
          <cell r="AA14">
            <v>0.98872143000000001</v>
          </cell>
          <cell r="AB14">
            <v>0.92280660000000003</v>
          </cell>
          <cell r="AC14">
            <v>0</v>
          </cell>
          <cell r="AD14">
            <v>0</v>
          </cell>
          <cell r="AE14">
            <v>0.59323287000000002</v>
          </cell>
          <cell r="AF14">
            <v>0.59323287000000002</v>
          </cell>
          <cell r="AG14">
            <v>2.1092724999999999</v>
          </cell>
          <cell r="AH14">
            <v>2.7025049999999999</v>
          </cell>
          <cell r="AI14">
            <v>1.3842099999999999</v>
          </cell>
          <cell r="AJ14">
            <v>0.65914759999999994</v>
          </cell>
          <cell r="AK14">
            <v>2.0433576000000002</v>
          </cell>
          <cell r="AL14">
            <v>1.610986</v>
          </cell>
          <cell r="AM14">
            <v>0.83030870000000001</v>
          </cell>
          <cell r="AN14">
            <v>2.4412946999999998</v>
          </cell>
          <cell r="AO14">
            <v>0.77777777777777779</v>
          </cell>
          <cell r="AP14">
            <v>1.0546362</v>
          </cell>
          <cell r="AQ14">
            <v>1.3842099999999999</v>
          </cell>
          <cell r="AR14">
            <v>0.39548860000000002</v>
          </cell>
          <cell r="AS14">
            <v>1.5160395</v>
          </cell>
          <cell r="AT14">
            <v>0.58064516129032262</v>
          </cell>
          <cell r="AU14">
            <v>2.3729315</v>
          </cell>
          <cell r="AV14">
            <v>2.8248587570621469E-2</v>
          </cell>
          <cell r="AW14">
            <v>0.39548860000000002</v>
          </cell>
          <cell r="AX14">
            <v>0.55000000000000004</v>
          </cell>
          <cell r="AY14">
            <v>0.7250624</v>
          </cell>
          <cell r="AZ14">
            <v>36.516776999999998</v>
          </cell>
          <cell r="BA14">
            <v>0.15630252100840339</v>
          </cell>
          <cell r="BB14">
            <v>0.1092436974789916</v>
          </cell>
          <cell r="BC14">
            <v>0.7344537815126051</v>
          </cell>
          <cell r="BD14">
            <v>10.414531999999999</v>
          </cell>
          <cell r="BE14">
            <v>0.20253164556962031</v>
          </cell>
          <cell r="BF14">
            <v>8.2278481012658222E-2</v>
          </cell>
          <cell r="BG14">
            <v>0.71518987341772156</v>
          </cell>
          <cell r="BH14">
            <v>0.33333333333333331</v>
          </cell>
          <cell r="BI14">
            <v>0.83193277310924374</v>
          </cell>
          <cell r="BJ14">
            <v>9.5238095238095233E-2</v>
          </cell>
          <cell r="BK14">
            <v>0.13182953</v>
          </cell>
          <cell r="BL14">
            <v>0.19774430000000001</v>
          </cell>
          <cell r="BM14">
            <v>0.2</v>
          </cell>
          <cell r="BN14">
            <v>0</v>
          </cell>
          <cell r="BO14">
            <v>0.43302502999999998</v>
          </cell>
          <cell r="BP14">
            <v>0</v>
          </cell>
          <cell r="BQ14">
            <v>0.45636547</v>
          </cell>
          <cell r="BR14">
            <v>0.44004628000000001</v>
          </cell>
          <cell r="BS14">
            <v>0.36919039999999997</v>
          </cell>
          <cell r="BT14">
            <v>0.3531687</v>
          </cell>
          <cell r="BU14">
            <v>4.3028734999999999E-2</v>
          </cell>
          <cell r="BV14">
            <v>0</v>
          </cell>
          <cell r="BW14">
            <v>6.9235699999999998</v>
          </cell>
          <cell r="BX14">
            <v>6.6759896000000003</v>
          </cell>
          <cell r="BY14">
            <v>5.6010274999999998</v>
          </cell>
          <cell r="BZ14">
            <v>5.3579600000000003</v>
          </cell>
          <cell r="CA14">
            <v>1.3314558000000001E-2</v>
          </cell>
          <cell r="CB14">
            <v>1.2838442E-2</v>
          </cell>
          <cell r="CC14">
            <v>1.0771207E-2</v>
          </cell>
          <cell r="CD14">
            <v>1.0303769000000001E-2</v>
          </cell>
          <cell r="CE14" t="str">
            <v>Right Centre Midfielder</v>
          </cell>
          <cell r="CF14" t="str">
            <v>Left Defensive Midfielder</v>
          </cell>
          <cell r="CG14">
            <v>0.92280660000000003</v>
          </cell>
          <cell r="CH14">
            <v>3.5593970000000001</v>
          </cell>
          <cell r="CI14">
            <v>5.8664135999999996</v>
          </cell>
          <cell r="CJ14">
            <v>8.6348330000000004</v>
          </cell>
          <cell r="CK14">
            <v>1.7796985000000001</v>
          </cell>
          <cell r="CL14">
            <v>1.8456132000000001</v>
          </cell>
          <cell r="CM14">
            <v>0.22222222222222221</v>
          </cell>
          <cell r="CN14">
            <v>1.280734E-3</v>
          </cell>
          <cell r="CO14">
            <v>1.45322434150772E-2</v>
          </cell>
          <cell r="CP14">
            <v>4.2185449999999998</v>
          </cell>
          <cell r="CQ14">
            <v>1.6478691000000001</v>
          </cell>
          <cell r="CR14">
            <v>0</v>
          </cell>
          <cell r="CS14">
            <v>0</v>
          </cell>
          <cell r="CT14">
            <v>0</v>
          </cell>
          <cell r="CU14">
            <v>0</v>
          </cell>
          <cell r="CV14">
            <v>0</v>
          </cell>
          <cell r="CW14">
            <v>0</v>
          </cell>
          <cell r="CX14">
            <v>0</v>
          </cell>
          <cell r="CZ14">
            <v>0.1203501094091904</v>
          </cell>
          <cell r="DA14">
            <v>0.79338842975206614</v>
          </cell>
          <cell r="DB14">
            <v>0.2033613445378151</v>
          </cell>
          <cell r="DC14">
            <v>18.23640690651261</v>
          </cell>
          <cell r="DD14">
            <v>17.43403764204545</v>
          </cell>
          <cell r="DE14">
            <v>16.112297058105469</v>
          </cell>
          <cell r="DF14">
            <v>15.936924934387211</v>
          </cell>
          <cell r="DG14">
            <v>0</v>
          </cell>
          <cell r="DH14">
            <v>0</v>
          </cell>
          <cell r="DJ14">
            <v>0</v>
          </cell>
          <cell r="DK14">
            <v>0</v>
          </cell>
          <cell r="DL14">
            <v>0.10420168</v>
          </cell>
          <cell r="DM14">
            <v>0.15462185000000001</v>
          </cell>
          <cell r="DN14">
            <v>0</v>
          </cell>
          <cell r="DO14">
            <v>0.38371596000000002</v>
          </cell>
          <cell r="DP14">
            <v>17</v>
          </cell>
          <cell r="DQ14">
            <v>80.317634999999996</v>
          </cell>
          <cell r="DR14">
            <v>5.8400489999999996</v>
          </cell>
          <cell r="DS14">
            <v>0</v>
          </cell>
          <cell r="DT14">
            <v>6.5914765E-2</v>
          </cell>
          <cell r="DU14">
            <v>0.115616806</v>
          </cell>
          <cell r="DV14">
            <v>1.6212727999999999E-2</v>
          </cell>
          <cell r="DW14">
            <v>2.3729315</v>
          </cell>
          <cell r="DX14">
            <v>0.7250624</v>
          </cell>
          <cell r="DY14">
            <v>1.7796985000000001</v>
          </cell>
          <cell r="DZ14">
            <v>0.59259260000000002</v>
          </cell>
          <cell r="EA14">
            <v>0</v>
          </cell>
          <cell r="EC14">
            <v>0.95600180000000001</v>
          </cell>
          <cell r="ED14">
            <v>0.98911565999999995</v>
          </cell>
          <cell r="EE14">
            <v>-3.8544342000000002E-2</v>
          </cell>
          <cell r="EF14">
            <v>-2.1241102000000001</v>
          </cell>
          <cell r="EG14">
            <v>35.132570000000001</v>
          </cell>
          <cell r="EH14">
            <v>0.91181990000000002</v>
          </cell>
          <cell r="EI14">
            <v>6.0742235000000004</v>
          </cell>
          <cell r="EJ14">
            <v>0.69230769999999997</v>
          </cell>
          <cell r="EK14">
            <v>2.7684199999999999</v>
          </cell>
          <cell r="EL14">
            <v>0.26365906</v>
          </cell>
          <cell r="EM14">
            <v>0</v>
          </cell>
          <cell r="EN14">
            <v>0</v>
          </cell>
          <cell r="EO14">
            <v>0</v>
          </cell>
          <cell r="EP14">
            <v>10.761381999999999</v>
          </cell>
          <cell r="EQ14">
            <v>2.966164</v>
          </cell>
          <cell r="ER14">
            <v>0.32957379999999997</v>
          </cell>
          <cell r="ES14">
            <v>13</v>
          </cell>
          <cell r="ET14">
            <v>49.719546999999999</v>
          </cell>
          <cell r="EU14">
            <v>4.1526300000000003</v>
          </cell>
          <cell r="EV14">
            <v>1.5819544000000001</v>
          </cell>
          <cell r="EW14">
            <v>0.48091602</v>
          </cell>
          <cell r="EX14">
            <v>0.57142859999999995</v>
          </cell>
          <cell r="EY14">
            <v>45.744059999999998</v>
          </cell>
          <cell r="EZ14">
            <v>52.636017000000002</v>
          </cell>
          <cell r="FA14" t="str">
            <v>2024-11-20T16:00</v>
          </cell>
          <cell r="FB14">
            <v>15.171108</v>
          </cell>
          <cell r="FC14">
            <v>0.117221326</v>
          </cell>
          <cell r="FD14">
            <v>-6.7412440000000004E-3</v>
          </cell>
          <cell r="FE14">
            <v>-6.9401944000000004E-3</v>
          </cell>
          <cell r="FF14">
            <v>2.121491E-2</v>
          </cell>
          <cell r="FG14">
            <v>0.10968785</v>
          </cell>
          <cell r="FI14">
            <v>0.13182953</v>
          </cell>
          <cell r="FJ14">
            <v>8.5030040000000007</v>
          </cell>
          <cell r="FK14">
            <v>0.10384614</v>
          </cell>
          <cell r="FL14">
            <v>0</v>
          </cell>
          <cell r="FM14">
            <v>0</v>
          </cell>
          <cell r="FN14">
            <v>5.2072659999999997</v>
          </cell>
          <cell r="FO14">
            <v>6.3684792999999997</v>
          </cell>
          <cell r="FP14">
            <v>6.2281680000000001</v>
          </cell>
          <cell r="FQ14">
            <v>5.4800420000000001</v>
          </cell>
          <cell r="FR14">
            <v>0.16666666999999999</v>
          </cell>
          <cell r="FS14">
            <v>0.90610329999999994</v>
          </cell>
          <cell r="FT14">
            <v>0.56338029999999995</v>
          </cell>
          <cell r="FU14">
            <v>0.14979756999999999</v>
          </cell>
          <cell r="FV14">
            <v>0.91497976000000003</v>
          </cell>
          <cell r="FW14">
            <v>0.55465584999999995</v>
          </cell>
          <cell r="FX14">
            <v>9.4827585000000006E-2</v>
          </cell>
          <cell r="FY14">
            <v>0.87931037000000001</v>
          </cell>
          <cell r="FZ14">
            <v>0.48275859999999998</v>
          </cell>
          <cell r="GA14">
            <v>7.5801980000000002</v>
          </cell>
          <cell r="GB14">
            <v>4.7458629999999999</v>
          </cell>
          <cell r="GC14">
            <v>0.62608695000000003</v>
          </cell>
          <cell r="GD14">
            <v>2.7025049999999999</v>
          </cell>
          <cell r="GE14">
            <v>0.56164384000000001</v>
          </cell>
          <cell r="GF14">
            <v>1.4501246999999999</v>
          </cell>
          <cell r="GG14">
            <v>0.47826087</v>
          </cell>
          <cell r="GH14">
            <v>4.8117776000000001</v>
          </cell>
          <cell r="GI14">
            <v>3.032079</v>
          </cell>
          <cell r="GJ14">
            <v>1.3319341E-2</v>
          </cell>
          <cell r="GK14">
            <v>5.1913842999999999E-3</v>
          </cell>
          <cell r="GL14">
            <v>3.9392359999999996E-3</v>
          </cell>
          <cell r="GM14">
            <v>0.21821631</v>
          </cell>
          <cell r="GN14">
            <v>0.25524476000000001</v>
          </cell>
          <cell r="GO14">
            <v>0.32624113999999999</v>
          </cell>
          <cell r="GP14">
            <v>5.0754365999999997</v>
          </cell>
          <cell r="GQ14">
            <v>3.6912265</v>
          </cell>
          <cell r="GR14">
            <v>1.7796985000000001</v>
          </cell>
          <cell r="GS14">
            <v>6.0609922000000003</v>
          </cell>
          <cell r="GT14">
            <v>4.7928275999999999</v>
          </cell>
          <cell r="GU14">
            <v>3.6242852000000001</v>
          </cell>
          <cell r="GV14">
            <v>6.5914765E-2</v>
          </cell>
          <cell r="GW14">
            <v>6.5914765E-2</v>
          </cell>
          <cell r="GX14">
            <v>0</v>
          </cell>
          <cell r="GY14">
            <v>3.8889705999999999</v>
          </cell>
          <cell r="GZ14">
            <v>2.9002495000000001</v>
          </cell>
          <cell r="HA14">
            <v>1.1205509</v>
          </cell>
          <cell r="HB14">
            <v>1.3182951999999999</v>
          </cell>
          <cell r="HC14">
            <v>1.0546362</v>
          </cell>
          <cell r="HD14">
            <v>0.26365906</v>
          </cell>
          <cell r="HE14">
            <v>3.9584994</v>
          </cell>
          <cell r="HF14">
            <v>4.0830549999999999</v>
          </cell>
          <cell r="HG14">
            <v>3.5995123000000002</v>
          </cell>
          <cell r="HH14">
            <v>0.39548860000000002</v>
          </cell>
          <cell r="HI14">
            <v>6.5914765E-2</v>
          </cell>
          <cell r="HJ14">
            <v>0</v>
          </cell>
          <cell r="HK14">
            <v>3.8230561999999999</v>
          </cell>
          <cell r="HL14">
            <v>1.8456132000000001</v>
          </cell>
          <cell r="HM14">
            <v>1.0546362</v>
          </cell>
          <cell r="HN14">
            <v>2.0433576000000002</v>
          </cell>
          <cell r="HO14">
            <v>0.7250624</v>
          </cell>
          <cell r="HP14">
            <v>0.19774430000000001</v>
          </cell>
          <cell r="HQ14">
            <v>1365.3997999999999</v>
          </cell>
          <cell r="HR14">
            <v>11.337339</v>
          </cell>
        </row>
        <row r="15">
          <cell r="A15">
            <v>165</v>
          </cell>
          <cell r="B15" t="str">
            <v>MEDIO</v>
          </cell>
          <cell r="C15">
            <v>539</v>
          </cell>
          <cell r="D15">
            <v>292259</v>
          </cell>
          <cell r="E15" t="str">
            <v>Denilson Alves Borges</v>
          </cell>
          <cell r="F15">
            <v>5174</v>
          </cell>
          <cell r="G15" t="str">
            <v>Cuiabá EC</v>
          </cell>
          <cell r="H15">
            <v>71</v>
          </cell>
          <cell r="I15" t="str">
            <v>Serie A</v>
          </cell>
          <cell r="J15">
            <v>282</v>
          </cell>
          <cell r="K15" t="str">
            <v>2024</v>
          </cell>
          <cell r="L15">
            <v>31</v>
          </cell>
          <cell r="M15" t="str">
            <v>2001-03-23</v>
          </cell>
          <cell r="N15" t="b">
            <v>0</v>
          </cell>
          <cell r="S15">
            <v>180</v>
          </cell>
          <cell r="T15">
            <v>2247.3332999999998</v>
          </cell>
          <cell r="U15">
            <v>4.0515715425664733E-2</v>
          </cell>
          <cell r="V15">
            <v>3.5696138000000002E-2</v>
          </cell>
          <cell r="W15">
            <v>0.88104420000000006</v>
          </cell>
          <cell r="X15">
            <v>0</v>
          </cell>
          <cell r="Y15">
            <v>0.1201424</v>
          </cell>
          <cell r="Z15">
            <v>7.8726760000000007E-2</v>
          </cell>
          <cell r="AA15">
            <v>1.0412341000000001</v>
          </cell>
          <cell r="AB15">
            <v>0.92109169999999996</v>
          </cell>
          <cell r="AC15">
            <v>0.1201424</v>
          </cell>
          <cell r="AD15">
            <v>0.28033224000000001</v>
          </cell>
          <cell r="AE15">
            <v>0.92109169999999996</v>
          </cell>
          <cell r="AF15">
            <v>0.76090186999999998</v>
          </cell>
          <cell r="AG15">
            <v>0.88104420000000006</v>
          </cell>
          <cell r="AH15">
            <v>1.6419461</v>
          </cell>
          <cell r="AI15">
            <v>1.8822308000000001</v>
          </cell>
          <cell r="AJ15">
            <v>0.44052210000000003</v>
          </cell>
          <cell r="AK15">
            <v>2.3227530000000001</v>
          </cell>
          <cell r="AL15">
            <v>1.2224611999999999</v>
          </cell>
          <cell r="AM15">
            <v>0.25694119999999998</v>
          </cell>
          <cell r="AN15">
            <v>1.4794025</v>
          </cell>
          <cell r="AO15">
            <v>0.75806451612903225</v>
          </cell>
          <cell r="AP15">
            <v>1.5218037</v>
          </cell>
          <cell r="AQ15">
            <v>1.7620884000000001</v>
          </cell>
          <cell r="AR15">
            <v>0.60071200000000002</v>
          </cell>
          <cell r="AS15">
            <v>1.1613765</v>
          </cell>
          <cell r="AT15">
            <v>0.52747252747252749</v>
          </cell>
          <cell r="AU15">
            <v>1.9222783999999999</v>
          </cell>
          <cell r="AV15">
            <v>0</v>
          </cell>
          <cell r="AW15">
            <v>0.68080693000000003</v>
          </cell>
          <cell r="AX15">
            <v>0.37931034482758619</v>
          </cell>
          <cell r="AY15">
            <v>0.44052210000000003</v>
          </cell>
          <cell r="AZ15">
            <v>37.324238000000001</v>
          </cell>
          <cell r="BA15">
            <v>0.161993769470405</v>
          </cell>
          <cell r="BB15">
            <v>0.1318795430944964</v>
          </cell>
          <cell r="BC15">
            <v>0.70612668743509865</v>
          </cell>
          <cell r="BD15">
            <v>10.372293000000001</v>
          </cell>
          <cell r="BE15">
            <v>0.2162162162162162</v>
          </cell>
          <cell r="BF15">
            <v>6.1776061776061778E-2</v>
          </cell>
          <cell r="BG15">
            <v>0.72200772200772201</v>
          </cell>
          <cell r="BH15">
            <v>0.27272727272727271</v>
          </cell>
          <cell r="BI15">
            <v>0.86188992731048808</v>
          </cell>
          <cell r="BJ15">
            <v>0</v>
          </cell>
          <cell r="BK15">
            <v>0</v>
          </cell>
          <cell r="BL15">
            <v>0.20023732</v>
          </cell>
          <cell r="BM15">
            <v>0.27777777777777779</v>
          </cell>
          <cell r="BN15">
            <v>0</v>
          </cell>
          <cell r="BO15">
            <v>0.41969610000000002</v>
          </cell>
          <cell r="BP15">
            <v>4.0047467000000003E-2</v>
          </cell>
          <cell r="BQ15">
            <v>0.37298935999999999</v>
          </cell>
          <cell r="BR15">
            <v>0.35002422</v>
          </cell>
          <cell r="BS15">
            <v>0.34514477999999998</v>
          </cell>
          <cell r="BT15">
            <v>0.33175144000000001</v>
          </cell>
          <cell r="BU15">
            <v>7.2226204000000002E-2</v>
          </cell>
          <cell r="BV15">
            <v>0.1201424</v>
          </cell>
          <cell r="BW15">
            <v>9.3136829999999993</v>
          </cell>
          <cell r="BX15">
            <v>8.7402339999999992</v>
          </cell>
          <cell r="BY15">
            <v>8.6183929999999993</v>
          </cell>
          <cell r="BZ15">
            <v>8.2839559999999999</v>
          </cell>
          <cell r="CA15">
            <v>1.1541119000000001E-2</v>
          </cell>
          <cell r="CB15">
            <v>1.0830526E-2</v>
          </cell>
          <cell r="CC15">
            <v>1.0679545E-2</v>
          </cell>
          <cell r="CD15">
            <v>1.0265125E-2</v>
          </cell>
          <cell r="CE15" t="str">
            <v>Left Defensive Midfielder</v>
          </cell>
          <cell r="CF15" t="str">
            <v>Left Centre Midfielder</v>
          </cell>
          <cell r="CG15">
            <v>1.0812815</v>
          </cell>
          <cell r="CH15">
            <v>3.2438446999999999</v>
          </cell>
          <cell r="CI15">
            <v>11.773954</v>
          </cell>
          <cell r="CJ15">
            <v>16.819935000000001</v>
          </cell>
          <cell r="CK15">
            <v>1.4417088</v>
          </cell>
          <cell r="CL15">
            <v>2.6431326999999998</v>
          </cell>
          <cell r="CM15">
            <v>0.21739130434782611</v>
          </cell>
          <cell r="CN15">
            <v>6.5005560000000002E-3</v>
          </cell>
          <cell r="CO15">
            <v>5.4794520547945206E-3</v>
          </cell>
          <cell r="CP15">
            <v>4.6855529999999996</v>
          </cell>
          <cell r="CQ15">
            <v>1.4016613</v>
          </cell>
          <cell r="CR15">
            <v>0</v>
          </cell>
          <cell r="CS15">
            <v>0</v>
          </cell>
          <cell r="CT15">
            <v>0</v>
          </cell>
          <cell r="CU15">
            <v>0</v>
          </cell>
          <cell r="CV15">
            <v>0</v>
          </cell>
          <cell r="CW15">
            <v>0</v>
          </cell>
          <cell r="CX15">
            <v>0</v>
          </cell>
          <cell r="CZ15">
            <v>0.1073657927590512</v>
          </cell>
          <cell r="DA15">
            <v>0.83229813664596275</v>
          </cell>
          <cell r="DB15">
            <v>0.1671858774662513</v>
          </cell>
          <cell r="DC15">
            <v>18.539307908229489</v>
          </cell>
          <cell r="DD15">
            <v>17.615713243599401</v>
          </cell>
          <cell r="DE15">
            <v>16.26827239990234</v>
          </cell>
          <cell r="DF15">
            <v>16.57230186462402</v>
          </cell>
          <cell r="DG15">
            <v>0</v>
          </cell>
          <cell r="DH15">
            <v>0</v>
          </cell>
          <cell r="DJ15">
            <v>0</v>
          </cell>
          <cell r="DK15">
            <v>0</v>
          </cell>
          <cell r="DL15">
            <v>9.9688470000000001E-2</v>
          </cell>
          <cell r="DM15">
            <v>0.15576324</v>
          </cell>
          <cell r="DN15">
            <v>0</v>
          </cell>
          <cell r="DO15">
            <v>0.41274329999999998</v>
          </cell>
          <cell r="DP15">
            <v>33</v>
          </cell>
          <cell r="DQ15">
            <v>68.101005999999998</v>
          </cell>
          <cell r="DR15">
            <v>5.2662420000000001</v>
          </cell>
          <cell r="DS15">
            <v>0</v>
          </cell>
          <cell r="DT15">
            <v>0.1201424</v>
          </cell>
          <cell r="DU15">
            <v>0.11442289999999999</v>
          </cell>
          <cell r="DV15">
            <v>5.7194982999999996E-3</v>
          </cell>
          <cell r="DW15">
            <v>1.9222783999999999</v>
          </cell>
          <cell r="DX15">
            <v>0.64075947</v>
          </cell>
          <cell r="DY15">
            <v>2.162563</v>
          </cell>
          <cell r="DZ15">
            <v>0.70370370000000004</v>
          </cell>
          <cell r="EA15">
            <v>0.16018987000000001</v>
          </cell>
          <cell r="EC15">
            <v>0.95018184000000006</v>
          </cell>
          <cell r="ED15">
            <v>1.0186884</v>
          </cell>
          <cell r="EE15">
            <v>-2.9591790999999999E-2</v>
          </cell>
          <cell r="EF15">
            <v>-2.2710352</v>
          </cell>
          <cell r="EG15">
            <v>38.445568000000002</v>
          </cell>
          <cell r="EH15">
            <v>0.93645834999999999</v>
          </cell>
          <cell r="EI15">
            <v>5.1528992999999996</v>
          </cell>
          <cell r="EJ15">
            <v>0.5</v>
          </cell>
          <cell r="EK15">
            <v>3.6443192999999998</v>
          </cell>
          <cell r="EL15">
            <v>0.32037972999999997</v>
          </cell>
          <cell r="EM15">
            <v>0</v>
          </cell>
          <cell r="EN15">
            <v>0</v>
          </cell>
          <cell r="EO15">
            <v>0</v>
          </cell>
          <cell r="EP15">
            <v>10.176208000000001</v>
          </cell>
          <cell r="EQ15">
            <v>3.4440819999999999</v>
          </cell>
          <cell r="ER15">
            <v>0.40047463999999999</v>
          </cell>
          <cell r="ES15">
            <v>25</v>
          </cell>
          <cell r="ET15">
            <v>45.979365999999999</v>
          </cell>
          <cell r="EU15">
            <v>7.0483536999999998</v>
          </cell>
          <cell r="EV15">
            <v>2.4428953999999998</v>
          </cell>
          <cell r="EW15">
            <v>0.41904762000000001</v>
          </cell>
          <cell r="EX15">
            <v>0.67032970000000003</v>
          </cell>
          <cell r="EY15">
            <v>44.56288</v>
          </cell>
          <cell r="EZ15">
            <v>51.708275</v>
          </cell>
          <cell r="FA15" t="str">
            <v>2024-12-08T21:00</v>
          </cell>
          <cell r="FB15">
            <v>24.970369999999999</v>
          </cell>
          <cell r="FC15">
            <v>9.3891113999999998E-2</v>
          </cell>
          <cell r="FD15">
            <v>3.5969019999999997E-2</v>
          </cell>
          <cell r="FE15">
            <v>-3.8875359999999998E-2</v>
          </cell>
          <cell r="FF15">
            <v>8.2193939999999997E-3</v>
          </cell>
          <cell r="FG15">
            <v>8.8578019999999993E-2</v>
          </cell>
          <cell r="FI15">
            <v>0.1201424</v>
          </cell>
          <cell r="FJ15">
            <v>7.7692079999999999</v>
          </cell>
          <cell r="FK15">
            <v>1.3129742E-2</v>
          </cell>
          <cell r="FL15">
            <v>0</v>
          </cell>
          <cell r="FM15">
            <v>0</v>
          </cell>
          <cell r="FN15">
            <v>3.7244139999999999</v>
          </cell>
          <cell r="FO15">
            <v>6.1156744999999999</v>
          </cell>
          <cell r="FP15">
            <v>6.221959</v>
          </cell>
          <cell r="FQ15">
            <v>5.6736994000000003</v>
          </cell>
          <cell r="FR15">
            <v>0.13</v>
          </cell>
          <cell r="FS15">
            <v>0.91142860000000003</v>
          </cell>
          <cell r="FT15">
            <v>0.58285712999999995</v>
          </cell>
          <cell r="FU15">
            <v>0.13421052999999999</v>
          </cell>
          <cell r="FV15">
            <v>0.91842102999999997</v>
          </cell>
          <cell r="FW15">
            <v>0.6</v>
          </cell>
          <cell r="FX15">
            <v>0.10344828</v>
          </cell>
          <cell r="FY15">
            <v>0.88275859999999995</v>
          </cell>
          <cell r="FZ15">
            <v>0.53103447000000004</v>
          </cell>
          <cell r="GA15">
            <v>6.1272625999999999</v>
          </cell>
          <cell r="GB15">
            <v>3.7244139999999999</v>
          </cell>
          <cell r="GC15">
            <v>0.60784316000000005</v>
          </cell>
          <cell r="GD15">
            <v>2.0424205999999998</v>
          </cell>
          <cell r="GE15">
            <v>0.55434779999999995</v>
          </cell>
          <cell r="GF15">
            <v>1.0812815</v>
          </cell>
          <cell r="GG15">
            <v>0.51923079999999999</v>
          </cell>
          <cell r="GH15">
            <v>3.6843667</v>
          </cell>
          <cell r="GI15">
            <v>2.0824682999999999</v>
          </cell>
          <cell r="GJ15">
            <v>5.8914059999999997E-2</v>
          </cell>
          <cell r="GK15">
            <v>5.0770383000000002E-2</v>
          </cell>
          <cell r="GL15">
            <v>4.4317223000000003E-2</v>
          </cell>
          <cell r="GM15">
            <v>0.17171717</v>
          </cell>
          <cell r="GN15">
            <v>0.2195704</v>
          </cell>
          <cell r="GO15">
            <v>0.28415299999999999</v>
          </cell>
          <cell r="GP15">
            <v>3.8045094000000002</v>
          </cell>
          <cell r="GQ15">
            <v>1.8421833999999999</v>
          </cell>
          <cell r="GR15">
            <v>0.84099674000000002</v>
          </cell>
          <cell r="GS15">
            <v>5.0199160000000003</v>
          </cell>
          <cell r="GT15">
            <v>4.2626189999999999</v>
          </cell>
          <cell r="GU15">
            <v>3.8243165000000001</v>
          </cell>
          <cell r="GV15">
            <v>0.32037972999999997</v>
          </cell>
          <cell r="GW15">
            <v>0</v>
          </cell>
          <cell r="GX15">
            <v>0</v>
          </cell>
          <cell r="GY15">
            <v>3.1237023000000002</v>
          </cell>
          <cell r="GZ15">
            <v>1.4417088</v>
          </cell>
          <cell r="HA15">
            <v>0.60071200000000002</v>
          </cell>
          <cell r="HB15">
            <v>1.5218037</v>
          </cell>
          <cell r="HC15">
            <v>0.52061707000000002</v>
          </cell>
          <cell r="HD15">
            <v>0.1201424</v>
          </cell>
          <cell r="HE15">
            <v>5.0734215000000003</v>
          </cell>
          <cell r="HF15">
            <v>4.1924552999999998</v>
          </cell>
          <cell r="HG15">
            <v>4.0018459999999996</v>
          </cell>
          <cell r="HH15">
            <v>0.1201424</v>
          </cell>
          <cell r="HI15">
            <v>0</v>
          </cell>
          <cell r="HJ15">
            <v>0</v>
          </cell>
          <cell r="HK15">
            <v>2.2827055000000001</v>
          </cell>
          <cell r="HL15">
            <v>1.1613765</v>
          </cell>
          <cell r="HM15">
            <v>0.64075947</v>
          </cell>
          <cell r="HN15">
            <v>1.0412341000000001</v>
          </cell>
          <cell r="HO15">
            <v>0.44052210000000003</v>
          </cell>
          <cell r="HP15">
            <v>0.16018987000000001</v>
          </cell>
          <cell r="HQ15">
            <v>2247.3332999999998</v>
          </cell>
          <cell r="HR15">
            <v>20.424208</v>
          </cell>
        </row>
        <row r="16">
          <cell r="A16">
            <v>183</v>
          </cell>
          <cell r="B16" t="str">
            <v>MEDIO</v>
          </cell>
          <cell r="C16">
            <v>539</v>
          </cell>
          <cell r="D16">
            <v>25231</v>
          </cell>
          <cell r="E16" t="str">
            <v>Fernando Pereira do Nascimento</v>
          </cell>
          <cell r="F16">
            <v>5174</v>
          </cell>
          <cell r="G16" t="str">
            <v>Cuiabá EC</v>
          </cell>
          <cell r="H16">
            <v>71</v>
          </cell>
          <cell r="I16" t="str">
            <v>Serie A</v>
          </cell>
          <cell r="J16">
            <v>282</v>
          </cell>
          <cell r="K16" t="str">
            <v>2024</v>
          </cell>
          <cell r="L16">
            <v>31</v>
          </cell>
          <cell r="M16" t="str">
            <v>1994-12-17</v>
          </cell>
          <cell r="N16" t="b">
            <v>0</v>
          </cell>
          <cell r="Q16" t="str">
            <v>Fernando Sobral</v>
          </cell>
          <cell r="R16">
            <v>70</v>
          </cell>
          <cell r="S16">
            <v>178</v>
          </cell>
          <cell r="T16">
            <v>2227.1161999999999</v>
          </cell>
          <cell r="U16">
            <v>2.7038807670275371E-2</v>
          </cell>
          <cell r="V16">
            <v>1.9667976E-2</v>
          </cell>
          <cell r="W16">
            <v>0.72739810000000005</v>
          </cell>
          <cell r="X16">
            <v>4.0411003000000001E-2</v>
          </cell>
          <cell r="Y16">
            <v>8.0822006000000002E-2</v>
          </cell>
          <cell r="Z16">
            <v>6.7920400000000006E-2</v>
          </cell>
          <cell r="AA16">
            <v>0.96986410000000001</v>
          </cell>
          <cell r="AB16">
            <v>0.76780910000000002</v>
          </cell>
          <cell r="AC16">
            <v>8.0822006000000002E-2</v>
          </cell>
          <cell r="AD16">
            <v>8.0822006000000002E-2</v>
          </cell>
          <cell r="AE16">
            <v>1.4547962000000001</v>
          </cell>
          <cell r="AF16">
            <v>1.0506861000000001</v>
          </cell>
          <cell r="AG16">
            <v>0.76780910000000002</v>
          </cell>
          <cell r="AH16">
            <v>1.8184952000000001</v>
          </cell>
          <cell r="AI16">
            <v>3.0712364000000001</v>
          </cell>
          <cell r="AJ16">
            <v>1.2123301</v>
          </cell>
          <cell r="AK16">
            <v>4.2835665000000001</v>
          </cell>
          <cell r="AL16">
            <v>1.9872521999999999</v>
          </cell>
          <cell r="AM16">
            <v>0.81254565999999995</v>
          </cell>
          <cell r="AN16">
            <v>2.7997983</v>
          </cell>
          <cell r="AO16">
            <v>0.67256637168141598</v>
          </cell>
          <cell r="AP16">
            <v>0.64657604999999996</v>
          </cell>
          <cell r="AQ16">
            <v>1.4547962000000001</v>
          </cell>
          <cell r="AR16">
            <v>1.4952072000000001</v>
          </cell>
          <cell r="AS16">
            <v>1.2527410999999999</v>
          </cell>
          <cell r="AT16">
            <v>0.57553956834532372</v>
          </cell>
          <cell r="AU16">
            <v>3.2328804</v>
          </cell>
          <cell r="AV16">
            <v>3.0769230769230771E-2</v>
          </cell>
          <cell r="AW16">
            <v>1.1719191</v>
          </cell>
          <cell r="AX16">
            <v>0.52941176470588236</v>
          </cell>
          <cell r="AY16">
            <v>1.0910971</v>
          </cell>
          <cell r="AZ16">
            <v>37.905520000000003</v>
          </cell>
          <cell r="BA16">
            <v>0.2227674190382728</v>
          </cell>
          <cell r="BB16">
            <v>0.1295387634936212</v>
          </cell>
          <cell r="BC16">
            <v>0.64769381746810595</v>
          </cell>
          <cell r="BD16">
            <v>9.7794629999999998</v>
          </cell>
          <cell r="BE16">
            <v>0.2479338842975207</v>
          </cell>
          <cell r="BF16">
            <v>8.2644628099173556E-2</v>
          </cell>
          <cell r="BG16">
            <v>0.66942148760330578</v>
          </cell>
          <cell r="BH16">
            <v>0.16666666666666671</v>
          </cell>
          <cell r="BI16">
            <v>0.76054955839057903</v>
          </cell>
          <cell r="BJ16">
            <v>0</v>
          </cell>
          <cell r="BK16">
            <v>0</v>
          </cell>
          <cell r="BL16">
            <v>0.48493204000000001</v>
          </cell>
          <cell r="BM16">
            <v>0.29268292682926828</v>
          </cell>
          <cell r="BN16">
            <v>0</v>
          </cell>
          <cell r="BO16">
            <v>0.58581780000000006</v>
          </cell>
          <cell r="BP16">
            <v>0.12123301</v>
          </cell>
          <cell r="BQ16">
            <v>0.28595209999999999</v>
          </cell>
          <cell r="BR16">
            <v>0.21437730999999999</v>
          </cell>
          <cell r="BS16">
            <v>0.19530757000000001</v>
          </cell>
          <cell r="BT16">
            <v>0.16922023999999999</v>
          </cell>
          <cell r="BU16">
            <v>4.7400142999999999E-2</v>
          </cell>
          <cell r="BV16">
            <v>4.0411003000000001E-2</v>
          </cell>
          <cell r="BW16">
            <v>7.0760946000000002</v>
          </cell>
          <cell r="BX16">
            <v>5.3049245000000003</v>
          </cell>
          <cell r="BY16">
            <v>4.8330292999999998</v>
          </cell>
          <cell r="BZ16">
            <v>4.1874795000000002</v>
          </cell>
          <cell r="CA16">
            <v>7.4958630000000002E-3</v>
          </cell>
          <cell r="CB16">
            <v>5.6196229999999998E-3</v>
          </cell>
          <cell r="CC16">
            <v>5.1197344000000001E-3</v>
          </cell>
          <cell r="CD16">
            <v>4.4358894000000003E-3</v>
          </cell>
          <cell r="CE16" t="str">
            <v>Right Centre Midfielder</v>
          </cell>
          <cell r="CF16" t="str">
            <v>Right Defensive Midfielder</v>
          </cell>
          <cell r="CG16">
            <v>1.7780841999999999</v>
          </cell>
          <cell r="CH16">
            <v>5.0109643999999998</v>
          </cell>
          <cell r="CI16">
            <v>16.810977999999999</v>
          </cell>
          <cell r="CJ16">
            <v>25.499341999999999</v>
          </cell>
          <cell r="CK16">
            <v>1.6568512</v>
          </cell>
          <cell r="CL16">
            <v>3.7986342999999998</v>
          </cell>
          <cell r="CM16">
            <v>0.22222222222222221</v>
          </cell>
          <cell r="CN16">
            <v>2.052025E-2</v>
          </cell>
          <cell r="CO16">
            <v>6.5181966322650732E-3</v>
          </cell>
          <cell r="CP16">
            <v>5.2130194000000003</v>
          </cell>
          <cell r="CQ16">
            <v>1.5356182</v>
          </cell>
          <cell r="CR16">
            <v>0</v>
          </cell>
          <cell r="CS16">
            <v>0</v>
          </cell>
          <cell r="CT16">
            <v>0</v>
          </cell>
          <cell r="CU16">
            <v>0</v>
          </cell>
          <cell r="CV16">
            <v>0</v>
          </cell>
          <cell r="CW16">
            <v>0</v>
          </cell>
          <cell r="CX16">
            <v>0</v>
          </cell>
          <cell r="CZ16">
            <v>8.2857142857142851E-2</v>
          </cell>
          <cell r="DA16">
            <v>0.70588235294117652</v>
          </cell>
          <cell r="DB16">
            <v>0.2001962708537782</v>
          </cell>
          <cell r="DC16">
            <v>20.223997945289501</v>
          </cell>
          <cell r="DD16">
            <v>19.184461945564511</v>
          </cell>
          <cell r="DE16">
            <v>17.127433776855469</v>
          </cell>
          <cell r="DF16">
            <v>18.08316802978516</v>
          </cell>
          <cell r="DG16">
            <v>0</v>
          </cell>
          <cell r="DH16">
            <v>0</v>
          </cell>
          <cell r="DJ16">
            <v>0</v>
          </cell>
          <cell r="DK16">
            <v>0</v>
          </cell>
          <cell r="DL16">
            <v>8.4396470000000001E-2</v>
          </cell>
          <cell r="DM16">
            <v>0.18449460000000001</v>
          </cell>
          <cell r="DN16">
            <v>0</v>
          </cell>
          <cell r="DO16">
            <v>0.45835150000000002</v>
          </cell>
          <cell r="DP16">
            <v>33</v>
          </cell>
          <cell r="DQ16">
            <v>67.488370000000003</v>
          </cell>
          <cell r="DR16">
            <v>4.2471966999999999</v>
          </cell>
          <cell r="DS16">
            <v>4.0411003000000001E-2</v>
          </cell>
          <cell r="DT16">
            <v>0.20205502</v>
          </cell>
          <cell r="DU16">
            <v>8.7588360000000004E-2</v>
          </cell>
          <cell r="DV16">
            <v>-6.766368E-3</v>
          </cell>
          <cell r="DW16">
            <v>1.6972621999999999</v>
          </cell>
          <cell r="DX16">
            <v>0.56575405999999995</v>
          </cell>
          <cell r="DY16">
            <v>1.2123301</v>
          </cell>
          <cell r="DZ16">
            <v>0.53333335999999998</v>
          </cell>
          <cell r="EA16">
            <v>0.40411004</v>
          </cell>
          <cell r="EB16">
            <v>1</v>
          </cell>
          <cell r="EC16">
            <v>0.94859886000000004</v>
          </cell>
          <cell r="ED16">
            <v>1.0558014</v>
          </cell>
          <cell r="EE16">
            <v>-5.4667205000000003E-2</v>
          </cell>
          <cell r="EF16">
            <v>-3.096565</v>
          </cell>
          <cell r="EG16">
            <v>35.440449999999998</v>
          </cell>
          <cell r="EH16">
            <v>0.92018246999999997</v>
          </cell>
          <cell r="EI16">
            <v>4.6933160000000003</v>
          </cell>
          <cell r="EJ16">
            <v>0.40983605000000001</v>
          </cell>
          <cell r="EK16">
            <v>4.6068543999999996</v>
          </cell>
          <cell r="EL16">
            <v>0.28287702999999997</v>
          </cell>
          <cell r="EM16">
            <v>0</v>
          </cell>
          <cell r="EN16">
            <v>0</v>
          </cell>
          <cell r="EO16">
            <v>0</v>
          </cell>
          <cell r="EP16">
            <v>16.223102999999998</v>
          </cell>
          <cell r="EQ16">
            <v>5.2534304000000001</v>
          </cell>
          <cell r="ER16">
            <v>0.56575405999999995</v>
          </cell>
          <cell r="ES16">
            <v>22</v>
          </cell>
          <cell r="ET16">
            <v>40.71443</v>
          </cell>
          <cell r="EU16">
            <v>8.1226109999999991</v>
          </cell>
          <cell r="EV16">
            <v>2.6671261999999998</v>
          </cell>
          <cell r="EW16">
            <v>0.31854199999999999</v>
          </cell>
          <cell r="EX16">
            <v>0.57894736999999996</v>
          </cell>
          <cell r="EY16">
            <v>39.313904000000001</v>
          </cell>
          <cell r="EZ16">
            <v>53.997402000000001</v>
          </cell>
          <cell r="FA16" t="str">
            <v>2024-12-06T01:00</v>
          </cell>
          <cell r="FB16">
            <v>24.745735</v>
          </cell>
          <cell r="FC16">
            <v>0.16617143000000001</v>
          </cell>
          <cell r="FD16">
            <v>5.7762880000000003E-2</v>
          </cell>
          <cell r="FE16">
            <v>-2.3377024E-2</v>
          </cell>
          <cell r="FF16">
            <v>6.3498589999999994E-2</v>
          </cell>
          <cell r="FG16">
            <v>6.8286990000000006E-2</v>
          </cell>
          <cell r="FI16">
            <v>8.0822006000000002E-2</v>
          </cell>
          <cell r="FJ16">
            <v>7.6780910000000002</v>
          </cell>
          <cell r="FK16">
            <v>3.3294330000000001E-3</v>
          </cell>
          <cell r="FL16">
            <v>0</v>
          </cell>
          <cell r="FM16">
            <v>0</v>
          </cell>
          <cell r="FN16">
            <v>3.6774015000000002</v>
          </cell>
          <cell r="FO16">
            <v>6.4405419999999998</v>
          </cell>
          <cell r="FP16">
            <v>6.4592020000000003</v>
          </cell>
          <cell r="FQ16">
            <v>5.9709690000000002</v>
          </cell>
          <cell r="FR16">
            <v>0.16161616000000001</v>
          </cell>
          <cell r="FS16">
            <v>0.90331890000000004</v>
          </cell>
          <cell r="FT16">
            <v>0.58730159999999998</v>
          </cell>
          <cell r="FU16">
            <v>0.15384616000000001</v>
          </cell>
          <cell r="FV16">
            <v>0.90865386000000004</v>
          </cell>
          <cell r="FW16">
            <v>0.60336535999999996</v>
          </cell>
          <cell r="FX16">
            <v>0.12637362999999999</v>
          </cell>
          <cell r="FY16">
            <v>0.89010990000000001</v>
          </cell>
          <cell r="FZ16">
            <v>0.54395603999999997</v>
          </cell>
          <cell r="GA16">
            <v>8.2438450000000003</v>
          </cell>
          <cell r="GB16">
            <v>4.2027444999999997</v>
          </cell>
          <cell r="GC16">
            <v>0.50980395000000001</v>
          </cell>
          <cell r="GD16">
            <v>2.5458932000000001</v>
          </cell>
          <cell r="GE16">
            <v>0.52066120000000005</v>
          </cell>
          <cell r="GF16">
            <v>1.0910971</v>
          </cell>
          <cell r="GG16">
            <v>0.40909089999999998</v>
          </cell>
          <cell r="GH16">
            <v>4.8897313999999996</v>
          </cell>
          <cell r="GI16">
            <v>2.6671261999999998</v>
          </cell>
          <cell r="GJ16">
            <v>4.6340078E-2</v>
          </cell>
          <cell r="GK16">
            <v>3.0627270000000002E-2</v>
          </cell>
          <cell r="GL16">
            <v>1.6013276E-2</v>
          </cell>
          <cell r="GM16">
            <v>0.23050847999999999</v>
          </cell>
          <cell r="GN16">
            <v>0.26247290000000001</v>
          </cell>
          <cell r="GO16">
            <v>0.32195119999999999</v>
          </cell>
          <cell r="GP16">
            <v>3.6369902999999999</v>
          </cell>
          <cell r="GQ16">
            <v>1.9801390999999999</v>
          </cell>
          <cell r="GR16">
            <v>0.96986410000000001</v>
          </cell>
          <cell r="GS16">
            <v>5.8076553000000004</v>
          </cell>
          <cell r="GT16">
            <v>5.0977170000000003</v>
          </cell>
          <cell r="GU16">
            <v>4.5729189999999997</v>
          </cell>
          <cell r="GV16">
            <v>0.12123301</v>
          </cell>
          <cell r="GW16">
            <v>0</v>
          </cell>
          <cell r="GX16">
            <v>0</v>
          </cell>
          <cell r="GY16">
            <v>2.6671261999999998</v>
          </cell>
          <cell r="GZ16">
            <v>1.5356182</v>
          </cell>
          <cell r="HA16">
            <v>0.68698703999999999</v>
          </cell>
          <cell r="HB16">
            <v>1.0910971</v>
          </cell>
          <cell r="HC16">
            <v>0.52534305999999997</v>
          </cell>
          <cell r="HD16">
            <v>0.16164401</v>
          </cell>
          <cell r="HE16">
            <v>4.5226097000000003</v>
          </cell>
          <cell r="HF16">
            <v>4.5026964999999999</v>
          </cell>
          <cell r="HG16">
            <v>4.4900880000000001</v>
          </cell>
          <cell r="HH16">
            <v>0.40411004</v>
          </cell>
          <cell r="HI16">
            <v>0.12123301</v>
          </cell>
          <cell r="HJ16">
            <v>4.0411003000000001E-2</v>
          </cell>
          <cell r="HK16">
            <v>2.9904144000000001</v>
          </cell>
          <cell r="HL16">
            <v>1.7376731999999999</v>
          </cell>
          <cell r="HM16">
            <v>0.68698703999999999</v>
          </cell>
          <cell r="HN16">
            <v>1.2527410999999999</v>
          </cell>
          <cell r="HO16">
            <v>0.64657604999999996</v>
          </cell>
          <cell r="HP16">
            <v>0.16164401</v>
          </cell>
          <cell r="HQ16">
            <v>2227.1161999999999</v>
          </cell>
          <cell r="HR16">
            <v>29.944552999999999</v>
          </cell>
        </row>
        <row r="17">
          <cell r="A17">
            <v>259</v>
          </cell>
          <cell r="B17" t="str">
            <v>MEDIO</v>
          </cell>
          <cell r="C17">
            <v>539</v>
          </cell>
          <cell r="D17">
            <v>120102</v>
          </cell>
          <cell r="E17" t="str">
            <v>Luiz Gustavo da Silva Machado Duarte</v>
          </cell>
          <cell r="F17">
            <v>5180</v>
          </cell>
          <cell r="G17" t="str">
            <v>EC Juventude</v>
          </cell>
          <cell r="H17">
            <v>71</v>
          </cell>
          <cell r="I17" t="str">
            <v>Serie A</v>
          </cell>
          <cell r="J17">
            <v>282</v>
          </cell>
          <cell r="K17" t="str">
            <v>2024</v>
          </cell>
          <cell r="L17">
            <v>31</v>
          </cell>
          <cell r="M17" t="str">
            <v>2001-10-02</v>
          </cell>
          <cell r="N17" t="b">
            <v>0</v>
          </cell>
          <cell r="Q17" t="str">
            <v>Mandaca</v>
          </cell>
          <cell r="R17">
            <v>74</v>
          </cell>
          <cell r="S17">
            <v>178</v>
          </cell>
          <cell r="T17">
            <v>1320.2832000000001</v>
          </cell>
          <cell r="U17">
            <v>0.12394833564758299</v>
          </cell>
          <cell r="V17">
            <v>0.28727313999999998</v>
          </cell>
          <cell r="W17">
            <v>2.3176847</v>
          </cell>
          <cell r="X17">
            <v>0.27266878</v>
          </cell>
          <cell r="Y17">
            <v>0.34083595999999999</v>
          </cell>
          <cell r="Z17">
            <v>9.2639979999999997E-2</v>
          </cell>
          <cell r="AA17">
            <v>0.88617354999999998</v>
          </cell>
          <cell r="AB17">
            <v>0.88617354999999998</v>
          </cell>
          <cell r="AC17">
            <v>6.8167195E-2</v>
          </cell>
          <cell r="AD17">
            <v>0.20450156999999999</v>
          </cell>
          <cell r="AE17">
            <v>0.54533756</v>
          </cell>
          <cell r="AF17">
            <v>0.54533756</v>
          </cell>
          <cell r="AG17">
            <v>4.2263659999999996</v>
          </cell>
          <cell r="AH17">
            <v>4.7717036999999998</v>
          </cell>
          <cell r="AI17">
            <v>1.6360125999999999</v>
          </cell>
          <cell r="AJ17">
            <v>0.40900313999999999</v>
          </cell>
          <cell r="AK17">
            <v>2.0450157999999998</v>
          </cell>
          <cell r="AL17">
            <v>1.3536680000000001</v>
          </cell>
          <cell r="AM17">
            <v>0.34529743000000002</v>
          </cell>
          <cell r="AN17">
            <v>1.6989654999999999</v>
          </cell>
          <cell r="AO17">
            <v>0.68571428571428572</v>
          </cell>
          <cell r="AP17">
            <v>0.88617354999999998</v>
          </cell>
          <cell r="AQ17">
            <v>1.6360125999999999</v>
          </cell>
          <cell r="AR17">
            <v>0.74983909999999998</v>
          </cell>
          <cell r="AS17">
            <v>1.9086814000000001</v>
          </cell>
          <cell r="AT17">
            <v>0.48</v>
          </cell>
          <cell r="AU17">
            <v>0.81800629999999996</v>
          </cell>
          <cell r="AV17">
            <v>2.185792349726776E-2</v>
          </cell>
          <cell r="AW17">
            <v>0.88617354999999998</v>
          </cell>
          <cell r="AX17">
            <v>0.40425531914893609</v>
          </cell>
          <cell r="AY17">
            <v>1.2951767000000001</v>
          </cell>
          <cell r="AZ17">
            <v>20.586493000000001</v>
          </cell>
          <cell r="BA17">
            <v>0.2122186495176849</v>
          </cell>
          <cell r="BB17">
            <v>0.11897106109324759</v>
          </cell>
          <cell r="BC17">
            <v>0.6688102893890675</v>
          </cell>
          <cell r="BD17">
            <v>6.1350474000000004</v>
          </cell>
          <cell r="BE17">
            <v>0.25555555555555548</v>
          </cell>
          <cell r="BF17">
            <v>0.1222222222222222</v>
          </cell>
          <cell r="BG17">
            <v>0.62222222222222223</v>
          </cell>
          <cell r="BH17">
            <v>0.41176470588235292</v>
          </cell>
          <cell r="BI17">
            <v>0.74919614147909963</v>
          </cell>
          <cell r="BJ17">
            <v>0.1176470588235294</v>
          </cell>
          <cell r="BK17">
            <v>0.27266878</v>
          </cell>
          <cell r="BL17">
            <v>0.20450156999999999</v>
          </cell>
          <cell r="BM17">
            <v>0.27272727272727271</v>
          </cell>
          <cell r="BN17">
            <v>0</v>
          </cell>
          <cell r="BO17">
            <v>0.62597100000000006</v>
          </cell>
          <cell r="BP17">
            <v>0.27266878</v>
          </cell>
          <cell r="BQ17">
            <v>0.53218529999999997</v>
          </cell>
          <cell r="BR17">
            <v>0.53218529999999997</v>
          </cell>
          <cell r="BS17">
            <v>0.40713015000000002</v>
          </cell>
          <cell r="BT17">
            <v>0.40713015000000002</v>
          </cell>
          <cell r="BU17">
            <v>9.2639979999999997E-2</v>
          </cell>
          <cell r="BV17">
            <v>6.8167195E-2</v>
          </cell>
          <cell r="BW17">
            <v>7.8070589999999997</v>
          </cell>
          <cell r="BX17">
            <v>7.8070589999999997</v>
          </cell>
          <cell r="BY17">
            <v>5.9725237</v>
          </cell>
          <cell r="BZ17">
            <v>5.9725237</v>
          </cell>
          <cell r="CA17">
            <v>1.9229209000000001E-2</v>
          </cell>
          <cell r="CB17">
            <v>1.9229209000000001E-2</v>
          </cell>
          <cell r="CC17">
            <v>1.471065E-2</v>
          </cell>
          <cell r="CD17">
            <v>1.471065E-2</v>
          </cell>
          <cell r="CE17" t="str">
            <v>Centre Attacking Midfielder</v>
          </cell>
          <cell r="CF17" t="str">
            <v>Right Defensive Midfielder</v>
          </cell>
          <cell r="CG17">
            <v>1.1588423000000001</v>
          </cell>
          <cell r="CH17">
            <v>1.431511</v>
          </cell>
          <cell r="CI17">
            <v>10.225078999999999</v>
          </cell>
          <cell r="CJ17">
            <v>18.541477</v>
          </cell>
          <cell r="CK17">
            <v>2.6585207</v>
          </cell>
          <cell r="CL17">
            <v>2.863022</v>
          </cell>
          <cell r="CM17">
            <v>0.25</v>
          </cell>
          <cell r="CN17">
            <v>0</v>
          </cell>
          <cell r="CO17">
            <v>4.3090638930163447E-2</v>
          </cell>
          <cell r="CP17">
            <v>3.2038581000000002</v>
          </cell>
          <cell r="CQ17">
            <v>1.5678453000000001</v>
          </cell>
          <cell r="CR17">
            <v>0</v>
          </cell>
          <cell r="CS17">
            <v>0</v>
          </cell>
          <cell r="CT17">
            <v>0</v>
          </cell>
          <cell r="CU17">
            <v>0</v>
          </cell>
          <cell r="CV17">
            <v>0</v>
          </cell>
          <cell r="CW17">
            <v>0</v>
          </cell>
          <cell r="CX17">
            <v>0</v>
          </cell>
          <cell r="CZ17">
            <v>9.5238095238095233E-2</v>
          </cell>
          <cell r="DA17">
            <v>0.75294117647058822</v>
          </cell>
          <cell r="DB17">
            <v>0.27331189710610931</v>
          </cell>
          <cell r="DC17">
            <v>16.945449093147111</v>
          </cell>
          <cell r="DD17">
            <v>16.202728926368021</v>
          </cell>
          <cell r="DE17">
            <v>14.204667091369631</v>
          </cell>
          <cell r="DF17">
            <v>12.804752349853519</v>
          </cell>
          <cell r="DG17">
            <v>0</v>
          </cell>
          <cell r="DH17">
            <v>0</v>
          </cell>
          <cell r="DJ17">
            <v>0</v>
          </cell>
          <cell r="DK17">
            <v>0</v>
          </cell>
          <cell r="DL17">
            <v>8.3601289999999995E-2</v>
          </cell>
          <cell r="DM17">
            <v>0.22508038999999999</v>
          </cell>
          <cell r="DN17">
            <v>0</v>
          </cell>
          <cell r="DO17">
            <v>0.22685789000000001</v>
          </cell>
          <cell r="DP17">
            <v>30</v>
          </cell>
          <cell r="DQ17">
            <v>44.009439999999998</v>
          </cell>
          <cell r="DR17">
            <v>3.5583277</v>
          </cell>
          <cell r="DS17">
            <v>0</v>
          </cell>
          <cell r="DT17">
            <v>0</v>
          </cell>
          <cell r="DU17">
            <v>0.37991320000000001</v>
          </cell>
          <cell r="DV17">
            <v>-3.9077189999999998E-2</v>
          </cell>
          <cell r="DW17">
            <v>3.2038581000000002</v>
          </cell>
          <cell r="DX17">
            <v>1.2951767000000001</v>
          </cell>
          <cell r="DY17">
            <v>2.1813501999999998</v>
          </cell>
          <cell r="DZ17">
            <v>0.40625</v>
          </cell>
          <cell r="EA17">
            <v>0</v>
          </cell>
          <cell r="EC17">
            <v>0.95616995999999999</v>
          </cell>
          <cell r="ED17">
            <v>0.90144679999999999</v>
          </cell>
          <cell r="EE17">
            <v>3.7450349999999999E-3</v>
          </cell>
          <cell r="EF17">
            <v>-2.7407818000000002</v>
          </cell>
          <cell r="EG17">
            <v>22.018003</v>
          </cell>
          <cell r="EH17">
            <v>0.81733745000000002</v>
          </cell>
          <cell r="EI17">
            <v>5.8915566999999998</v>
          </cell>
          <cell r="EJ17">
            <v>0.3125</v>
          </cell>
          <cell r="EK17">
            <v>3.8173628000000002</v>
          </cell>
          <cell r="EL17">
            <v>0.34083595999999999</v>
          </cell>
          <cell r="EM17">
            <v>0</v>
          </cell>
          <cell r="EN17">
            <v>0</v>
          </cell>
          <cell r="EO17">
            <v>0</v>
          </cell>
          <cell r="EP17">
            <v>15.005554</v>
          </cell>
          <cell r="EQ17">
            <v>4.0900315999999997</v>
          </cell>
          <cell r="ER17">
            <v>0.74983909999999998</v>
          </cell>
          <cell r="ES17">
            <v>10</v>
          </cell>
          <cell r="ET17">
            <v>53.803818</v>
          </cell>
          <cell r="EU17">
            <v>10.497747</v>
          </cell>
          <cell r="EV17">
            <v>3.0675237000000002</v>
          </cell>
          <cell r="EW17">
            <v>0.56617649999999997</v>
          </cell>
          <cell r="EX17">
            <v>0.80357140000000005</v>
          </cell>
          <cell r="EY17">
            <v>51.636749999999999</v>
          </cell>
          <cell r="EZ17">
            <v>53.636749999999999</v>
          </cell>
          <cell r="FA17" t="str">
            <v>2024-12-08T21:00</v>
          </cell>
          <cell r="FB17">
            <v>14.669813</v>
          </cell>
          <cell r="FC17">
            <v>0.11303073</v>
          </cell>
          <cell r="FD17">
            <v>2.6920827000000001E-2</v>
          </cell>
          <cell r="FE17">
            <v>2.1900676000000001E-2</v>
          </cell>
          <cell r="FF17">
            <v>-7.9339860000000005E-3</v>
          </cell>
          <cell r="FG17">
            <v>7.2143189999999996E-2</v>
          </cell>
          <cell r="FI17">
            <v>0.61350470000000001</v>
          </cell>
          <cell r="FJ17">
            <v>6.7485520000000001</v>
          </cell>
          <cell r="FK17">
            <v>0.34559938000000001</v>
          </cell>
          <cell r="FL17">
            <v>0</v>
          </cell>
          <cell r="FM17">
            <v>0</v>
          </cell>
          <cell r="FN17">
            <v>3.8173628000000002</v>
          </cell>
          <cell r="FO17">
            <v>4.6825685999999997</v>
          </cell>
          <cell r="FP17">
            <v>4.2844680000000004</v>
          </cell>
          <cell r="FQ17">
            <v>3.4035885000000001</v>
          </cell>
          <cell r="FR17">
            <v>8.2397010000000007E-2</v>
          </cell>
          <cell r="FS17">
            <v>0.75280899999999995</v>
          </cell>
          <cell r="FT17">
            <v>0.41198499999999999</v>
          </cell>
          <cell r="FU17">
            <v>5.8064517000000003E-2</v>
          </cell>
          <cell r="FV17">
            <v>0.70967740000000001</v>
          </cell>
          <cell r="FW17">
            <v>0.35483870000000001</v>
          </cell>
          <cell r="FX17">
            <v>2.1739129999999999E-2</v>
          </cell>
          <cell r="FY17">
            <v>0.58695649999999999</v>
          </cell>
          <cell r="FZ17">
            <v>0.26086956</v>
          </cell>
          <cell r="GA17">
            <v>4.6353692999999998</v>
          </cell>
          <cell r="GB17">
            <v>2.7266876999999998</v>
          </cell>
          <cell r="GC17">
            <v>0.58823530000000002</v>
          </cell>
          <cell r="GD17">
            <v>1.5678453000000001</v>
          </cell>
          <cell r="GE17">
            <v>0.6052632</v>
          </cell>
          <cell r="GF17">
            <v>0.6816719</v>
          </cell>
          <cell r="GG17">
            <v>0.5</v>
          </cell>
          <cell r="GH17">
            <v>2.5903535</v>
          </cell>
          <cell r="GI17">
            <v>1.3633438</v>
          </cell>
          <cell r="GJ17">
            <v>4.6198985999999997E-2</v>
          </cell>
          <cell r="GK17">
            <v>3.8973447000000001E-2</v>
          </cell>
          <cell r="GL17">
            <v>3.1841658000000002E-2</v>
          </cell>
          <cell r="GM17">
            <v>0.2369338</v>
          </cell>
          <cell r="GN17">
            <v>0.24203822</v>
          </cell>
          <cell r="GO17">
            <v>0.23529412</v>
          </cell>
          <cell r="GP17">
            <v>6.6803846</v>
          </cell>
          <cell r="GQ17">
            <v>4.3627004999999999</v>
          </cell>
          <cell r="GR17">
            <v>2.7266876999999998</v>
          </cell>
          <cell r="GS17">
            <v>4.9104752999999999</v>
          </cell>
          <cell r="GT17">
            <v>4.4418844999999996</v>
          </cell>
          <cell r="GU17">
            <v>3.4344182000000001</v>
          </cell>
          <cell r="GV17">
            <v>0.34083595999999999</v>
          </cell>
          <cell r="GW17">
            <v>0.13633439</v>
          </cell>
          <cell r="GX17">
            <v>0</v>
          </cell>
          <cell r="GY17">
            <v>4.6353692999999998</v>
          </cell>
          <cell r="GZ17">
            <v>2.7266876999999998</v>
          </cell>
          <cell r="HA17">
            <v>1.3633438</v>
          </cell>
          <cell r="HB17">
            <v>2.2495173999999998</v>
          </cell>
          <cell r="HC17">
            <v>1.0906750999999999</v>
          </cell>
          <cell r="HD17">
            <v>0.54533756</v>
          </cell>
          <cell r="HE17">
            <v>4.1105470000000004</v>
          </cell>
          <cell r="HF17">
            <v>3.7541513000000002</v>
          </cell>
          <cell r="HG17">
            <v>3.3595250000000001</v>
          </cell>
          <cell r="HH17">
            <v>0.13633439</v>
          </cell>
          <cell r="HI17">
            <v>0</v>
          </cell>
          <cell r="HJ17">
            <v>0</v>
          </cell>
          <cell r="HK17">
            <v>1.9768486000000001</v>
          </cell>
          <cell r="HL17">
            <v>1.1588423000000001</v>
          </cell>
          <cell r="HM17">
            <v>0.40900313999999999</v>
          </cell>
          <cell r="HN17">
            <v>0.61350470000000001</v>
          </cell>
          <cell r="HO17">
            <v>0.20450156999999999</v>
          </cell>
          <cell r="HP17">
            <v>0</v>
          </cell>
          <cell r="HQ17">
            <v>1320.2832000000001</v>
          </cell>
          <cell r="HR17">
            <v>21.677168000000002</v>
          </cell>
        </row>
        <row r="18">
          <cell r="A18">
            <v>129</v>
          </cell>
          <cell r="B18" t="str">
            <v>MEDIO</v>
          </cell>
          <cell r="C18">
            <v>539</v>
          </cell>
          <cell r="D18">
            <v>25565</v>
          </cell>
          <cell r="E18" t="str">
            <v>Ronaldo da Silva Souza</v>
          </cell>
          <cell r="F18">
            <v>5180</v>
          </cell>
          <cell r="G18" t="str">
            <v>EC Juventude</v>
          </cell>
          <cell r="H18">
            <v>71</v>
          </cell>
          <cell r="I18" t="str">
            <v>Serie A</v>
          </cell>
          <cell r="J18">
            <v>282</v>
          </cell>
          <cell r="K18" t="str">
            <v>2024</v>
          </cell>
          <cell r="L18">
            <v>31</v>
          </cell>
          <cell r="M18" t="str">
            <v>1996-10-23</v>
          </cell>
          <cell r="N18" t="b">
            <v>0</v>
          </cell>
          <cell r="Q18" t="str">
            <v>Ronaldo</v>
          </cell>
          <cell r="R18">
            <v>69</v>
          </cell>
          <cell r="S18">
            <v>179</v>
          </cell>
          <cell r="T18">
            <v>1286.5834</v>
          </cell>
          <cell r="U18">
            <v>6.9565647840499872E-2</v>
          </cell>
          <cell r="V18">
            <v>4.8663060000000001E-2</v>
          </cell>
          <cell r="W18">
            <v>0.69952714000000005</v>
          </cell>
          <cell r="X18">
            <v>0.13990542</v>
          </cell>
          <cell r="Y18">
            <v>0.27981085</v>
          </cell>
          <cell r="Z18">
            <v>7.4168175000000003E-2</v>
          </cell>
          <cell r="AA18">
            <v>0.48966902000000001</v>
          </cell>
          <cell r="AB18">
            <v>0.48966902000000001</v>
          </cell>
          <cell r="AC18">
            <v>0.13990542</v>
          </cell>
          <cell r="AD18">
            <v>0.20985814999999999</v>
          </cell>
          <cell r="AE18">
            <v>0.20985814999999999</v>
          </cell>
          <cell r="AF18">
            <v>0.20985814999999999</v>
          </cell>
          <cell r="AG18">
            <v>0.83943259999999997</v>
          </cell>
          <cell r="AH18">
            <v>1.0492908000000001</v>
          </cell>
          <cell r="AI18">
            <v>2.9380139999999999</v>
          </cell>
          <cell r="AJ18">
            <v>1.8187705000000001</v>
          </cell>
          <cell r="AK18">
            <v>4.7567849999999998</v>
          </cell>
          <cell r="AL18">
            <v>2.4584950000000001</v>
          </cell>
          <cell r="AM18">
            <v>1.9150243</v>
          </cell>
          <cell r="AN18">
            <v>4.3735189999999999</v>
          </cell>
          <cell r="AO18">
            <v>0.77777777777777779</v>
          </cell>
          <cell r="AP18">
            <v>0.41971629999999999</v>
          </cell>
          <cell r="AQ18">
            <v>2.1685340000000002</v>
          </cell>
          <cell r="AR18">
            <v>0.83943259999999997</v>
          </cell>
          <cell r="AS18">
            <v>0.76947980000000005</v>
          </cell>
          <cell r="AT18">
            <v>0.70833333333333337</v>
          </cell>
          <cell r="AU18">
            <v>3.5675883000000002</v>
          </cell>
          <cell r="AV18">
            <v>5.5555555555555552E-2</v>
          </cell>
          <cell r="AW18">
            <v>1.5389596000000001</v>
          </cell>
          <cell r="AX18">
            <v>0.59523809523809523</v>
          </cell>
          <cell r="AY18">
            <v>1.7488178999999999</v>
          </cell>
          <cell r="AZ18">
            <v>38.613900000000001</v>
          </cell>
          <cell r="BA18">
            <v>0.17460317460317459</v>
          </cell>
          <cell r="BB18">
            <v>0.1164021164021164</v>
          </cell>
          <cell r="BC18">
            <v>0.70899470899470896</v>
          </cell>
          <cell r="BD18">
            <v>5.6661700000000002</v>
          </cell>
          <cell r="BE18">
            <v>0.27160493827160492</v>
          </cell>
          <cell r="BF18">
            <v>6.1728395061728392E-2</v>
          </cell>
          <cell r="BG18">
            <v>0.66666666666666663</v>
          </cell>
          <cell r="BH18">
            <v>0.3</v>
          </cell>
          <cell r="BI18">
            <v>0.86067019400352729</v>
          </cell>
          <cell r="BJ18">
            <v>0.2</v>
          </cell>
          <cell r="BK18">
            <v>0.13990542</v>
          </cell>
          <cell r="BL18">
            <v>0</v>
          </cell>
          <cell r="BM18">
            <v>0</v>
          </cell>
          <cell r="BN18">
            <v>0</v>
          </cell>
          <cell r="BO18">
            <v>1.4429022</v>
          </cell>
          <cell r="BP18">
            <v>0</v>
          </cell>
          <cell r="BQ18">
            <v>0.37809214000000002</v>
          </cell>
          <cell r="BR18">
            <v>0.37809214000000002</v>
          </cell>
          <cell r="BS18">
            <v>0.28017923</v>
          </cell>
          <cell r="BT18">
            <v>0.28017923</v>
          </cell>
          <cell r="BU18">
            <v>7.4168175000000003E-2</v>
          </cell>
          <cell r="BV18">
            <v>0.13990542</v>
          </cell>
          <cell r="BW18">
            <v>5.4049673</v>
          </cell>
          <cell r="BX18">
            <v>5.4049673</v>
          </cell>
          <cell r="BY18">
            <v>4.0052659999999998</v>
          </cell>
          <cell r="BZ18">
            <v>4.0052659999999998</v>
          </cell>
          <cell r="CA18">
            <v>1.0334546E-2</v>
          </cell>
          <cell r="CB18">
            <v>1.0334546E-2</v>
          </cell>
          <cell r="CC18">
            <v>7.6582530000000003E-3</v>
          </cell>
          <cell r="CD18">
            <v>7.6582530000000003E-3</v>
          </cell>
          <cell r="CE18" t="str">
            <v>Left Defensive Midfielder</v>
          </cell>
          <cell r="CF18" t="str">
            <v>Centre Back</v>
          </cell>
          <cell r="CG18">
            <v>2.0286287999999999</v>
          </cell>
          <cell r="CH18">
            <v>4.5469264999999996</v>
          </cell>
          <cell r="CI18">
            <v>12.801347</v>
          </cell>
          <cell r="CJ18">
            <v>18.81728</v>
          </cell>
          <cell r="CK18">
            <v>0.83943259999999997</v>
          </cell>
          <cell r="CL18">
            <v>4.2671156000000003</v>
          </cell>
          <cell r="CM18">
            <v>0</v>
          </cell>
          <cell r="CN18">
            <v>0</v>
          </cell>
          <cell r="CO18">
            <v>3.8797284190106689E-3</v>
          </cell>
          <cell r="CP18">
            <v>3.147872</v>
          </cell>
          <cell r="CQ18">
            <v>0.90938525999999997</v>
          </cell>
          <cell r="CR18">
            <v>0</v>
          </cell>
          <cell r="CS18">
            <v>0</v>
          </cell>
          <cell r="CT18">
            <v>0</v>
          </cell>
          <cell r="CU18">
            <v>0</v>
          </cell>
          <cell r="CV18">
            <v>0</v>
          </cell>
          <cell r="CW18">
            <v>0</v>
          </cell>
          <cell r="CX18">
            <v>0</v>
          </cell>
          <cell r="CZ18">
            <v>0.17099567099567101</v>
          </cell>
          <cell r="DA18">
            <v>0.7441860465116279</v>
          </cell>
          <cell r="DB18">
            <v>0.15167548500881831</v>
          </cell>
          <cell r="DC18">
            <v>20.644050719246032</v>
          </cell>
          <cell r="DD18">
            <v>20.013477763191599</v>
          </cell>
          <cell r="DE18">
            <v>16.401596069335941</v>
          </cell>
          <cell r="DF18">
            <v>15.12626934051514</v>
          </cell>
          <cell r="DG18">
            <v>0</v>
          </cell>
          <cell r="DH18">
            <v>0</v>
          </cell>
          <cell r="DJ18">
            <v>0</v>
          </cell>
          <cell r="DK18">
            <v>0</v>
          </cell>
          <cell r="DL18">
            <v>5.9964728000000002E-2</v>
          </cell>
          <cell r="DM18">
            <v>0.12522046000000001</v>
          </cell>
          <cell r="DN18">
            <v>0</v>
          </cell>
          <cell r="DO18">
            <v>0.23766408999999999</v>
          </cell>
          <cell r="DP18">
            <v>13</v>
          </cell>
          <cell r="DQ18">
            <v>98.967950000000002</v>
          </cell>
          <cell r="DR18">
            <v>3.6725175000000001</v>
          </cell>
          <cell r="DS18">
            <v>0</v>
          </cell>
          <cell r="DT18">
            <v>0</v>
          </cell>
          <cell r="DU18">
            <v>0.12283123999999999</v>
          </cell>
          <cell r="DV18">
            <v>0.15697961999999999</v>
          </cell>
          <cell r="DW18">
            <v>1.1891962</v>
          </cell>
          <cell r="DX18">
            <v>0.41971629999999999</v>
          </cell>
          <cell r="DY18">
            <v>0.83943259999999997</v>
          </cell>
          <cell r="DZ18">
            <v>0.5</v>
          </cell>
          <cell r="EA18">
            <v>0</v>
          </cell>
          <cell r="EC18">
            <v>0.96945499999999996</v>
          </cell>
          <cell r="ED18">
            <v>0.9222437</v>
          </cell>
          <cell r="EE18">
            <v>-0.11648414999999999</v>
          </cell>
          <cell r="EF18">
            <v>-4.2424549999999996</v>
          </cell>
          <cell r="EG18">
            <v>30.149619999999999</v>
          </cell>
          <cell r="EH18">
            <v>0.94895589999999996</v>
          </cell>
          <cell r="EI18">
            <v>4.6353054</v>
          </cell>
          <cell r="EJ18">
            <v>0.57692310000000002</v>
          </cell>
          <cell r="EK18">
            <v>3.7074938</v>
          </cell>
          <cell r="EL18">
            <v>6.9952710000000001E-2</v>
          </cell>
          <cell r="EM18">
            <v>0</v>
          </cell>
          <cell r="EN18">
            <v>0</v>
          </cell>
          <cell r="EO18">
            <v>0</v>
          </cell>
          <cell r="EP18">
            <v>15.777829000000001</v>
          </cell>
          <cell r="EQ18">
            <v>5.5262646999999996</v>
          </cell>
          <cell r="ER18">
            <v>0.62957439999999998</v>
          </cell>
          <cell r="ES18">
            <v>13</v>
          </cell>
          <cell r="ET18">
            <v>39.978855000000003</v>
          </cell>
          <cell r="EU18">
            <v>5.8060749999999999</v>
          </cell>
          <cell r="EV18">
            <v>2.0286287999999999</v>
          </cell>
          <cell r="EW18">
            <v>0.30855018000000001</v>
          </cell>
          <cell r="EX18">
            <v>0.54716980000000004</v>
          </cell>
          <cell r="EY18">
            <v>38.788739999999997</v>
          </cell>
          <cell r="EZ18">
            <v>44.72672</v>
          </cell>
          <cell r="FA18" t="str">
            <v>2024-12-08T21:00</v>
          </cell>
          <cell r="FB18">
            <v>14.295370999999999</v>
          </cell>
          <cell r="FC18">
            <v>0.10406752</v>
          </cell>
          <cell r="FD18">
            <v>5.9616234999999998E-3</v>
          </cell>
          <cell r="FE18">
            <v>-3.3232792999999998E-3</v>
          </cell>
          <cell r="FF18">
            <v>5.7881080000000001E-2</v>
          </cell>
          <cell r="FG18">
            <v>4.3548096000000001E-2</v>
          </cell>
          <cell r="FI18">
            <v>0</v>
          </cell>
          <cell r="FJ18">
            <v>9.9332860000000007</v>
          </cell>
          <cell r="FK18">
            <v>8.6086560000000006E-2</v>
          </cell>
          <cell r="FL18">
            <v>0</v>
          </cell>
          <cell r="FM18">
            <v>0</v>
          </cell>
          <cell r="FN18">
            <v>3.9173521999999998</v>
          </cell>
          <cell r="FO18">
            <v>7.0475729999999999</v>
          </cell>
          <cell r="FP18">
            <v>6.6510379999999998</v>
          </cell>
          <cell r="FQ18">
            <v>5.6185539999999996</v>
          </cell>
          <cell r="FR18">
            <v>0.18235295000000001</v>
          </cell>
          <cell r="FS18">
            <v>0.95882350000000005</v>
          </cell>
          <cell r="FT18">
            <v>0.67352939999999994</v>
          </cell>
          <cell r="FU18">
            <v>0.11851852</v>
          </cell>
          <cell r="FV18">
            <v>0.94074075999999995</v>
          </cell>
          <cell r="FW18">
            <v>0.70370370000000004</v>
          </cell>
          <cell r="FX18">
            <v>3.125E-2</v>
          </cell>
          <cell r="FY18">
            <v>0.84375</v>
          </cell>
          <cell r="FZ18">
            <v>0.625</v>
          </cell>
          <cell r="GA18">
            <v>6.9253187</v>
          </cell>
          <cell r="GB18">
            <v>4.0572577000000001</v>
          </cell>
          <cell r="GC18">
            <v>0.58585860000000001</v>
          </cell>
          <cell r="GD18">
            <v>1.6788651999999999</v>
          </cell>
          <cell r="GE18">
            <v>0.58536582999999998</v>
          </cell>
          <cell r="GF18">
            <v>0.27981085</v>
          </cell>
          <cell r="GG18">
            <v>0.44444444999999999</v>
          </cell>
          <cell r="GH18">
            <v>2.8680612999999999</v>
          </cell>
          <cell r="GI18">
            <v>0.62957439999999998</v>
          </cell>
          <cell r="GJ18">
            <v>3.3406890000000002E-2</v>
          </cell>
          <cell r="GK18">
            <v>1.9024901E-2</v>
          </cell>
          <cell r="GL18">
            <v>1.9419346E-3</v>
          </cell>
          <cell r="GM18">
            <v>0.18785578</v>
          </cell>
          <cell r="GN18">
            <v>0.22905027999999999</v>
          </cell>
          <cell r="GO18">
            <v>0.20454544999999999</v>
          </cell>
          <cell r="GP18">
            <v>1.8887233000000001</v>
          </cell>
          <cell r="GQ18">
            <v>0.48966902000000001</v>
          </cell>
          <cell r="GR18">
            <v>0.13990542</v>
          </cell>
          <cell r="GS18">
            <v>5.7239930000000001</v>
          </cell>
          <cell r="GT18">
            <v>4.6329775</v>
          </cell>
          <cell r="GU18">
            <v>5.1583385000000002</v>
          </cell>
          <cell r="GV18">
            <v>6.9952710000000001E-2</v>
          </cell>
          <cell r="GW18">
            <v>0</v>
          </cell>
          <cell r="GX18">
            <v>0</v>
          </cell>
          <cell r="GY18">
            <v>1.7488178999999999</v>
          </cell>
          <cell r="GZ18">
            <v>0.34976357000000002</v>
          </cell>
          <cell r="HA18">
            <v>6.9952710000000001E-2</v>
          </cell>
          <cell r="HB18">
            <v>0.69952714000000005</v>
          </cell>
          <cell r="HC18">
            <v>0.27981085</v>
          </cell>
          <cell r="HD18">
            <v>6.9952710000000001E-2</v>
          </cell>
          <cell r="HE18">
            <v>5.0162563000000002</v>
          </cell>
          <cell r="HF18">
            <v>6.2373339999999997</v>
          </cell>
          <cell r="HG18">
            <v>9.810575</v>
          </cell>
          <cell r="HH18">
            <v>0.27981085</v>
          </cell>
          <cell r="HI18">
            <v>0</v>
          </cell>
          <cell r="HJ18">
            <v>0</v>
          </cell>
          <cell r="HK18">
            <v>2.9380139999999999</v>
          </cell>
          <cell r="HL18">
            <v>1.1192434</v>
          </cell>
          <cell r="HM18">
            <v>0.20985814999999999</v>
          </cell>
          <cell r="HN18">
            <v>1.6089125</v>
          </cell>
          <cell r="HO18">
            <v>0.48966902000000001</v>
          </cell>
          <cell r="HP18">
            <v>0.13990542</v>
          </cell>
          <cell r="HQ18">
            <v>1286.5834</v>
          </cell>
          <cell r="HR18">
            <v>23.923829999999999</v>
          </cell>
        </row>
        <row r="19">
          <cell r="A19">
            <v>128</v>
          </cell>
          <cell r="B19" t="str">
            <v>MEDIO</v>
          </cell>
          <cell r="C19">
            <v>539</v>
          </cell>
          <cell r="D19">
            <v>25500</v>
          </cell>
          <cell r="E19" t="str">
            <v>Jádson Alves dos Santos</v>
          </cell>
          <cell r="F19">
            <v>5180</v>
          </cell>
          <cell r="G19" t="str">
            <v>EC Juventude</v>
          </cell>
          <cell r="H19">
            <v>71</v>
          </cell>
          <cell r="I19" t="str">
            <v>Serie A</v>
          </cell>
          <cell r="J19">
            <v>282</v>
          </cell>
          <cell r="K19" t="str">
            <v>2024</v>
          </cell>
          <cell r="L19">
            <v>31</v>
          </cell>
          <cell r="M19" t="str">
            <v>1993-08-30</v>
          </cell>
          <cell r="N19" t="b">
            <v>0</v>
          </cell>
          <cell r="Q19" t="str">
            <v>Jádson</v>
          </cell>
          <cell r="R19">
            <v>67</v>
          </cell>
          <cell r="S19">
            <v>171</v>
          </cell>
          <cell r="T19">
            <v>3194.2829999999999</v>
          </cell>
          <cell r="U19">
            <v>8.5238446360049042E-2</v>
          </cell>
          <cell r="V19">
            <v>5.5237309999999998E-2</v>
          </cell>
          <cell r="W19">
            <v>0.64803279999999996</v>
          </cell>
          <cell r="X19">
            <v>2.8175337000000002E-2</v>
          </cell>
          <cell r="Y19">
            <v>0.16905202999999999</v>
          </cell>
          <cell r="Z19">
            <v>0.10048924400000001</v>
          </cell>
          <cell r="AA19">
            <v>1.6905203</v>
          </cell>
          <cell r="AB19">
            <v>1.6341695999999999</v>
          </cell>
          <cell r="AC19">
            <v>0.14087669999999999</v>
          </cell>
          <cell r="AD19">
            <v>0.11270135000000001</v>
          </cell>
          <cell r="AE19">
            <v>0.67620813999999996</v>
          </cell>
          <cell r="AF19">
            <v>0.59168209999999999</v>
          </cell>
          <cell r="AG19">
            <v>1.2115395</v>
          </cell>
          <cell r="AH19">
            <v>1.8032216000000001</v>
          </cell>
          <cell r="AI19">
            <v>2.5076049999999999</v>
          </cell>
          <cell r="AJ19">
            <v>1.3524163</v>
          </cell>
          <cell r="AK19">
            <v>3.8600213999999999</v>
          </cell>
          <cell r="AL19">
            <v>2.1676815</v>
          </cell>
          <cell r="AM19">
            <v>1.2171926</v>
          </cell>
          <cell r="AN19">
            <v>3.3848742999999999</v>
          </cell>
          <cell r="AO19">
            <v>0.73553719008264462</v>
          </cell>
          <cell r="AP19">
            <v>0.56350679999999997</v>
          </cell>
          <cell r="AQ19">
            <v>1.5778189</v>
          </cell>
          <cell r="AR19">
            <v>0.90161080000000005</v>
          </cell>
          <cell r="AS19">
            <v>1.2960655999999999</v>
          </cell>
          <cell r="AT19">
            <v>0.67532467532467533</v>
          </cell>
          <cell r="AU19">
            <v>2.9302351</v>
          </cell>
          <cell r="AV19">
            <v>2.479338842975207E-2</v>
          </cell>
          <cell r="AW19">
            <v>0.42263007000000002</v>
          </cell>
          <cell r="AX19">
            <v>0.31111111111111112</v>
          </cell>
          <cell r="AY19">
            <v>0.39445471999999998</v>
          </cell>
          <cell r="AZ19">
            <v>37.670425000000002</v>
          </cell>
          <cell r="BA19">
            <v>0.19884726224783861</v>
          </cell>
          <cell r="BB19">
            <v>0.1073487031700288</v>
          </cell>
          <cell r="BC19">
            <v>0.69380403458213258</v>
          </cell>
          <cell r="BD19">
            <v>9.4387380000000007</v>
          </cell>
          <cell r="BE19">
            <v>0.2507462686567164</v>
          </cell>
          <cell r="BF19">
            <v>9.2537313432835819E-2</v>
          </cell>
          <cell r="BG19">
            <v>0.65671641791044777</v>
          </cell>
          <cell r="BH19">
            <v>0.30434782608695649</v>
          </cell>
          <cell r="BI19">
            <v>0.84582132564841495</v>
          </cell>
          <cell r="BJ19">
            <v>4.3478260869565223E-2</v>
          </cell>
          <cell r="BK19">
            <v>2.8175337000000002E-2</v>
          </cell>
          <cell r="BL19">
            <v>0.16905202999999999</v>
          </cell>
          <cell r="BM19">
            <v>0.2608695652173913</v>
          </cell>
          <cell r="BN19">
            <v>2.8175337000000002E-2</v>
          </cell>
          <cell r="BO19">
            <v>0.38246714999999998</v>
          </cell>
          <cell r="BP19">
            <v>0.25357804</v>
          </cell>
          <cell r="BQ19">
            <v>0.44727897999999999</v>
          </cell>
          <cell r="BR19">
            <v>0.43368119999999999</v>
          </cell>
          <cell r="BS19">
            <v>0.38832673000000001</v>
          </cell>
          <cell r="BT19">
            <v>0.37545269999999997</v>
          </cell>
          <cell r="BU19">
            <v>9.8052606E-2</v>
          </cell>
          <cell r="BV19">
            <v>0.14087669999999999</v>
          </cell>
          <cell r="BW19">
            <v>15.874840000000001</v>
          </cell>
          <cell r="BX19">
            <v>15.392227</v>
          </cell>
          <cell r="BY19">
            <v>13.782505</v>
          </cell>
          <cell r="BZ19">
            <v>13.325578999999999</v>
          </cell>
          <cell r="CA19">
            <v>1.2669465499999999E-2</v>
          </cell>
          <cell r="CB19">
            <v>1.2284299E-2</v>
          </cell>
          <cell r="CC19">
            <v>1.0999605000000001E-2</v>
          </cell>
          <cell r="CD19">
            <v>1.0634939E-2</v>
          </cell>
          <cell r="CE19" t="str">
            <v>Right Defensive Midfielder</v>
          </cell>
          <cell r="CF19" t="str">
            <v>Right Centre Midfielder</v>
          </cell>
          <cell r="CG19">
            <v>0.73255879999999995</v>
          </cell>
          <cell r="CH19">
            <v>4.0290730000000003</v>
          </cell>
          <cell r="CI19">
            <v>11.354661</v>
          </cell>
          <cell r="CJ19">
            <v>18.313969</v>
          </cell>
          <cell r="CK19">
            <v>1.1833642</v>
          </cell>
          <cell r="CL19">
            <v>3.4655665999999998</v>
          </cell>
          <cell r="CM19">
            <v>0.125</v>
          </cell>
          <cell r="CN19">
            <v>2.4366448999999998E-3</v>
          </cell>
          <cell r="CO19">
            <v>6.7061143984220896E-3</v>
          </cell>
          <cell r="CP19">
            <v>4.1981254000000003</v>
          </cell>
          <cell r="CQ19">
            <v>2.1976764000000002</v>
          </cell>
          <cell r="CR19">
            <v>0</v>
          </cell>
          <cell r="CS19">
            <v>0</v>
          </cell>
          <cell r="CT19">
            <v>0</v>
          </cell>
          <cell r="CU19">
            <v>0</v>
          </cell>
          <cell r="CV19">
            <v>0</v>
          </cell>
          <cell r="CW19">
            <v>0</v>
          </cell>
          <cell r="CX19">
            <v>0</v>
          </cell>
          <cell r="CZ19">
            <v>9.6256684491978606E-2</v>
          </cell>
          <cell r="DA19">
            <v>0.82211538461538458</v>
          </cell>
          <cell r="DB19">
            <v>0.14985590778097979</v>
          </cell>
          <cell r="DC19">
            <v>19.85198605232349</v>
          </cell>
          <cell r="DD19">
            <v>19.44431597370102</v>
          </cell>
          <cell r="DE19">
            <v>15.944998741149901</v>
          </cell>
          <cell r="DF19">
            <v>16.801362991333011</v>
          </cell>
          <cell r="DG19">
            <v>0</v>
          </cell>
          <cell r="DH19">
            <v>0</v>
          </cell>
          <cell r="DJ19">
            <v>0</v>
          </cell>
          <cell r="DK19">
            <v>0</v>
          </cell>
          <cell r="DL19">
            <v>7.6368876000000002E-2</v>
          </cell>
          <cell r="DM19">
            <v>0.13832854</v>
          </cell>
          <cell r="DN19">
            <v>0</v>
          </cell>
          <cell r="DO19">
            <v>0.39243895000000001</v>
          </cell>
          <cell r="DP19">
            <v>33</v>
          </cell>
          <cell r="DQ19">
            <v>96.796454999999995</v>
          </cell>
          <cell r="DR19">
            <v>5.3814897999999998</v>
          </cell>
          <cell r="DS19">
            <v>0</v>
          </cell>
          <cell r="DT19">
            <v>5.6350674000000003E-2</v>
          </cell>
          <cell r="DU19">
            <v>0.15572654999999999</v>
          </cell>
          <cell r="DV19">
            <v>1.3325472999999999E-2</v>
          </cell>
          <cell r="DW19">
            <v>2.3385530000000001</v>
          </cell>
          <cell r="DX19">
            <v>0.5071561</v>
          </cell>
          <cell r="DY19">
            <v>1.0706629000000001</v>
          </cell>
          <cell r="DZ19">
            <v>0.5263158</v>
          </cell>
          <cell r="EA19">
            <v>8.4526019999999993E-2</v>
          </cell>
          <cell r="EC19">
            <v>0.97946453</v>
          </cell>
          <cell r="ED19">
            <v>1.0537074</v>
          </cell>
          <cell r="EE19">
            <v>-2.3705940000000002E-2</v>
          </cell>
          <cell r="EF19">
            <v>-3.906987</v>
          </cell>
          <cell r="EG19">
            <v>34.965589999999999</v>
          </cell>
          <cell r="EH19">
            <v>0.92908939999999995</v>
          </cell>
          <cell r="EI19">
            <v>3.7876072000000001</v>
          </cell>
          <cell r="EJ19">
            <v>0.50909090000000001</v>
          </cell>
          <cell r="EK19">
            <v>3.3246899000000001</v>
          </cell>
          <cell r="EL19">
            <v>0.39445471999999998</v>
          </cell>
          <cell r="EM19">
            <v>2.8175337000000002E-2</v>
          </cell>
          <cell r="EN19">
            <v>0</v>
          </cell>
          <cell r="EO19">
            <v>5.6350674000000003E-2</v>
          </cell>
          <cell r="EP19">
            <v>14.754106999999999</v>
          </cell>
          <cell r="EQ19">
            <v>4.846158</v>
          </cell>
          <cell r="ER19">
            <v>0.42263007000000002</v>
          </cell>
          <cell r="ES19">
            <v>33</v>
          </cell>
          <cell r="ET19">
            <v>44.011887000000002</v>
          </cell>
          <cell r="EU19">
            <v>7.0720096000000003</v>
          </cell>
          <cell r="EV19">
            <v>1.9722736000000001</v>
          </cell>
          <cell r="EW19">
            <v>0.38615385000000002</v>
          </cell>
          <cell r="EX19">
            <v>0.59322034999999995</v>
          </cell>
          <cell r="EY19">
            <v>43.208979999999997</v>
          </cell>
          <cell r="EZ19">
            <v>49.444159999999997</v>
          </cell>
          <cell r="FA19" t="str">
            <v>2024-12-08T21:00</v>
          </cell>
          <cell r="FB19">
            <v>35.49203</v>
          </cell>
          <cell r="FC19">
            <v>0.16801326999999999</v>
          </cell>
          <cell r="FD19">
            <v>5.9048499999999997E-2</v>
          </cell>
          <cell r="FE19">
            <v>-1.3546799E-2</v>
          </cell>
          <cell r="FF19">
            <v>2.8157378E-2</v>
          </cell>
          <cell r="FG19">
            <v>9.4354179999999996E-2</v>
          </cell>
          <cell r="FI19">
            <v>0.33810406999999998</v>
          </cell>
          <cell r="FJ19">
            <v>9.917719</v>
          </cell>
          <cell r="FK19">
            <v>2.9433529999999999E-2</v>
          </cell>
          <cell r="FL19">
            <v>0</v>
          </cell>
          <cell r="FM19">
            <v>0</v>
          </cell>
          <cell r="FN19">
            <v>5.5505414000000002</v>
          </cell>
          <cell r="FO19">
            <v>6.6645656000000004</v>
          </cell>
          <cell r="FP19">
            <v>6.1135516000000001</v>
          </cell>
          <cell r="FQ19">
            <v>4.8962490000000001</v>
          </cell>
          <cell r="FR19">
            <v>0.19536756999999999</v>
          </cell>
          <cell r="FS19">
            <v>0.91641490000000003</v>
          </cell>
          <cell r="FT19">
            <v>0.60120845000000001</v>
          </cell>
          <cell r="FU19">
            <v>0.14027149999999999</v>
          </cell>
          <cell r="FV19">
            <v>0.89592760000000005</v>
          </cell>
          <cell r="FW19">
            <v>0.55429863999999995</v>
          </cell>
          <cell r="FX19">
            <v>5.8479533E-2</v>
          </cell>
          <cell r="FY19">
            <v>0.84795319999999996</v>
          </cell>
          <cell r="FZ19">
            <v>0.40935670000000002</v>
          </cell>
          <cell r="GA19">
            <v>6.7339060000000002</v>
          </cell>
          <cell r="GB19">
            <v>4.3390016999999999</v>
          </cell>
          <cell r="GC19">
            <v>0.64435149999999997</v>
          </cell>
          <cell r="GD19">
            <v>2.0004490000000001</v>
          </cell>
          <cell r="GE19">
            <v>0.59663869999999997</v>
          </cell>
          <cell r="GF19">
            <v>0.64803279999999996</v>
          </cell>
          <cell r="GG19">
            <v>0.46</v>
          </cell>
          <cell r="GH19">
            <v>3.3528652000000001</v>
          </cell>
          <cell r="GI19">
            <v>1.4087669</v>
          </cell>
          <cell r="GJ19">
            <v>3.4816694000000002E-2</v>
          </cell>
          <cell r="GK19">
            <v>2.370479E-2</v>
          </cell>
          <cell r="GL19">
            <v>1.4189238E-2</v>
          </cell>
          <cell r="GM19">
            <v>0.18878357000000001</v>
          </cell>
          <cell r="GN19">
            <v>0.21174377</v>
          </cell>
          <cell r="GO19">
            <v>0.23364486000000001</v>
          </cell>
          <cell r="GP19">
            <v>3.6064432000000002</v>
          </cell>
          <cell r="GQ19">
            <v>2.084975</v>
          </cell>
          <cell r="GR19">
            <v>0.92978614999999998</v>
          </cell>
          <cell r="GS19">
            <v>5.6329900000000004</v>
          </cell>
          <cell r="GT19">
            <v>5.0269012000000002</v>
          </cell>
          <cell r="GU19">
            <v>4.7245016</v>
          </cell>
          <cell r="GV19">
            <v>0.16905202999999999</v>
          </cell>
          <cell r="GW19">
            <v>5.6350674000000003E-2</v>
          </cell>
          <cell r="GX19">
            <v>2.8175337000000002E-2</v>
          </cell>
          <cell r="GY19">
            <v>2.9020595999999999</v>
          </cell>
          <cell r="GZ19">
            <v>1.6623448999999999</v>
          </cell>
          <cell r="HA19">
            <v>0.67620813999999996</v>
          </cell>
          <cell r="HB19">
            <v>1.4651175999999999</v>
          </cell>
          <cell r="HC19">
            <v>0.67620813999999996</v>
          </cell>
          <cell r="HD19">
            <v>0.19722735999999999</v>
          </cell>
          <cell r="HE19">
            <v>4.9106820000000004</v>
          </cell>
          <cell r="HF19">
            <v>4.5637335999999999</v>
          </cell>
          <cell r="HG19">
            <v>3.9360542000000001</v>
          </cell>
          <cell r="HH19">
            <v>0.30992871999999999</v>
          </cell>
          <cell r="HI19">
            <v>8.4526019999999993E-2</v>
          </cell>
          <cell r="HJ19">
            <v>0</v>
          </cell>
          <cell r="HK19">
            <v>3.3528652000000001</v>
          </cell>
          <cell r="HL19">
            <v>1.5496435</v>
          </cell>
          <cell r="HM19">
            <v>0.5071561</v>
          </cell>
          <cell r="HN19">
            <v>1.7468709</v>
          </cell>
          <cell r="HO19">
            <v>0.76073409999999997</v>
          </cell>
          <cell r="HP19">
            <v>0.22540270000000001</v>
          </cell>
          <cell r="HQ19">
            <v>3194.2829999999999</v>
          </cell>
          <cell r="HR19">
            <v>22.286691999999999</v>
          </cell>
        </row>
        <row r="20">
          <cell r="A20">
            <v>74</v>
          </cell>
          <cell r="B20" t="str">
            <v>MEDIO</v>
          </cell>
          <cell r="C20">
            <v>539</v>
          </cell>
          <cell r="D20">
            <v>28729</v>
          </cell>
          <cell r="E20" t="str">
            <v>Diego Nicolás De La Cruz Arcosa</v>
          </cell>
          <cell r="F20">
            <v>1192</v>
          </cell>
          <cell r="G20" t="str">
            <v>Flamengo</v>
          </cell>
          <cell r="H20">
            <v>71</v>
          </cell>
          <cell r="I20" t="str">
            <v>Serie A</v>
          </cell>
          <cell r="J20">
            <v>282</v>
          </cell>
          <cell r="K20" t="str">
            <v>2024</v>
          </cell>
          <cell r="L20">
            <v>242</v>
          </cell>
          <cell r="M20" t="str">
            <v>1997-06-01</v>
          </cell>
          <cell r="N20" t="b">
            <v>0</v>
          </cell>
          <cell r="O20" t="str">
            <v>Nicolás</v>
          </cell>
          <cell r="P20" t="str">
            <v>De La Cruz</v>
          </cell>
          <cell r="Q20" t="str">
            <v>Nicolás De La Cruz</v>
          </cell>
          <cell r="R20">
            <v>65</v>
          </cell>
          <cell r="S20">
            <v>167</v>
          </cell>
          <cell r="T20">
            <v>1119.8499999999999</v>
          </cell>
          <cell r="U20">
            <v>9.2975106504228383E-2</v>
          </cell>
          <cell r="V20">
            <v>0.13449986</v>
          </cell>
          <cell r="W20">
            <v>1.4466223</v>
          </cell>
          <cell r="X20">
            <v>0.16073582</v>
          </cell>
          <cell r="Y20">
            <v>0.40183954999999999</v>
          </cell>
          <cell r="Z20">
            <v>0.19640664999999999</v>
          </cell>
          <cell r="AA20">
            <v>3.0539806</v>
          </cell>
          <cell r="AB20">
            <v>2.2503014000000001</v>
          </cell>
          <cell r="AC20">
            <v>0.24110371999999999</v>
          </cell>
          <cell r="AD20">
            <v>8.0367910000000001E-2</v>
          </cell>
          <cell r="AE20">
            <v>2.5717729999999999</v>
          </cell>
          <cell r="AF20">
            <v>1.7680940000000001</v>
          </cell>
          <cell r="AG20">
            <v>1.9288297999999999</v>
          </cell>
          <cell r="AH20">
            <v>3.6969240000000001</v>
          </cell>
          <cell r="AI20">
            <v>1.5269903</v>
          </cell>
          <cell r="AJ20">
            <v>1.0447827999999999</v>
          </cell>
          <cell r="AK20">
            <v>2.5717729999999999</v>
          </cell>
          <cell r="AL20">
            <v>2.1486768999999999</v>
          </cell>
          <cell r="AM20">
            <v>1.4430175999999999</v>
          </cell>
          <cell r="AN20">
            <v>3.5916948</v>
          </cell>
          <cell r="AO20">
            <v>0.61290322580645162</v>
          </cell>
          <cell r="AP20">
            <v>0.48220744999999998</v>
          </cell>
          <cell r="AQ20">
            <v>2.0091977000000001</v>
          </cell>
          <cell r="AR20">
            <v>0.96441489999999996</v>
          </cell>
          <cell r="AS20">
            <v>1.2858864999999999</v>
          </cell>
          <cell r="AT20">
            <v>0.65094339622641506</v>
          </cell>
          <cell r="AU20">
            <v>5.5453859999999997</v>
          </cell>
          <cell r="AV20">
            <v>3.4782608695652167E-2</v>
          </cell>
          <cell r="AW20">
            <v>0.48220744999999998</v>
          </cell>
          <cell r="AX20">
            <v>0.35714285714285721</v>
          </cell>
          <cell r="AY20">
            <v>0.80367909999999998</v>
          </cell>
          <cell r="AZ20">
            <v>56.900480000000002</v>
          </cell>
          <cell r="BA20">
            <v>0.19875000000000001</v>
          </cell>
          <cell r="BB20">
            <v>8.8749999999999996E-2</v>
          </cell>
          <cell r="BC20">
            <v>0.71250000000000002</v>
          </cell>
          <cell r="BD20">
            <v>20.333079999999999</v>
          </cell>
          <cell r="BE20">
            <v>0.25691699604743079</v>
          </cell>
          <cell r="BF20">
            <v>5.9288537549407112E-2</v>
          </cell>
          <cell r="BG20">
            <v>0.6837944664031621</v>
          </cell>
          <cell r="BH20">
            <v>0.3888888888888889</v>
          </cell>
          <cell r="BI20">
            <v>0.82125000000000004</v>
          </cell>
          <cell r="BJ20">
            <v>0.1111111111111111</v>
          </cell>
          <cell r="BK20">
            <v>0.16073582</v>
          </cell>
          <cell r="BL20">
            <v>0.32147163000000001</v>
          </cell>
          <cell r="BM20">
            <v>0.26666666666666672</v>
          </cell>
          <cell r="BN20">
            <v>0</v>
          </cell>
          <cell r="BO20">
            <v>0.68841313999999998</v>
          </cell>
          <cell r="BP20">
            <v>0.32147163000000001</v>
          </cell>
          <cell r="BQ20">
            <v>0.93506630000000002</v>
          </cell>
          <cell r="BR20">
            <v>0.75964299999999996</v>
          </cell>
          <cell r="BS20">
            <v>0.73338519999999996</v>
          </cell>
          <cell r="BT20">
            <v>0.66080784999999997</v>
          </cell>
          <cell r="BU20">
            <v>0.15685876000000001</v>
          </cell>
          <cell r="BV20">
            <v>0.16073582</v>
          </cell>
          <cell r="BW20">
            <v>11.634821000000001</v>
          </cell>
          <cell r="BX20">
            <v>9.4520680000000006</v>
          </cell>
          <cell r="BY20">
            <v>9.1253489999999999</v>
          </cell>
          <cell r="BZ20">
            <v>8.2222849999999994</v>
          </cell>
          <cell r="CA20">
            <v>2.0963639999999999E-2</v>
          </cell>
          <cell r="CB20">
            <v>1.7030752999999999E-2</v>
          </cell>
          <cell r="CC20">
            <v>1.644207E-2</v>
          </cell>
          <cell r="CD20">
            <v>1.4814928E-2</v>
          </cell>
          <cell r="CE20" t="str">
            <v>Left Defensive Midfielder</v>
          </cell>
          <cell r="CF20" t="str">
            <v>Right Defensive Midfielder</v>
          </cell>
          <cell r="CG20">
            <v>1.2055186</v>
          </cell>
          <cell r="CH20">
            <v>7.7956867000000001</v>
          </cell>
          <cell r="CI20">
            <v>12.537394000000001</v>
          </cell>
          <cell r="CJ20">
            <v>18.002410000000001</v>
          </cell>
          <cell r="CK20">
            <v>1.2858864999999999</v>
          </cell>
          <cell r="CL20">
            <v>2.8932445000000002</v>
          </cell>
          <cell r="CM20">
            <v>6.25E-2</v>
          </cell>
          <cell r="CN20">
            <v>3.9547886999999997E-2</v>
          </cell>
          <cell r="CO20">
            <v>7.7958894401133948E-3</v>
          </cell>
          <cell r="CP20">
            <v>12.4570265</v>
          </cell>
          <cell r="CQ20">
            <v>3.3754520000000001</v>
          </cell>
          <cell r="CR20">
            <v>0</v>
          </cell>
          <cell r="CS20">
            <v>0</v>
          </cell>
          <cell r="CT20">
            <v>0</v>
          </cell>
          <cell r="CU20">
            <v>0</v>
          </cell>
          <cell r="CV20">
            <v>0</v>
          </cell>
          <cell r="CW20">
            <v>0</v>
          </cell>
          <cell r="CX20">
            <v>0</v>
          </cell>
          <cell r="CZ20">
            <v>0.21794871794871801</v>
          </cell>
          <cell r="DA20">
            <v>0.78448275862068961</v>
          </cell>
          <cell r="DB20">
            <v>0.14499999999999999</v>
          </cell>
          <cell r="DC20">
            <v>21.04113037109375</v>
          </cell>
          <cell r="DD20">
            <v>20.318186953006091</v>
          </cell>
          <cell r="DE20">
            <v>17.615846633911129</v>
          </cell>
          <cell r="DF20">
            <v>18.428049087524411</v>
          </cell>
          <cell r="DG20">
            <v>0</v>
          </cell>
          <cell r="DH20">
            <v>0</v>
          </cell>
          <cell r="DJ20">
            <v>0</v>
          </cell>
          <cell r="DK20">
            <v>0</v>
          </cell>
          <cell r="DL20">
            <v>6.3750000000000001E-2</v>
          </cell>
          <cell r="DM20">
            <v>0.14249999999999999</v>
          </cell>
          <cell r="DN20">
            <v>0</v>
          </cell>
          <cell r="DO20">
            <v>0.58818459999999995</v>
          </cell>
          <cell r="DP20">
            <v>15</v>
          </cell>
          <cell r="DQ20">
            <v>74.656660000000002</v>
          </cell>
          <cell r="DR20">
            <v>10.962182</v>
          </cell>
          <cell r="DS20">
            <v>8.0367910000000001E-2</v>
          </cell>
          <cell r="DT20">
            <v>0.80367909999999998</v>
          </cell>
          <cell r="DU20">
            <v>0.33090654000000003</v>
          </cell>
          <cell r="DV20">
            <v>7.0933029999999994E-2</v>
          </cell>
          <cell r="DW20">
            <v>4.5006027</v>
          </cell>
          <cell r="DX20">
            <v>0.32147163000000001</v>
          </cell>
          <cell r="DY20">
            <v>0.80367909999999998</v>
          </cell>
          <cell r="DZ20">
            <v>0.6</v>
          </cell>
          <cell r="EA20">
            <v>0.80367909999999998</v>
          </cell>
          <cell r="EC20">
            <v>0.96564143999999996</v>
          </cell>
          <cell r="ED20">
            <v>1.0461062999999999</v>
          </cell>
          <cell r="EE20">
            <v>-3.676724E-2</v>
          </cell>
          <cell r="EF20">
            <v>-3.4252834000000001</v>
          </cell>
          <cell r="EG20">
            <v>51.274726999999999</v>
          </cell>
          <cell r="EH20">
            <v>0.95611285999999995</v>
          </cell>
          <cell r="EI20">
            <v>4.9413095</v>
          </cell>
          <cell r="EJ20">
            <v>0.44444444999999999</v>
          </cell>
          <cell r="EK20">
            <v>4.0987634999999996</v>
          </cell>
          <cell r="EL20">
            <v>0.24110371999999999</v>
          </cell>
          <cell r="EM20">
            <v>0</v>
          </cell>
          <cell r="EN20">
            <v>0</v>
          </cell>
          <cell r="EO20">
            <v>8.0367910000000001E-2</v>
          </cell>
          <cell r="EP20">
            <v>24.40305</v>
          </cell>
          <cell r="EQ20">
            <v>4.1791309999999999</v>
          </cell>
          <cell r="ER20">
            <v>0.32147163000000001</v>
          </cell>
          <cell r="ES20">
            <v>11</v>
          </cell>
          <cell r="ET20">
            <v>54.839350000000003</v>
          </cell>
          <cell r="EU20">
            <v>10.688931</v>
          </cell>
          <cell r="EV20">
            <v>3.2950845000000002</v>
          </cell>
          <cell r="EW20">
            <v>0.59375</v>
          </cell>
          <cell r="EX20">
            <v>0.80392160000000001</v>
          </cell>
          <cell r="EY20">
            <v>53.085438000000003</v>
          </cell>
          <cell r="EZ20">
            <v>56.530050000000003</v>
          </cell>
          <cell r="FA20" t="str">
            <v>2024-12-08T21:00</v>
          </cell>
          <cell r="FB20">
            <v>12.442778000000001</v>
          </cell>
          <cell r="FC20">
            <v>0.32129225</v>
          </cell>
          <cell r="FD20">
            <v>0.15403328999999999</v>
          </cell>
          <cell r="FE20">
            <v>1.8072573000000001E-2</v>
          </cell>
          <cell r="FF20">
            <v>4.3841669999999999E-2</v>
          </cell>
          <cell r="FG20">
            <v>0.10534472</v>
          </cell>
          <cell r="FI20">
            <v>0.40183954999999999</v>
          </cell>
          <cell r="FJ20">
            <v>8.1975269999999991</v>
          </cell>
          <cell r="FK20">
            <v>0.16679388000000001</v>
          </cell>
          <cell r="FL20">
            <v>0</v>
          </cell>
          <cell r="FM20">
            <v>0</v>
          </cell>
          <cell r="FN20">
            <v>4.6613389999999999</v>
          </cell>
          <cell r="FO20">
            <v>6.8901050000000001</v>
          </cell>
          <cell r="FP20">
            <v>6.6446823999999998</v>
          </cell>
          <cell r="FQ20">
            <v>5.7140826999999996</v>
          </cell>
          <cell r="FR20">
            <v>0.17509025</v>
          </cell>
          <cell r="FS20">
            <v>0.93140789999999996</v>
          </cell>
          <cell r="FT20">
            <v>0.65523463000000004</v>
          </cell>
          <cell r="FU20">
            <v>0.15340909999999999</v>
          </cell>
          <cell r="FV20">
            <v>0.93181820000000004</v>
          </cell>
          <cell r="FW20">
            <v>0.65056820000000004</v>
          </cell>
          <cell r="FX20">
            <v>0.1007752</v>
          </cell>
          <cell r="FY20">
            <v>0.90697676000000005</v>
          </cell>
          <cell r="FZ20">
            <v>0.55038759999999998</v>
          </cell>
          <cell r="GA20">
            <v>13.582177</v>
          </cell>
          <cell r="GB20">
            <v>8.8404690000000006</v>
          </cell>
          <cell r="GC20">
            <v>0.65088754999999998</v>
          </cell>
          <cell r="GD20">
            <v>5.7864890000000004</v>
          </cell>
          <cell r="GE20">
            <v>0.63157890000000005</v>
          </cell>
          <cell r="GF20">
            <v>1.9288297999999999</v>
          </cell>
          <cell r="GG20">
            <v>0.48</v>
          </cell>
          <cell r="GH20">
            <v>9.1619419999999998</v>
          </cell>
          <cell r="GI20">
            <v>4.0183954000000002</v>
          </cell>
          <cell r="GJ20">
            <v>6.972768E-2</v>
          </cell>
          <cell r="GK20">
            <v>5.8976356000000001E-2</v>
          </cell>
          <cell r="GL20">
            <v>3.3638116000000003E-2</v>
          </cell>
          <cell r="GM20">
            <v>0.25223879999999999</v>
          </cell>
          <cell r="GN20">
            <v>0.27941176000000001</v>
          </cell>
          <cell r="GO20">
            <v>0.33557048</v>
          </cell>
          <cell r="GP20">
            <v>3.9380275999999999</v>
          </cell>
          <cell r="GQ20">
            <v>2.5717729999999999</v>
          </cell>
          <cell r="GR20">
            <v>1.2858864999999999</v>
          </cell>
          <cell r="GS20">
            <v>5.4482929999999996</v>
          </cell>
          <cell r="GT20">
            <v>5.0690379999999999</v>
          </cell>
          <cell r="GU20">
            <v>4.8233223000000001</v>
          </cell>
          <cell r="GV20">
            <v>8.0367910000000001E-2</v>
          </cell>
          <cell r="GW20">
            <v>0</v>
          </cell>
          <cell r="GX20">
            <v>0</v>
          </cell>
          <cell r="GY20">
            <v>3.0539806</v>
          </cell>
          <cell r="GZ20">
            <v>1.9288297999999999</v>
          </cell>
          <cell r="HA20">
            <v>0.88404700000000003</v>
          </cell>
          <cell r="HB20">
            <v>1.2055186</v>
          </cell>
          <cell r="HC20">
            <v>0.80367909999999998</v>
          </cell>
          <cell r="HD20">
            <v>0.24110371999999999</v>
          </cell>
          <cell r="HE20">
            <v>4.3658485000000002</v>
          </cell>
          <cell r="HF20">
            <v>4.188434</v>
          </cell>
          <cell r="HG20">
            <v>4.0091733999999999</v>
          </cell>
          <cell r="HH20">
            <v>0.72331109999999998</v>
          </cell>
          <cell r="HI20">
            <v>0.40183954999999999</v>
          </cell>
          <cell r="HJ20">
            <v>0.16073582</v>
          </cell>
          <cell r="HK20">
            <v>6.3490650000000004</v>
          </cell>
          <cell r="HL20">
            <v>4.4202347</v>
          </cell>
          <cell r="HM20">
            <v>1.3662544000000001</v>
          </cell>
          <cell r="HN20">
            <v>2.8932445000000002</v>
          </cell>
          <cell r="HO20">
            <v>1.7680940000000001</v>
          </cell>
          <cell r="HP20">
            <v>0.40183954999999999</v>
          </cell>
          <cell r="HQ20">
            <v>1119.8499999999999</v>
          </cell>
          <cell r="HR20">
            <v>21.538599000000001</v>
          </cell>
        </row>
        <row r="21">
          <cell r="A21">
            <v>520</v>
          </cell>
          <cell r="B21" t="str">
            <v>MEDIO</v>
          </cell>
          <cell r="C21">
            <v>539</v>
          </cell>
          <cell r="D21">
            <v>6981</v>
          </cell>
          <cell r="E21" t="str">
            <v>Gerson Santos da Silva</v>
          </cell>
          <cell r="F21">
            <v>1192</v>
          </cell>
          <cell r="G21" t="str">
            <v>Flamengo</v>
          </cell>
          <cell r="H21">
            <v>71</v>
          </cell>
          <cell r="I21" t="str">
            <v>Serie A</v>
          </cell>
          <cell r="J21">
            <v>282</v>
          </cell>
          <cell r="K21" t="str">
            <v>2024</v>
          </cell>
          <cell r="L21">
            <v>31</v>
          </cell>
          <cell r="M21" t="str">
            <v>1997-05-20</v>
          </cell>
          <cell r="N21" t="b">
            <v>0</v>
          </cell>
          <cell r="O21" t="str">
            <v>Gerson</v>
          </cell>
          <cell r="P21" t="str">
            <v>Santos da Silva</v>
          </cell>
          <cell r="Q21" t="str">
            <v>Gerson</v>
          </cell>
          <cell r="R21">
            <v>78</v>
          </cell>
          <cell r="S21">
            <v>184</v>
          </cell>
          <cell r="T21">
            <v>2751.5999000000002</v>
          </cell>
          <cell r="U21">
            <v>5.600785597776755E-2</v>
          </cell>
          <cell r="V21">
            <v>7.1444824000000004E-2</v>
          </cell>
          <cell r="W21">
            <v>1.2756215</v>
          </cell>
          <cell r="X21">
            <v>9.8124729999999993E-2</v>
          </cell>
          <cell r="Y21">
            <v>0.29437419999999997</v>
          </cell>
          <cell r="Z21">
            <v>0.116607934</v>
          </cell>
          <cell r="AA21">
            <v>1.3737463000000001</v>
          </cell>
          <cell r="AB21">
            <v>1.3083297</v>
          </cell>
          <cell r="AC21">
            <v>0.19624945999999999</v>
          </cell>
          <cell r="AD21">
            <v>9.8124729999999993E-2</v>
          </cell>
          <cell r="AE21">
            <v>1.7662452</v>
          </cell>
          <cell r="AF21">
            <v>1.6027039999999999</v>
          </cell>
          <cell r="AG21">
            <v>3.9249895000000001</v>
          </cell>
          <cell r="AH21">
            <v>5.5276933000000001</v>
          </cell>
          <cell r="AI21">
            <v>1.7008287</v>
          </cell>
          <cell r="AJ21">
            <v>0.39249889999999998</v>
          </cell>
          <cell r="AK21">
            <v>2.0933278</v>
          </cell>
          <cell r="AL21">
            <v>2.0329320000000002</v>
          </cell>
          <cell r="AM21">
            <v>0.42393892999999999</v>
          </cell>
          <cell r="AN21">
            <v>2.456871</v>
          </cell>
          <cell r="AO21">
            <v>0.73239436619718312</v>
          </cell>
          <cell r="AP21">
            <v>1.1774967999999999</v>
          </cell>
          <cell r="AQ21">
            <v>1.1774967999999999</v>
          </cell>
          <cell r="AR21">
            <v>0.62145660000000003</v>
          </cell>
          <cell r="AS21">
            <v>1.4064546</v>
          </cell>
          <cell r="AT21">
            <v>0.72549019607843135</v>
          </cell>
          <cell r="AU21">
            <v>2.42041</v>
          </cell>
          <cell r="AV21">
            <v>1.7421602787456449E-2</v>
          </cell>
          <cell r="AW21">
            <v>0.45791539999999997</v>
          </cell>
          <cell r="AX21">
            <v>0.5</v>
          </cell>
          <cell r="AY21">
            <v>1.1774967999999999</v>
          </cell>
          <cell r="AZ21">
            <v>44.679462000000001</v>
          </cell>
          <cell r="BA21">
            <v>0.15502793296089379</v>
          </cell>
          <cell r="BB21">
            <v>0.13477653631284919</v>
          </cell>
          <cell r="BC21">
            <v>0.71019553072625696</v>
          </cell>
          <cell r="BD21">
            <v>19.16703</v>
          </cell>
          <cell r="BE21">
            <v>0.15870307167235501</v>
          </cell>
          <cell r="BF21">
            <v>0.1348122866894198</v>
          </cell>
          <cell r="BG21">
            <v>0.70648464163822522</v>
          </cell>
          <cell r="BH21">
            <v>0.33333333333333331</v>
          </cell>
          <cell r="BI21">
            <v>0.86243016759776536</v>
          </cell>
          <cell r="BJ21">
            <v>7.6923076923076927E-2</v>
          </cell>
          <cell r="BK21">
            <v>9.8124729999999993E-2</v>
          </cell>
          <cell r="BL21">
            <v>0.45791539999999997</v>
          </cell>
          <cell r="BM21">
            <v>0.4</v>
          </cell>
          <cell r="BN21">
            <v>3.2708246000000003E-2</v>
          </cell>
          <cell r="BO21">
            <v>0.56056099999999998</v>
          </cell>
          <cell r="BP21">
            <v>0.65416485000000002</v>
          </cell>
          <cell r="BQ21">
            <v>0.7158331</v>
          </cell>
          <cell r="BR21">
            <v>0.68371769999999998</v>
          </cell>
          <cell r="BS21">
            <v>0.63841000000000003</v>
          </cell>
          <cell r="BT21">
            <v>0.60490893999999995</v>
          </cell>
          <cell r="BU21">
            <v>0.11198271999999999</v>
          </cell>
          <cell r="BV21">
            <v>0.16354120999999999</v>
          </cell>
          <cell r="BW21">
            <v>21.885404999999999</v>
          </cell>
          <cell r="BX21">
            <v>20.903528000000001</v>
          </cell>
          <cell r="BY21">
            <v>19.518319999999999</v>
          </cell>
          <cell r="BZ21">
            <v>18.494081000000001</v>
          </cell>
          <cell r="CA21">
            <v>1.9384769999999999E-2</v>
          </cell>
          <cell r="CB21">
            <v>1.8515081999999999E-2</v>
          </cell>
          <cell r="CC21">
            <v>1.7288148E-2</v>
          </cell>
          <cell r="CD21">
            <v>1.638094E-2</v>
          </cell>
          <cell r="CE21" t="str">
            <v>Right Wing</v>
          </cell>
          <cell r="CF21" t="str">
            <v>Left Defensive Midfielder</v>
          </cell>
          <cell r="CG21">
            <v>0.78499779999999997</v>
          </cell>
          <cell r="CH21">
            <v>3.0091586000000001</v>
          </cell>
          <cell r="CI21">
            <v>9.4526824999999999</v>
          </cell>
          <cell r="CJ21">
            <v>16.02704</v>
          </cell>
          <cell r="CK21">
            <v>1.9624946999999999</v>
          </cell>
          <cell r="CL21">
            <v>3.4343656999999999</v>
          </cell>
          <cell r="CM21">
            <v>0.12962962962962959</v>
          </cell>
          <cell r="CN21">
            <v>4.6252200000000002E-3</v>
          </cell>
          <cell r="CO21">
            <v>1.2713403559753001E-2</v>
          </cell>
          <cell r="CP21">
            <v>5.9201927000000003</v>
          </cell>
          <cell r="CQ21">
            <v>2.9110336000000001</v>
          </cell>
          <cell r="CR21">
            <v>0</v>
          </cell>
          <cell r="CS21">
            <v>0</v>
          </cell>
          <cell r="CT21">
            <v>0</v>
          </cell>
          <cell r="CU21">
            <v>0</v>
          </cell>
          <cell r="CV21">
            <v>0</v>
          </cell>
          <cell r="CW21">
            <v>0</v>
          </cell>
          <cell r="CX21">
            <v>0</v>
          </cell>
          <cell r="CZ21">
            <v>0.86304909560723519</v>
          </cell>
          <cell r="DA21">
            <v>0.82822085889570551</v>
          </cell>
          <cell r="DB21">
            <v>0.2276536312849162</v>
          </cell>
          <cell r="DC21">
            <v>17.135148884863831</v>
          </cell>
          <cell r="DD21">
            <v>16.88344350961539</v>
          </cell>
          <cell r="DE21">
            <v>14.41723155975342</v>
          </cell>
          <cell r="DF21">
            <v>14.7229471206665</v>
          </cell>
          <cell r="DG21">
            <v>0</v>
          </cell>
          <cell r="DH21">
            <v>0</v>
          </cell>
          <cell r="DJ21">
            <v>0</v>
          </cell>
          <cell r="DK21">
            <v>0</v>
          </cell>
          <cell r="DL21">
            <v>6.9134080000000001E-2</v>
          </cell>
          <cell r="DM21">
            <v>0.12569833</v>
          </cell>
          <cell r="DN21">
            <v>0</v>
          </cell>
          <cell r="DO21">
            <v>0.46109733000000003</v>
          </cell>
          <cell r="DP21">
            <v>32</v>
          </cell>
          <cell r="DQ21">
            <v>85.987494999999996</v>
          </cell>
          <cell r="DR21">
            <v>7.8892280000000001</v>
          </cell>
          <cell r="DS21">
            <v>3.2708246000000003E-2</v>
          </cell>
          <cell r="DT21">
            <v>6.5416489999999994E-2</v>
          </cell>
          <cell r="DU21">
            <v>0.18805277000000001</v>
          </cell>
          <cell r="DV21">
            <v>0.10632142999999999</v>
          </cell>
          <cell r="DW21">
            <v>2.6493677999999998</v>
          </cell>
          <cell r="DX21">
            <v>0.91583079999999994</v>
          </cell>
          <cell r="DY21">
            <v>2.0933278</v>
          </cell>
          <cell r="DZ21">
            <v>0.5625</v>
          </cell>
          <cell r="EA21">
            <v>0.16354120999999999</v>
          </cell>
          <cell r="EC21">
            <v>0.98531055000000001</v>
          </cell>
          <cell r="ED21">
            <v>1.0212048</v>
          </cell>
          <cell r="EE21">
            <v>-3.4209307000000001E-2</v>
          </cell>
          <cell r="EF21">
            <v>-2.7179169999999999</v>
          </cell>
          <cell r="EG21">
            <v>43.763629999999999</v>
          </cell>
          <cell r="EH21">
            <v>0.92750376000000001</v>
          </cell>
          <cell r="EI21">
            <v>5.3037939999999999</v>
          </cell>
          <cell r="EJ21">
            <v>0.44117646999999999</v>
          </cell>
          <cell r="EK21">
            <v>3.4670740000000002</v>
          </cell>
          <cell r="EL21">
            <v>9.8124729999999993E-2</v>
          </cell>
          <cell r="EM21">
            <v>0</v>
          </cell>
          <cell r="EN21">
            <v>0</v>
          </cell>
          <cell r="EO21">
            <v>0</v>
          </cell>
          <cell r="EP21">
            <v>18.507176999999999</v>
          </cell>
          <cell r="EQ21">
            <v>4.3501963999999997</v>
          </cell>
          <cell r="ER21">
            <v>0.29437419999999997</v>
          </cell>
          <cell r="ES21">
            <v>27</v>
          </cell>
          <cell r="ET21">
            <v>49.120342000000001</v>
          </cell>
          <cell r="EU21">
            <v>7.6864369999999997</v>
          </cell>
          <cell r="EV21">
            <v>1.9952029</v>
          </cell>
          <cell r="EW21">
            <v>0.47959184999999999</v>
          </cell>
          <cell r="EX21">
            <v>0.57547170000000003</v>
          </cell>
          <cell r="EY21">
            <v>47.537210000000002</v>
          </cell>
          <cell r="EZ21">
            <v>60.323695999999998</v>
          </cell>
          <cell r="FA21" t="str">
            <v>2024-12-08T21:00</v>
          </cell>
          <cell r="FB21">
            <v>30.573332000000001</v>
          </cell>
          <cell r="FC21">
            <v>0.18150035</v>
          </cell>
          <cell r="FD21">
            <v>5.0109050000000002E-2</v>
          </cell>
          <cell r="FE21">
            <v>-2.5718425999999999E-2</v>
          </cell>
          <cell r="FF21">
            <v>2.6921906999999998E-2</v>
          </cell>
          <cell r="FG21">
            <v>0.13018780999999999</v>
          </cell>
          <cell r="FI21">
            <v>1.0466639</v>
          </cell>
          <cell r="FJ21">
            <v>7.2285219999999999</v>
          </cell>
          <cell r="FK21">
            <v>7.6536850000000003E-2</v>
          </cell>
          <cell r="FL21">
            <v>0</v>
          </cell>
          <cell r="FM21">
            <v>0</v>
          </cell>
          <cell r="FN21">
            <v>3.7614481</v>
          </cell>
          <cell r="FO21">
            <v>5.8471684000000002</v>
          </cell>
          <cell r="FP21">
            <v>5.6759219999999999</v>
          </cell>
          <cell r="FQ21">
            <v>5.3024234999999997</v>
          </cell>
          <cell r="FR21">
            <v>0.13368984</v>
          </cell>
          <cell r="FS21">
            <v>0.86096256999999998</v>
          </cell>
          <cell r="FT21">
            <v>0.52406419999999998</v>
          </cell>
          <cell r="FU21">
            <v>0.11837238</v>
          </cell>
          <cell r="FV21">
            <v>0.86189890000000002</v>
          </cell>
          <cell r="FW21">
            <v>0.52527743999999998</v>
          </cell>
          <cell r="FX21">
            <v>9.0146749999999998E-2</v>
          </cell>
          <cell r="FY21">
            <v>0.82809219999999994</v>
          </cell>
          <cell r="FZ21">
            <v>0.48637316000000003</v>
          </cell>
          <cell r="GA21">
            <v>6.574357</v>
          </cell>
          <cell r="GB21">
            <v>4.1539473999999998</v>
          </cell>
          <cell r="GC21">
            <v>0.63184079999999998</v>
          </cell>
          <cell r="GD21">
            <v>2.8783254999999999</v>
          </cell>
          <cell r="GE21">
            <v>0.60689660000000001</v>
          </cell>
          <cell r="GF21">
            <v>1.8316615999999999</v>
          </cell>
          <cell r="GG21">
            <v>0.58947366000000001</v>
          </cell>
          <cell r="GH21">
            <v>4.7426953000000003</v>
          </cell>
          <cell r="GI21">
            <v>3.1072829999999998</v>
          </cell>
          <cell r="GJ21">
            <v>6.7620630000000001E-2</v>
          </cell>
          <cell r="GK21">
            <v>6.1088509999999999E-2</v>
          </cell>
          <cell r="GL21">
            <v>5.5054235999999999E-2</v>
          </cell>
          <cell r="GM21">
            <v>0.15715402000000001</v>
          </cell>
          <cell r="GN21">
            <v>0.16899768000000001</v>
          </cell>
          <cell r="GO21">
            <v>0.20833333000000001</v>
          </cell>
          <cell r="GP21">
            <v>7.3920636000000002</v>
          </cell>
          <cell r="GQ21">
            <v>5.5931100000000002</v>
          </cell>
          <cell r="GR21">
            <v>3.7614481</v>
          </cell>
          <cell r="GS21">
            <v>5.3301559999999997</v>
          </cell>
          <cell r="GT21">
            <v>4.8045410000000004</v>
          </cell>
          <cell r="GU21">
            <v>4.1319679999999996</v>
          </cell>
          <cell r="GV21">
            <v>0.32708242999999998</v>
          </cell>
          <cell r="GW21">
            <v>0.19624945999999999</v>
          </cell>
          <cell r="GX21">
            <v>0.19624945999999999</v>
          </cell>
          <cell r="GY21">
            <v>5.1679025000000003</v>
          </cell>
          <cell r="GZ21">
            <v>3.7941563</v>
          </cell>
          <cell r="HA21">
            <v>2.42041</v>
          </cell>
          <cell r="HB21">
            <v>2.2241607000000001</v>
          </cell>
          <cell r="HC21">
            <v>1.3737463000000001</v>
          </cell>
          <cell r="HD21">
            <v>0.94853909999999997</v>
          </cell>
          <cell r="HE21">
            <v>4.1959076</v>
          </cell>
          <cell r="HF21">
            <v>4.0008809999999997</v>
          </cell>
          <cell r="HG21">
            <v>4.3478269999999997</v>
          </cell>
          <cell r="HH21">
            <v>0.32708242999999998</v>
          </cell>
          <cell r="HI21">
            <v>0.13083299000000001</v>
          </cell>
          <cell r="HJ21">
            <v>0</v>
          </cell>
          <cell r="HK21">
            <v>2.8129091000000002</v>
          </cell>
          <cell r="HL21">
            <v>1.7989534</v>
          </cell>
          <cell r="HM21">
            <v>1.1447885</v>
          </cell>
          <cell r="HN21">
            <v>1.0139556000000001</v>
          </cell>
          <cell r="HO21">
            <v>0.52333194000000005</v>
          </cell>
          <cell r="HP21">
            <v>0.26166597000000003</v>
          </cell>
          <cell r="HQ21">
            <v>2751.5999000000002</v>
          </cell>
          <cell r="HR21">
            <v>18.872658000000001</v>
          </cell>
        </row>
        <row r="22">
          <cell r="A22">
            <v>134</v>
          </cell>
          <cell r="B22" t="str">
            <v>MEDIO</v>
          </cell>
          <cell r="C22">
            <v>539</v>
          </cell>
          <cell r="D22">
            <v>49146</v>
          </cell>
          <cell r="E22" t="str">
            <v>Matheus Martinelli Lima</v>
          </cell>
          <cell r="F22">
            <v>1189</v>
          </cell>
          <cell r="G22" t="str">
            <v>Fluminense</v>
          </cell>
          <cell r="H22">
            <v>71</v>
          </cell>
          <cell r="I22" t="str">
            <v>Serie A</v>
          </cell>
          <cell r="J22">
            <v>282</v>
          </cell>
          <cell r="K22" t="str">
            <v>2024</v>
          </cell>
          <cell r="L22">
            <v>31</v>
          </cell>
          <cell r="M22" t="str">
            <v>2001-10-05</v>
          </cell>
          <cell r="N22" t="b">
            <v>0</v>
          </cell>
          <cell r="Q22" t="str">
            <v>Martinelli</v>
          </cell>
          <cell r="R22">
            <v>75</v>
          </cell>
          <cell r="S22">
            <v>177</v>
          </cell>
          <cell r="T22">
            <v>2913.2997999999998</v>
          </cell>
          <cell r="U22">
            <v>0.1021333716132424</v>
          </cell>
          <cell r="V22">
            <v>3.4707046999999998E-2</v>
          </cell>
          <cell r="W22">
            <v>0.33982083000000002</v>
          </cell>
          <cell r="X22">
            <v>3.0892803999999999E-2</v>
          </cell>
          <cell r="Y22">
            <v>6.1785609999999998E-2</v>
          </cell>
          <cell r="Z22">
            <v>3.3708653999999998E-2</v>
          </cell>
          <cell r="AA22">
            <v>0.52517765999999999</v>
          </cell>
          <cell r="AB22">
            <v>0.49428486999999999</v>
          </cell>
          <cell r="AC22">
            <v>3.0892803999999999E-2</v>
          </cell>
          <cell r="AD22">
            <v>0</v>
          </cell>
          <cell r="AE22">
            <v>0.30892804000000001</v>
          </cell>
          <cell r="AF22">
            <v>0.30892804000000001</v>
          </cell>
          <cell r="AG22">
            <v>0.98856973999999997</v>
          </cell>
          <cell r="AH22">
            <v>1.2974977000000001</v>
          </cell>
          <cell r="AI22">
            <v>1.3901762</v>
          </cell>
          <cell r="AJ22">
            <v>0.9267841</v>
          </cell>
          <cell r="AK22">
            <v>2.3169602999999999</v>
          </cell>
          <cell r="AL22">
            <v>1.6641452000000001</v>
          </cell>
          <cell r="AM22">
            <v>1.0575614</v>
          </cell>
          <cell r="AN22">
            <v>2.7217064</v>
          </cell>
          <cell r="AO22">
            <v>0.67164179104477617</v>
          </cell>
          <cell r="AP22">
            <v>0.67964166000000004</v>
          </cell>
          <cell r="AQ22">
            <v>1.5755329</v>
          </cell>
          <cell r="AR22">
            <v>0.67964166000000004</v>
          </cell>
          <cell r="AS22">
            <v>1.5755329</v>
          </cell>
          <cell r="AT22">
            <v>0.63758389261744963</v>
          </cell>
          <cell r="AU22">
            <v>2.9348163999999999</v>
          </cell>
          <cell r="AV22">
            <v>3.9800995024875621E-2</v>
          </cell>
          <cell r="AW22">
            <v>1.3592833</v>
          </cell>
          <cell r="AX22">
            <v>0.5423728813559322</v>
          </cell>
          <cell r="AY22">
            <v>0.98856973999999997</v>
          </cell>
          <cell r="AZ22">
            <v>49.984560000000002</v>
          </cell>
          <cell r="BA22">
            <v>0.18805970149253731</v>
          </cell>
          <cell r="BB22">
            <v>7.7611940298507459E-2</v>
          </cell>
          <cell r="BC22">
            <v>0.73432835820895526</v>
          </cell>
          <cell r="BD22">
            <v>9.7621260000000003</v>
          </cell>
          <cell r="BE22">
            <v>0.19303797468354431</v>
          </cell>
          <cell r="BF22">
            <v>6.3291139240506333E-2</v>
          </cell>
          <cell r="BG22">
            <v>0.74367088607594933</v>
          </cell>
          <cell r="BH22">
            <v>0.27272727272727271</v>
          </cell>
          <cell r="BI22">
            <v>0.89313432835820894</v>
          </cell>
          <cell r="BJ22">
            <v>9.0909090909090912E-2</v>
          </cell>
          <cell r="BK22">
            <v>3.0892803999999999E-2</v>
          </cell>
          <cell r="BL22">
            <v>0.12357122</v>
          </cell>
          <cell r="BM22">
            <v>0.5</v>
          </cell>
          <cell r="BN22">
            <v>3.0892803999999999E-2</v>
          </cell>
          <cell r="BO22">
            <v>1.6161741000000001</v>
          </cell>
          <cell r="BP22">
            <v>9.2678410000000003E-2</v>
          </cell>
          <cell r="BQ22">
            <v>0.37259959999999998</v>
          </cell>
          <cell r="BR22">
            <v>0.369282</v>
          </cell>
          <cell r="BS22">
            <v>0.35762339999999998</v>
          </cell>
          <cell r="BT22">
            <v>0.3543058</v>
          </cell>
          <cell r="BU22">
            <v>3.2794956E-2</v>
          </cell>
          <cell r="BV22">
            <v>3.0892803999999999E-2</v>
          </cell>
          <cell r="BW22">
            <v>12.0610485</v>
          </cell>
          <cell r="BX22">
            <v>11.953658000000001</v>
          </cell>
          <cell r="BY22">
            <v>11.576269</v>
          </cell>
          <cell r="BZ22">
            <v>11.468878999999999</v>
          </cell>
          <cell r="CA22">
            <v>9.4448299999999995E-3</v>
          </cell>
          <cell r="CB22">
            <v>9.3607340000000008E-3</v>
          </cell>
          <cell r="CC22">
            <v>9.0652070000000005E-3</v>
          </cell>
          <cell r="CD22">
            <v>8.981111E-3</v>
          </cell>
          <cell r="CE22" t="str">
            <v>Left Defensive Midfielder</v>
          </cell>
          <cell r="CF22" t="str">
            <v>Right Defensive Midfielder</v>
          </cell>
          <cell r="CG22">
            <v>1.8535682</v>
          </cell>
          <cell r="CH22">
            <v>4.1087426999999996</v>
          </cell>
          <cell r="CI22">
            <v>9.7312340000000006</v>
          </cell>
          <cell r="CJ22">
            <v>15.013903000000001</v>
          </cell>
          <cell r="CK22">
            <v>1.4210689999999999</v>
          </cell>
          <cell r="CL22">
            <v>3.3982084000000001</v>
          </cell>
          <cell r="CM22">
            <v>0.3</v>
          </cell>
          <cell r="CN22">
            <v>9.1369879999999995E-4</v>
          </cell>
          <cell r="CO22">
            <v>2.1881838074398249E-3</v>
          </cell>
          <cell r="CP22">
            <v>4.911956</v>
          </cell>
          <cell r="CQ22">
            <v>0.95767694999999997</v>
          </cell>
          <cell r="CR22">
            <v>0</v>
          </cell>
          <cell r="CS22">
            <v>0</v>
          </cell>
          <cell r="CT22">
            <v>0</v>
          </cell>
          <cell r="CU22">
            <v>0</v>
          </cell>
          <cell r="CV22">
            <v>0</v>
          </cell>
          <cell r="CW22">
            <v>0</v>
          </cell>
          <cell r="CX22">
            <v>0</v>
          </cell>
          <cell r="CZ22">
            <v>0.1442508710801394</v>
          </cell>
          <cell r="DA22">
            <v>0.79508196721311475</v>
          </cell>
          <cell r="DB22">
            <v>0.1456716417910448</v>
          </cell>
          <cell r="DC22">
            <v>18.345274020522389</v>
          </cell>
          <cell r="DD22">
            <v>17.460058854862972</v>
          </cell>
          <cell r="DE22">
            <v>15.486040115356451</v>
          </cell>
          <cell r="DF22">
            <v>15.20330142974854</v>
          </cell>
          <cell r="DG22">
            <v>0</v>
          </cell>
          <cell r="DH22">
            <v>0</v>
          </cell>
          <cell r="DJ22">
            <v>0</v>
          </cell>
          <cell r="DK22">
            <v>0</v>
          </cell>
          <cell r="DL22">
            <v>8.2985069999999994E-2</v>
          </cell>
          <cell r="DM22">
            <v>0.12179104</v>
          </cell>
          <cell r="DN22">
            <v>0</v>
          </cell>
          <cell r="DO22">
            <v>0.34829315999999999</v>
          </cell>
          <cell r="DP22">
            <v>34</v>
          </cell>
          <cell r="DQ22">
            <v>85.685289999999995</v>
          </cell>
          <cell r="DR22">
            <v>4.5072599999999996</v>
          </cell>
          <cell r="DS22">
            <v>0</v>
          </cell>
          <cell r="DT22">
            <v>3.0892803999999999E-2</v>
          </cell>
          <cell r="DU22">
            <v>6.8415699999999996E-2</v>
          </cell>
          <cell r="DV22">
            <v>-6.6300932999999998E-3</v>
          </cell>
          <cell r="DW22">
            <v>0.8649985</v>
          </cell>
          <cell r="DX22">
            <v>0.43249926</v>
          </cell>
          <cell r="DY22">
            <v>1.1121409</v>
          </cell>
          <cell r="DZ22">
            <v>0.61111110000000002</v>
          </cell>
          <cell r="EA22">
            <v>0</v>
          </cell>
          <cell r="EC22">
            <v>0.95174694000000004</v>
          </cell>
          <cell r="ED22">
            <v>0.98174229999999996</v>
          </cell>
          <cell r="EE22">
            <v>-9.8052360000000005E-2</v>
          </cell>
          <cell r="EF22">
            <v>-2.8592339999999998</v>
          </cell>
          <cell r="EG22">
            <v>46.400993</v>
          </cell>
          <cell r="EH22">
            <v>0.94207719999999995</v>
          </cell>
          <cell r="EI22">
            <v>4.1047700000000003</v>
          </cell>
          <cell r="EJ22">
            <v>0.51351349999999996</v>
          </cell>
          <cell r="EK22">
            <v>3.6762438</v>
          </cell>
          <cell r="EL22">
            <v>0.27803522000000003</v>
          </cell>
          <cell r="EM22">
            <v>0</v>
          </cell>
          <cell r="EN22">
            <v>0</v>
          </cell>
          <cell r="EO22">
            <v>3.0892803999999999E-2</v>
          </cell>
          <cell r="EP22">
            <v>17.369349</v>
          </cell>
          <cell r="EQ22">
            <v>4.9737415</v>
          </cell>
          <cell r="ER22">
            <v>0.46339205</v>
          </cell>
          <cell r="ES22">
            <v>34</v>
          </cell>
          <cell r="ET22">
            <v>43.664223</v>
          </cell>
          <cell r="EU22">
            <v>5.6842759999999997</v>
          </cell>
          <cell r="EV22">
            <v>1.7608899</v>
          </cell>
          <cell r="EW22">
            <v>0.37860083999999999</v>
          </cell>
          <cell r="EX22">
            <v>0.47899160000000002</v>
          </cell>
          <cell r="EY22">
            <v>40.393999999999998</v>
          </cell>
          <cell r="EZ22">
            <v>45.094771999999999</v>
          </cell>
          <cell r="FA22" t="str">
            <v>2024-12-08T21:00</v>
          </cell>
          <cell r="FB22">
            <v>32.369999999999997</v>
          </cell>
          <cell r="FC22">
            <v>0.101623595</v>
          </cell>
          <cell r="FD22">
            <v>1.8778214000000001E-2</v>
          </cell>
          <cell r="FE22">
            <v>-1.0562297999999999E-2</v>
          </cell>
          <cell r="FF22">
            <v>6.0394322E-3</v>
          </cell>
          <cell r="FG22">
            <v>8.7368260000000003E-2</v>
          </cell>
          <cell r="FI22">
            <v>0.18535683</v>
          </cell>
          <cell r="FJ22">
            <v>7.9394507000000001</v>
          </cell>
          <cell r="FK22">
            <v>3.2227904000000002E-2</v>
          </cell>
          <cell r="FL22">
            <v>0</v>
          </cell>
          <cell r="FM22">
            <v>0</v>
          </cell>
          <cell r="FN22">
            <v>3.0892805999999999</v>
          </cell>
          <cell r="FO22">
            <v>7.105156</v>
          </cell>
          <cell r="FP22">
            <v>6.3209369999999998</v>
          </cell>
          <cell r="FQ22">
            <v>4.9345109999999996</v>
          </cell>
          <cell r="FR22">
            <v>0.21091810999999999</v>
          </cell>
          <cell r="FS22">
            <v>0.9379653</v>
          </cell>
          <cell r="FT22">
            <v>0.65591394999999997</v>
          </cell>
          <cell r="FU22">
            <v>0.14428858</v>
          </cell>
          <cell r="FV22">
            <v>0.91382766000000004</v>
          </cell>
          <cell r="FW22">
            <v>0.59519040000000001</v>
          </cell>
          <cell r="FX22">
            <v>6.8322980000000005E-2</v>
          </cell>
          <cell r="FY22">
            <v>0.86956520000000004</v>
          </cell>
          <cell r="FZ22">
            <v>0.39751554</v>
          </cell>
          <cell r="GA22">
            <v>7.3833804000000001</v>
          </cell>
          <cell r="GB22">
            <v>5.0355268000000004</v>
          </cell>
          <cell r="GC22">
            <v>0.68200839999999996</v>
          </cell>
          <cell r="GD22">
            <v>1.9153538999999999</v>
          </cell>
          <cell r="GE22">
            <v>0.74698794000000002</v>
          </cell>
          <cell r="GF22">
            <v>0.46339205</v>
          </cell>
          <cell r="GG22">
            <v>0.625</v>
          </cell>
          <cell r="GH22">
            <v>2.5641029999999998</v>
          </cell>
          <cell r="GI22">
            <v>0.74142730000000001</v>
          </cell>
          <cell r="GJ22">
            <v>1.9774152E-2</v>
          </cell>
          <cell r="GK22">
            <v>1.1516632000000001E-2</v>
          </cell>
          <cell r="GL22">
            <v>5.3083953000000001E-3</v>
          </cell>
          <cell r="GM22">
            <v>0.15672131</v>
          </cell>
          <cell r="GN22">
            <v>0.14434783000000001</v>
          </cell>
          <cell r="GO22">
            <v>0.14117647999999999</v>
          </cell>
          <cell r="GP22">
            <v>3.2128515000000002</v>
          </cell>
          <cell r="GQ22">
            <v>2.1007106000000002</v>
          </cell>
          <cell r="GR22">
            <v>0.9267841</v>
          </cell>
          <cell r="GS22">
            <v>5.9848832999999999</v>
          </cell>
          <cell r="GT22">
            <v>5.4388193999999999</v>
          </cell>
          <cell r="GU22">
            <v>4.4625253999999996</v>
          </cell>
          <cell r="GV22">
            <v>0.12357122</v>
          </cell>
          <cell r="GW22">
            <v>6.1785609999999998E-2</v>
          </cell>
          <cell r="GX22">
            <v>0</v>
          </cell>
          <cell r="GY22">
            <v>2.8112452000000001</v>
          </cell>
          <cell r="GZ22">
            <v>1.7917825999999999</v>
          </cell>
          <cell r="HA22">
            <v>0.74142730000000001</v>
          </cell>
          <cell r="HB22">
            <v>1.0503553000000001</v>
          </cell>
          <cell r="HC22">
            <v>0.52517765999999999</v>
          </cell>
          <cell r="HD22">
            <v>9.2678410000000003E-2</v>
          </cell>
          <cell r="HE22">
            <v>4.5162519999999997</v>
          </cell>
          <cell r="HF22">
            <v>4.1873874999999998</v>
          </cell>
          <cell r="HG22">
            <v>3.5290287</v>
          </cell>
          <cell r="HH22">
            <v>0.58696324</v>
          </cell>
          <cell r="HI22">
            <v>0.12357122</v>
          </cell>
          <cell r="HJ22">
            <v>0</v>
          </cell>
          <cell r="HK22">
            <v>4.2323139999999997</v>
          </cell>
          <cell r="HL22">
            <v>1.5137475</v>
          </cell>
          <cell r="HM22">
            <v>0.30892804000000001</v>
          </cell>
          <cell r="HN22">
            <v>2.3787457999999999</v>
          </cell>
          <cell r="HO22">
            <v>0.64874889999999996</v>
          </cell>
          <cell r="HP22">
            <v>9.2678410000000003E-2</v>
          </cell>
          <cell r="HQ22">
            <v>2913.2997999999998</v>
          </cell>
          <cell r="HR22">
            <v>17.979611999999999</v>
          </cell>
        </row>
        <row r="23">
          <cell r="A23">
            <v>635</v>
          </cell>
          <cell r="B23" t="str">
            <v>MEDIO</v>
          </cell>
          <cell r="C23">
            <v>539</v>
          </cell>
          <cell r="D23">
            <v>271863</v>
          </cell>
          <cell r="E23" t="str">
            <v>Alexsander Cristhian Gomes da Costa</v>
          </cell>
          <cell r="F23">
            <v>1189</v>
          </cell>
          <cell r="G23" t="str">
            <v>Fluminense</v>
          </cell>
          <cell r="H23">
            <v>71</v>
          </cell>
          <cell r="I23" t="str">
            <v>Serie A</v>
          </cell>
          <cell r="J23">
            <v>282</v>
          </cell>
          <cell r="K23" t="str">
            <v>2024</v>
          </cell>
          <cell r="L23">
            <v>31</v>
          </cell>
          <cell r="M23" t="str">
            <v>2003-10-08</v>
          </cell>
          <cell r="N23" t="b">
            <v>0</v>
          </cell>
          <cell r="Q23" t="str">
            <v>Alexsander</v>
          </cell>
          <cell r="R23">
            <v>67</v>
          </cell>
          <cell r="S23">
            <v>178</v>
          </cell>
          <cell r="T23">
            <v>900.38336000000004</v>
          </cell>
          <cell r="U23">
            <v>3.0635638878895689E-2</v>
          </cell>
          <cell r="V23">
            <v>3.9809372000000003E-2</v>
          </cell>
          <cell r="W23">
            <v>1.2994466</v>
          </cell>
          <cell r="X23">
            <v>0</v>
          </cell>
          <cell r="Y23">
            <v>9.9957420000000005E-2</v>
          </cell>
          <cell r="Z23">
            <v>7.1880295999999996E-2</v>
          </cell>
          <cell r="AA23">
            <v>0.79965940000000002</v>
          </cell>
          <cell r="AB23">
            <v>0.79965940000000002</v>
          </cell>
          <cell r="AC23">
            <v>9.9957420000000005E-2</v>
          </cell>
          <cell r="AD23">
            <v>0.19991484000000001</v>
          </cell>
          <cell r="AE23">
            <v>0.79965940000000002</v>
          </cell>
          <cell r="AF23">
            <v>0.69970195999999996</v>
          </cell>
          <cell r="AG23">
            <v>2.0991057999999998</v>
          </cell>
          <cell r="AH23">
            <v>2.7988078999999999</v>
          </cell>
          <cell r="AI23">
            <v>2.3989782000000002</v>
          </cell>
          <cell r="AJ23">
            <v>1.0995317</v>
          </cell>
          <cell r="AK23">
            <v>3.49851</v>
          </cell>
          <cell r="AL23">
            <v>2.9961042</v>
          </cell>
          <cell r="AM23">
            <v>1.2433628999999999</v>
          </cell>
          <cell r="AN23">
            <v>4.2394676000000002</v>
          </cell>
          <cell r="AO23">
            <v>0.5714285714285714</v>
          </cell>
          <cell r="AP23">
            <v>1.1994891000000001</v>
          </cell>
          <cell r="AQ23">
            <v>2.5988932</v>
          </cell>
          <cell r="AR23">
            <v>1.7992337</v>
          </cell>
          <cell r="AS23">
            <v>2.4989355</v>
          </cell>
          <cell r="AT23">
            <v>0.55000000000000004</v>
          </cell>
          <cell r="AU23">
            <v>1.0995317</v>
          </cell>
          <cell r="AV23">
            <v>2.6785714285714281E-2</v>
          </cell>
          <cell r="AW23">
            <v>0.99957423999999995</v>
          </cell>
          <cell r="AX23">
            <v>0.33333333333333331</v>
          </cell>
          <cell r="AY23">
            <v>0.69970195999999996</v>
          </cell>
          <cell r="AZ23">
            <v>43.781353000000003</v>
          </cell>
          <cell r="BA23">
            <v>0.18340611353711789</v>
          </cell>
          <cell r="BB23">
            <v>0.1266375545851528</v>
          </cell>
          <cell r="BC23">
            <v>0.68995633187772931</v>
          </cell>
          <cell r="BD23">
            <v>10.695444</v>
          </cell>
          <cell r="BE23">
            <v>0.22429906542056069</v>
          </cell>
          <cell r="BF23">
            <v>8.4112149532710276E-2</v>
          </cell>
          <cell r="BG23">
            <v>0.69158878504672894</v>
          </cell>
          <cell r="BH23">
            <v>0.23076923076923081</v>
          </cell>
          <cell r="BI23">
            <v>0.85371179039301315</v>
          </cell>
          <cell r="BJ23">
            <v>0</v>
          </cell>
          <cell r="BK23">
            <v>0</v>
          </cell>
          <cell r="BL23">
            <v>0.19991484000000001</v>
          </cell>
          <cell r="BM23">
            <v>0.5</v>
          </cell>
          <cell r="BN23">
            <v>0</v>
          </cell>
          <cell r="BO23">
            <v>1.341235</v>
          </cell>
          <cell r="BP23">
            <v>0.19991484000000001</v>
          </cell>
          <cell r="BQ23">
            <v>0.47502319999999998</v>
          </cell>
          <cell r="BR23">
            <v>0.47502319999999998</v>
          </cell>
          <cell r="BS23">
            <v>0.35785338</v>
          </cell>
          <cell r="BT23">
            <v>0.35785338</v>
          </cell>
          <cell r="BU23">
            <v>7.1880295999999996E-2</v>
          </cell>
          <cell r="BV23">
            <v>9.9957420000000005E-2</v>
          </cell>
          <cell r="BW23">
            <v>4.7522554000000001</v>
          </cell>
          <cell r="BX23">
            <v>4.7522554000000001</v>
          </cell>
          <cell r="BY23">
            <v>3.5800580000000002</v>
          </cell>
          <cell r="BZ23">
            <v>3.5800580000000002</v>
          </cell>
          <cell r="CA23">
            <v>1.1792197000000001E-2</v>
          </cell>
          <cell r="CB23">
            <v>1.1792197000000001E-2</v>
          </cell>
          <cell r="CC23">
            <v>8.8835189999999994E-3</v>
          </cell>
          <cell r="CD23">
            <v>8.8835189999999994E-3</v>
          </cell>
          <cell r="CE23" t="str">
            <v>Left Defensive Midfielder</v>
          </cell>
          <cell r="CF23" t="str">
            <v>Right Defensive Midfielder</v>
          </cell>
          <cell r="CG23">
            <v>1.2994466</v>
          </cell>
          <cell r="CH23">
            <v>1.6992761000000001</v>
          </cell>
          <cell r="CI23">
            <v>13.99404</v>
          </cell>
          <cell r="CJ23">
            <v>21.790717999999998</v>
          </cell>
          <cell r="CK23">
            <v>3.2985950000000002</v>
          </cell>
          <cell r="CL23">
            <v>3.2985950000000002</v>
          </cell>
          <cell r="CM23">
            <v>0.25</v>
          </cell>
          <cell r="CN23">
            <v>0</v>
          </cell>
          <cell r="CO23">
            <v>1.111111111111111E-2</v>
          </cell>
          <cell r="CP23">
            <v>3.6984246000000001</v>
          </cell>
          <cell r="CQ23">
            <v>2.0991057999999998</v>
          </cell>
          <cell r="CR23">
            <v>0</v>
          </cell>
          <cell r="CS23">
            <v>0</v>
          </cell>
          <cell r="CT23">
            <v>0</v>
          </cell>
          <cell r="CU23">
            <v>0</v>
          </cell>
          <cell r="CV23">
            <v>0</v>
          </cell>
          <cell r="CW23">
            <v>0</v>
          </cell>
          <cell r="CX23">
            <v>0</v>
          </cell>
          <cell r="CZ23">
            <v>0.85676392572944293</v>
          </cell>
          <cell r="DA23">
            <v>0.77027027027027029</v>
          </cell>
          <cell r="DB23">
            <v>0.16157205240174671</v>
          </cell>
          <cell r="DC23">
            <v>15.25806410343886</v>
          </cell>
          <cell r="DD23">
            <v>14.902448649296669</v>
          </cell>
          <cell r="DE23">
            <v>14.012198448181151</v>
          </cell>
          <cell r="DF23">
            <v>13.72760105133057</v>
          </cell>
          <cell r="DG23">
            <v>0</v>
          </cell>
          <cell r="DH23">
            <v>0</v>
          </cell>
          <cell r="DJ23">
            <v>0</v>
          </cell>
          <cell r="DK23">
            <v>0</v>
          </cell>
          <cell r="DL23">
            <v>7.4235804000000002E-2</v>
          </cell>
          <cell r="DM23">
            <v>0.12008733000000001</v>
          </cell>
          <cell r="DN23">
            <v>0</v>
          </cell>
          <cell r="DO23">
            <v>0.33883649999999998</v>
          </cell>
          <cell r="DP23">
            <v>15</v>
          </cell>
          <cell r="DQ23">
            <v>60.025559999999999</v>
          </cell>
          <cell r="DR23">
            <v>4.3081649999999998</v>
          </cell>
          <cell r="DS23">
            <v>0</v>
          </cell>
          <cell r="DT23">
            <v>0</v>
          </cell>
          <cell r="DU23">
            <v>0.11168966399999999</v>
          </cell>
          <cell r="DV23">
            <v>-1.173225E-2</v>
          </cell>
          <cell r="DW23">
            <v>2.0991057999999998</v>
          </cell>
          <cell r="DX23">
            <v>1.4993614</v>
          </cell>
          <cell r="DY23">
            <v>2.6988504</v>
          </cell>
          <cell r="DZ23">
            <v>0.44444444999999999</v>
          </cell>
          <cell r="EA23">
            <v>9.9957420000000005E-2</v>
          </cell>
          <cell r="EC23">
            <v>0.97669329999999999</v>
          </cell>
          <cell r="ED23">
            <v>0.97968929999999999</v>
          </cell>
          <cell r="EE23">
            <v>-8.3441520000000005E-2</v>
          </cell>
          <cell r="EF23">
            <v>-1.2458653</v>
          </cell>
          <cell r="EG23">
            <v>45.980409999999999</v>
          </cell>
          <cell r="EH23">
            <v>0.88695650000000004</v>
          </cell>
          <cell r="EI23">
            <v>4.4350966999999999</v>
          </cell>
          <cell r="EJ23">
            <v>0.26086956</v>
          </cell>
          <cell r="EK23">
            <v>6.2973179999999997</v>
          </cell>
          <cell r="EL23">
            <v>0.39982970000000001</v>
          </cell>
          <cell r="EM23">
            <v>0</v>
          </cell>
          <cell r="EN23">
            <v>0</v>
          </cell>
          <cell r="EO23">
            <v>0</v>
          </cell>
          <cell r="EP23">
            <v>27.383420000000001</v>
          </cell>
          <cell r="EQ23">
            <v>4.5980414999999999</v>
          </cell>
          <cell r="ER23">
            <v>0.39982970000000001</v>
          </cell>
          <cell r="ES23">
            <v>7</v>
          </cell>
          <cell r="ET23">
            <v>50.542102999999997</v>
          </cell>
          <cell r="EU23">
            <v>11.195231</v>
          </cell>
          <cell r="EV23">
            <v>4.8979140000000001</v>
          </cell>
          <cell r="EW23">
            <v>0.51376146</v>
          </cell>
          <cell r="EX23">
            <v>0.77777779999999996</v>
          </cell>
          <cell r="EY23">
            <v>48.785122000000001</v>
          </cell>
          <cell r="EZ23">
            <v>50.474564000000001</v>
          </cell>
          <cell r="FA23" t="str">
            <v>2024-08-18T03:00</v>
          </cell>
          <cell r="FB23">
            <v>10.004258999999999</v>
          </cell>
          <cell r="FC23">
            <v>5.6625303000000002E-2</v>
          </cell>
          <cell r="FD23">
            <v>-4.1502025000000001E-3</v>
          </cell>
          <cell r="FE23">
            <v>-3.9574142999999999E-2</v>
          </cell>
          <cell r="FF23">
            <v>2.4261306999999999E-2</v>
          </cell>
          <cell r="FG23">
            <v>7.6088323999999999E-2</v>
          </cell>
          <cell r="FI23">
            <v>0.49978711999999997</v>
          </cell>
          <cell r="FJ23">
            <v>8.8962109999999992</v>
          </cell>
          <cell r="FK23">
            <v>1.1616508500000001E-2</v>
          </cell>
          <cell r="FL23">
            <v>0</v>
          </cell>
          <cell r="FM23">
            <v>0</v>
          </cell>
          <cell r="FN23">
            <v>5.3977009999999996</v>
          </cell>
          <cell r="FO23">
            <v>6.2853830000000004</v>
          </cell>
          <cell r="FP23">
            <v>5.9962033999999997</v>
          </cell>
          <cell r="FQ23">
            <v>4.9386524999999999</v>
          </cell>
          <cell r="FR23">
            <v>0.14206128000000001</v>
          </cell>
          <cell r="FS23">
            <v>0.90529245000000003</v>
          </cell>
          <cell r="FT23">
            <v>0.57660169999999999</v>
          </cell>
          <cell r="FU23">
            <v>0.12777779</v>
          </cell>
          <cell r="FV23">
            <v>0.88333329999999999</v>
          </cell>
          <cell r="FW23">
            <v>0.55000000000000004</v>
          </cell>
          <cell r="FX23">
            <v>3.4482760000000001E-2</v>
          </cell>
          <cell r="FY23">
            <v>0.82758622999999998</v>
          </cell>
          <cell r="FZ23">
            <v>0.45977010000000001</v>
          </cell>
          <cell r="GA23">
            <v>5.9974455999999998</v>
          </cell>
          <cell r="GB23">
            <v>3.7983820000000001</v>
          </cell>
          <cell r="GC23">
            <v>0.63333329999999999</v>
          </cell>
          <cell r="GD23">
            <v>2.3989782000000002</v>
          </cell>
          <cell r="GE23">
            <v>0.63157890000000005</v>
          </cell>
          <cell r="GF23">
            <v>1.3994039</v>
          </cell>
          <cell r="GG23">
            <v>0.7</v>
          </cell>
          <cell r="GH23">
            <v>3.7983820000000001</v>
          </cell>
          <cell r="GI23">
            <v>1.9991485</v>
          </cell>
          <cell r="GJ23">
            <v>4.3420873999999998E-2</v>
          </cell>
          <cell r="GK23">
            <v>4.0311564000000001E-2</v>
          </cell>
          <cell r="GL23">
            <v>3.5863310000000002E-2</v>
          </cell>
          <cell r="GM23">
            <v>0.14388490000000001</v>
          </cell>
          <cell r="GN23">
            <v>0.19791666999999999</v>
          </cell>
          <cell r="GO23">
            <v>0.21978022</v>
          </cell>
          <cell r="GP23">
            <v>5.4976583000000003</v>
          </cell>
          <cell r="GQ23">
            <v>2.9987227999999999</v>
          </cell>
          <cell r="GR23">
            <v>1.7992337</v>
          </cell>
          <cell r="GS23">
            <v>4.7254449999999997</v>
          </cell>
          <cell r="GT23">
            <v>4.7078519999999999</v>
          </cell>
          <cell r="GU23">
            <v>4.1301274000000001</v>
          </cell>
          <cell r="GV23">
            <v>0</v>
          </cell>
          <cell r="GW23">
            <v>0</v>
          </cell>
          <cell r="GX23">
            <v>0</v>
          </cell>
          <cell r="GY23">
            <v>4.7979564999999997</v>
          </cell>
          <cell r="GZ23">
            <v>2.3989782000000002</v>
          </cell>
          <cell r="HA23">
            <v>1.3994039</v>
          </cell>
          <cell r="HB23">
            <v>1.8991910000000001</v>
          </cell>
          <cell r="HC23">
            <v>0.89961683999999997</v>
          </cell>
          <cell r="HD23">
            <v>0.49978711999999997</v>
          </cell>
          <cell r="HE23">
            <v>4.2699090000000002</v>
          </cell>
          <cell r="HF23">
            <v>3.7931466</v>
          </cell>
          <cell r="HG23">
            <v>3.5143510999999998</v>
          </cell>
          <cell r="HH23">
            <v>9.9957420000000005E-2</v>
          </cell>
          <cell r="HI23">
            <v>9.9957420000000005E-2</v>
          </cell>
          <cell r="HJ23">
            <v>0</v>
          </cell>
          <cell r="HK23">
            <v>2.898765</v>
          </cell>
          <cell r="HL23">
            <v>1.6992761000000001</v>
          </cell>
          <cell r="HM23">
            <v>0.89961683999999997</v>
          </cell>
          <cell r="HN23">
            <v>0.99957423999999995</v>
          </cell>
          <cell r="HO23">
            <v>0.59974455999999998</v>
          </cell>
          <cell r="HP23">
            <v>0.29987227999999999</v>
          </cell>
          <cell r="HQ23">
            <v>900.38336000000004</v>
          </cell>
          <cell r="HR23">
            <v>26.688631000000001</v>
          </cell>
        </row>
        <row r="24">
          <cell r="A24">
            <v>633</v>
          </cell>
          <cell r="B24" t="str">
            <v>MEDIO</v>
          </cell>
          <cell r="C24">
            <v>539</v>
          </cell>
          <cell r="D24">
            <v>29574</v>
          </cell>
          <cell r="E24" t="str">
            <v>Vinícius Moreira de Lima</v>
          </cell>
          <cell r="F24">
            <v>1189</v>
          </cell>
          <cell r="G24" t="str">
            <v>Fluminense</v>
          </cell>
          <cell r="H24">
            <v>71</v>
          </cell>
          <cell r="I24" t="str">
            <v>Serie A</v>
          </cell>
          <cell r="J24">
            <v>282</v>
          </cell>
          <cell r="K24" t="str">
            <v>2024</v>
          </cell>
          <cell r="L24">
            <v>31</v>
          </cell>
          <cell r="M24" t="str">
            <v>1996-06-11</v>
          </cell>
          <cell r="N24" t="b">
            <v>0</v>
          </cell>
          <cell r="Q24" t="str">
            <v>Lima</v>
          </cell>
          <cell r="R24">
            <v>73</v>
          </cell>
          <cell r="S24">
            <v>181</v>
          </cell>
          <cell r="T24">
            <v>2074.3166999999999</v>
          </cell>
          <cell r="U24">
            <v>7.4434041976928711E-2</v>
          </cell>
          <cell r="V24">
            <v>0.11303349</v>
          </cell>
          <cell r="W24">
            <v>1.5185723</v>
          </cell>
          <cell r="X24">
            <v>0.17355113</v>
          </cell>
          <cell r="Y24">
            <v>0.21693891000000001</v>
          </cell>
          <cell r="Z24">
            <v>4.5889317999999998E-2</v>
          </cell>
          <cell r="AA24">
            <v>0.86775564999999999</v>
          </cell>
          <cell r="AB24">
            <v>0.39049002999999999</v>
          </cell>
          <cell r="AC24">
            <v>4.3387780000000001E-2</v>
          </cell>
          <cell r="AD24">
            <v>4.3387780000000001E-2</v>
          </cell>
          <cell r="AE24">
            <v>0.78098005000000004</v>
          </cell>
          <cell r="AF24">
            <v>0.21693891000000001</v>
          </cell>
          <cell r="AG24">
            <v>1.5619601000000001</v>
          </cell>
          <cell r="AH24">
            <v>1.7788991000000001</v>
          </cell>
          <cell r="AI24">
            <v>1.4751846</v>
          </cell>
          <cell r="AJ24">
            <v>0.86775564999999999</v>
          </cell>
          <cell r="AK24">
            <v>2.3429403</v>
          </cell>
          <cell r="AL24">
            <v>1.9157879</v>
          </cell>
          <cell r="AM24">
            <v>1.0794613</v>
          </cell>
          <cell r="AN24">
            <v>2.9952489999999998</v>
          </cell>
          <cell r="AO24">
            <v>0.68</v>
          </cell>
          <cell r="AP24">
            <v>0.99791896000000002</v>
          </cell>
          <cell r="AQ24">
            <v>1.5619601000000001</v>
          </cell>
          <cell r="AR24">
            <v>0.6942045</v>
          </cell>
          <cell r="AS24">
            <v>1.605348</v>
          </cell>
          <cell r="AT24">
            <v>0.56666666666666665</v>
          </cell>
          <cell r="AU24">
            <v>1.4751846</v>
          </cell>
          <cell r="AV24">
            <v>1.509433962264151E-2</v>
          </cell>
          <cell r="AW24">
            <v>0.60742890000000005</v>
          </cell>
          <cell r="AX24">
            <v>0.32075471698113212</v>
          </cell>
          <cell r="AY24">
            <v>0.73759229999999998</v>
          </cell>
          <cell r="AZ24">
            <v>39.743209999999998</v>
          </cell>
          <cell r="BA24">
            <v>0.16833667334669339</v>
          </cell>
          <cell r="BB24">
            <v>0.1603206412825651</v>
          </cell>
          <cell r="BC24">
            <v>0.67134268537074149</v>
          </cell>
          <cell r="BD24">
            <v>10.369680000000001</v>
          </cell>
          <cell r="BE24">
            <v>0.20083682008368201</v>
          </cell>
          <cell r="BF24">
            <v>0.17573221757322169</v>
          </cell>
          <cell r="BG24">
            <v>0.62343096234309625</v>
          </cell>
          <cell r="BH24">
            <v>0.34285714285714292</v>
          </cell>
          <cell r="BI24">
            <v>0.8707414829659319</v>
          </cell>
          <cell r="BJ24">
            <v>0.1142857142857143</v>
          </cell>
          <cell r="BK24">
            <v>0.17355113</v>
          </cell>
          <cell r="BL24">
            <v>0.17355113</v>
          </cell>
          <cell r="BM24">
            <v>0.23529411764705879</v>
          </cell>
          <cell r="BN24">
            <v>4.3387780000000001E-2</v>
          </cell>
          <cell r="BO24">
            <v>0.68171409999999999</v>
          </cell>
          <cell r="BP24">
            <v>0</v>
          </cell>
          <cell r="BQ24">
            <v>0.50080239999999998</v>
          </cell>
          <cell r="BR24">
            <v>0.41807066999999998</v>
          </cell>
          <cell r="BS24">
            <v>0.38548874999999999</v>
          </cell>
          <cell r="BT24">
            <v>0.33876450000000002</v>
          </cell>
          <cell r="BU24">
            <v>1.6076908000000001E-2</v>
          </cell>
          <cell r="BV24">
            <v>0</v>
          </cell>
          <cell r="BW24">
            <v>11.542475</v>
          </cell>
          <cell r="BX24">
            <v>9.6356769999999994</v>
          </cell>
          <cell r="BY24">
            <v>8.8847299999999994</v>
          </cell>
          <cell r="BZ24">
            <v>7.8078313000000001</v>
          </cell>
          <cell r="CA24">
            <v>1.2725992E-2</v>
          </cell>
          <cell r="CB24">
            <v>1.06236795E-2</v>
          </cell>
          <cell r="CC24">
            <v>9.7957340000000004E-3</v>
          </cell>
          <cell r="CD24">
            <v>8.608414E-3</v>
          </cell>
          <cell r="CE24" t="str">
            <v>Right Defensive Midfielder</v>
          </cell>
          <cell r="CF24" t="str">
            <v>Left Defensive Midfielder</v>
          </cell>
          <cell r="CG24">
            <v>0.9111435</v>
          </cell>
          <cell r="CH24">
            <v>2.2995524000000001</v>
          </cell>
          <cell r="CI24">
            <v>8.851108</v>
          </cell>
          <cell r="CJ24">
            <v>13.753926</v>
          </cell>
          <cell r="CK24">
            <v>2.6032670000000002</v>
          </cell>
          <cell r="CL24">
            <v>2.8635937999999999</v>
          </cell>
          <cell r="CM24">
            <v>5.5555555555555552E-2</v>
          </cell>
          <cell r="CN24">
            <v>2.9812410000000001E-2</v>
          </cell>
          <cell r="CO24">
            <v>1.3691683569979719E-2</v>
          </cell>
          <cell r="CP24">
            <v>4.208615</v>
          </cell>
          <cell r="CQ24">
            <v>2.6032670000000002</v>
          </cell>
          <cell r="CR24">
            <v>0</v>
          </cell>
          <cell r="CS24">
            <v>0</v>
          </cell>
          <cell r="CT24">
            <v>0</v>
          </cell>
          <cell r="CU24">
            <v>0</v>
          </cell>
          <cell r="CV24">
            <v>0</v>
          </cell>
          <cell r="CW24">
            <v>0</v>
          </cell>
          <cell r="CX24">
            <v>0</v>
          </cell>
          <cell r="CZ24">
            <v>0.1189320388349515</v>
          </cell>
          <cell r="DA24">
            <v>0.84269662921348309</v>
          </cell>
          <cell r="DB24">
            <v>0.17835671342685369</v>
          </cell>
          <cell r="DC24">
            <v>15.71021339554108</v>
          </cell>
          <cell r="DD24">
            <v>15.03390099072209</v>
          </cell>
          <cell r="DE24">
            <v>13.221280097961429</v>
          </cell>
          <cell r="DF24">
            <v>12.6263370513916</v>
          </cell>
          <cell r="DG24">
            <v>0</v>
          </cell>
          <cell r="DH24">
            <v>0</v>
          </cell>
          <cell r="DJ24">
            <v>0</v>
          </cell>
          <cell r="DK24">
            <v>0</v>
          </cell>
          <cell r="DL24">
            <v>8.8176354999999998E-2</v>
          </cell>
          <cell r="DM24">
            <v>0.14529058</v>
          </cell>
          <cell r="DN24">
            <v>0</v>
          </cell>
          <cell r="DO24">
            <v>0.32983459999999998</v>
          </cell>
          <cell r="DP24">
            <v>30</v>
          </cell>
          <cell r="DQ24">
            <v>69.143889999999999</v>
          </cell>
          <cell r="DR24">
            <v>4.4993129999999999</v>
          </cell>
          <cell r="DS24">
            <v>4.3387780000000001E-2</v>
          </cell>
          <cell r="DT24">
            <v>0.47726560000000001</v>
          </cell>
          <cell r="DU24">
            <v>0.1589228</v>
          </cell>
          <cell r="DV24">
            <v>5.8016105999999998E-2</v>
          </cell>
          <cell r="DW24">
            <v>2.3863279999999998</v>
          </cell>
          <cell r="DX24">
            <v>1.0846944999999999</v>
          </cell>
          <cell r="DY24">
            <v>2.0826137</v>
          </cell>
          <cell r="DZ24">
            <v>0.47916666000000002</v>
          </cell>
          <cell r="EA24">
            <v>0.56404120000000002</v>
          </cell>
          <cell r="EC24">
            <v>0.95695079999999999</v>
          </cell>
          <cell r="ED24">
            <v>0.95500110000000005</v>
          </cell>
          <cell r="EE24">
            <v>-2.8044853000000002E-2</v>
          </cell>
          <cell r="EF24">
            <v>-2.4889328000000002</v>
          </cell>
          <cell r="EG24">
            <v>41.652270000000001</v>
          </cell>
          <cell r="EH24">
            <v>0.90729165000000001</v>
          </cell>
          <cell r="EI24">
            <v>4.5651492999999999</v>
          </cell>
          <cell r="EJ24">
            <v>0.40740739999999998</v>
          </cell>
          <cell r="EK24">
            <v>3.2540838999999999</v>
          </cell>
          <cell r="EL24">
            <v>0.30371445000000002</v>
          </cell>
          <cell r="EM24">
            <v>4.3387780000000001E-2</v>
          </cell>
          <cell r="EN24">
            <v>0</v>
          </cell>
          <cell r="EO24">
            <v>4.3387780000000001E-2</v>
          </cell>
          <cell r="EP24">
            <v>16.042576</v>
          </cell>
          <cell r="EQ24">
            <v>4.425554</v>
          </cell>
          <cell r="ER24">
            <v>0.43387783000000002</v>
          </cell>
          <cell r="ES24">
            <v>20</v>
          </cell>
          <cell r="ET24">
            <v>48.966704999999997</v>
          </cell>
          <cell r="EU24">
            <v>6.5949429999999998</v>
          </cell>
          <cell r="EV24">
            <v>1.9524501999999999</v>
          </cell>
          <cell r="EW24">
            <v>0.47949525999999998</v>
          </cell>
          <cell r="EX24">
            <v>0.6</v>
          </cell>
          <cell r="EY24">
            <v>46.882210000000001</v>
          </cell>
          <cell r="EZ24">
            <v>50.6858</v>
          </cell>
          <cell r="FA24" t="str">
            <v>2024-12-08T21:00</v>
          </cell>
          <cell r="FB24">
            <v>23.047961999999998</v>
          </cell>
          <cell r="FC24">
            <v>6.1687930000000002E-2</v>
          </cell>
          <cell r="FD24">
            <v>-1.2654657999999999E-2</v>
          </cell>
          <cell r="FE24">
            <v>3.1412519000000002E-3</v>
          </cell>
          <cell r="FF24">
            <v>-3.1430523E-3</v>
          </cell>
          <cell r="FG24">
            <v>7.4344380000000002E-2</v>
          </cell>
          <cell r="FI24">
            <v>8.6775560000000002E-2</v>
          </cell>
          <cell r="FJ24">
            <v>7.2023720000000004</v>
          </cell>
          <cell r="FK24">
            <v>0.15032022</v>
          </cell>
          <cell r="FL24">
            <v>0</v>
          </cell>
          <cell r="FM24">
            <v>0</v>
          </cell>
          <cell r="FN24">
            <v>3.4710226</v>
          </cell>
          <cell r="FO24">
            <v>5.8011026000000001</v>
          </cell>
          <cell r="FP24">
            <v>5.7496260000000001</v>
          </cell>
          <cell r="FQ24">
            <v>5.3775810000000002</v>
          </cell>
          <cell r="FR24">
            <v>0.11068211</v>
          </cell>
          <cell r="FS24">
            <v>0.90218790000000004</v>
          </cell>
          <cell r="FT24">
            <v>0.5263835</v>
          </cell>
          <cell r="FU24">
            <v>0.1</v>
          </cell>
          <cell r="FV24">
            <v>0.9</v>
          </cell>
          <cell r="FW24">
            <v>0.53809523999999997</v>
          </cell>
          <cell r="FX24">
            <v>5.9459459999999999E-2</v>
          </cell>
          <cell r="FY24">
            <v>0.87567569999999995</v>
          </cell>
          <cell r="FZ24">
            <v>0.48648649999999999</v>
          </cell>
          <cell r="GA24">
            <v>4.9895949999999996</v>
          </cell>
          <cell r="GB24">
            <v>3.2974714999999999</v>
          </cell>
          <cell r="GC24">
            <v>0.66086953999999998</v>
          </cell>
          <cell r="GD24">
            <v>1.605348</v>
          </cell>
          <cell r="GE24">
            <v>0.58730159999999998</v>
          </cell>
          <cell r="GF24">
            <v>0.78098005000000004</v>
          </cell>
          <cell r="GG24">
            <v>0.4</v>
          </cell>
          <cell r="GH24">
            <v>2.7334304</v>
          </cell>
          <cell r="GI24">
            <v>1.9524501999999999</v>
          </cell>
          <cell r="GJ24">
            <v>7.3855609999999997E-3</v>
          </cell>
          <cell r="GK24">
            <v>5.0404689999999997E-3</v>
          </cell>
          <cell r="GL24">
            <v>2.0223842E-3</v>
          </cell>
          <cell r="GM24">
            <v>0.13157895</v>
          </cell>
          <cell r="GN24">
            <v>0.14964369999999999</v>
          </cell>
          <cell r="GO24">
            <v>0.28481012999999999</v>
          </cell>
          <cell r="GP24">
            <v>6.5515549999999996</v>
          </cell>
          <cell r="GQ24">
            <v>4.1218395000000001</v>
          </cell>
          <cell r="GR24">
            <v>2.0826137</v>
          </cell>
          <cell r="GS24">
            <v>5.4880230000000001</v>
          </cell>
          <cell r="GT24">
            <v>5.2364373000000004</v>
          </cell>
          <cell r="GU24">
            <v>4.8524884999999998</v>
          </cell>
          <cell r="GV24">
            <v>8.6775560000000002E-2</v>
          </cell>
          <cell r="GW24">
            <v>4.3387780000000001E-2</v>
          </cell>
          <cell r="GX24">
            <v>0</v>
          </cell>
          <cell r="GY24">
            <v>5.3366975999999999</v>
          </cell>
          <cell r="GZ24">
            <v>3.2974714999999999</v>
          </cell>
          <cell r="HA24">
            <v>1.605348</v>
          </cell>
          <cell r="HB24">
            <v>2.3429403</v>
          </cell>
          <cell r="HC24">
            <v>1.2582457</v>
          </cell>
          <cell r="HD24">
            <v>0.47726560000000001</v>
          </cell>
          <cell r="HE24">
            <v>4.4044569999999998</v>
          </cell>
          <cell r="HF24">
            <v>4.3131675999999999</v>
          </cell>
          <cell r="HG24">
            <v>4.1298560000000002</v>
          </cell>
          <cell r="HH24">
            <v>0.30371445000000002</v>
          </cell>
          <cell r="HI24">
            <v>0.13016336000000001</v>
          </cell>
          <cell r="HJ24">
            <v>4.3387780000000001E-2</v>
          </cell>
          <cell r="HK24">
            <v>2.6900425000000001</v>
          </cell>
          <cell r="HL24">
            <v>1.1714701999999999</v>
          </cell>
          <cell r="HM24">
            <v>0.56404120000000002</v>
          </cell>
          <cell r="HN24">
            <v>0.95453120000000002</v>
          </cell>
          <cell r="HO24">
            <v>0.39049002999999999</v>
          </cell>
          <cell r="HP24">
            <v>0.17355113</v>
          </cell>
          <cell r="HQ24">
            <v>2074.3166999999999</v>
          </cell>
          <cell r="HR24">
            <v>16.791073000000001</v>
          </cell>
        </row>
        <row r="25">
          <cell r="A25">
            <v>706</v>
          </cell>
          <cell r="B25" t="str">
            <v>MEDIO</v>
          </cell>
          <cell r="C25">
            <v>539</v>
          </cell>
          <cell r="D25">
            <v>36572</v>
          </cell>
          <cell r="E25" t="str">
            <v>Leandro Emmanuel Martínez</v>
          </cell>
          <cell r="F25">
            <v>1196</v>
          </cell>
          <cell r="G25" t="str">
            <v>Fortaleza</v>
          </cell>
          <cell r="H25">
            <v>71</v>
          </cell>
          <cell r="I25" t="str">
            <v>Serie A</v>
          </cell>
          <cell r="J25">
            <v>282</v>
          </cell>
          <cell r="K25" t="str">
            <v>2024</v>
          </cell>
          <cell r="L25">
            <v>11</v>
          </cell>
          <cell r="M25" t="str">
            <v>1994-06-04</v>
          </cell>
          <cell r="N25" t="b">
            <v>0</v>
          </cell>
          <cell r="Q25" t="str">
            <v>Emmanuel Martínez</v>
          </cell>
          <cell r="R25">
            <v>67</v>
          </cell>
          <cell r="S25">
            <v>169</v>
          </cell>
          <cell r="T25">
            <v>1135.7166999999999</v>
          </cell>
          <cell r="U25">
            <v>7.2795569896697998E-2</v>
          </cell>
          <cell r="V25">
            <v>5.7686936000000001E-2</v>
          </cell>
          <cell r="W25">
            <v>0.79245120000000002</v>
          </cell>
          <cell r="X25">
            <v>7.9245109999999994E-2</v>
          </cell>
          <cell r="Y25">
            <v>0.39622560000000001</v>
          </cell>
          <cell r="Z25">
            <v>0.16107415999999999</v>
          </cell>
          <cell r="AA25">
            <v>1.4264121000000001</v>
          </cell>
          <cell r="AB25">
            <v>0.87169629999999998</v>
          </cell>
          <cell r="AC25">
            <v>0.31698045000000002</v>
          </cell>
          <cell r="AD25">
            <v>0.15849023000000001</v>
          </cell>
          <cell r="AE25">
            <v>1.4264121000000001</v>
          </cell>
          <cell r="AF25">
            <v>0.95094144000000003</v>
          </cell>
          <cell r="AG25">
            <v>1.5849024</v>
          </cell>
          <cell r="AH25">
            <v>2.5358436000000002</v>
          </cell>
          <cell r="AI25">
            <v>1.8226377</v>
          </cell>
          <cell r="AJ25">
            <v>1.5056571999999999</v>
          </cell>
          <cell r="AK25">
            <v>3.3282948000000001</v>
          </cell>
          <cell r="AL25">
            <v>1.3359146</v>
          </cell>
          <cell r="AM25">
            <v>1.2855521000000001</v>
          </cell>
          <cell r="AN25">
            <v>2.621467</v>
          </cell>
          <cell r="AO25">
            <v>0.60526315789473684</v>
          </cell>
          <cell r="AP25">
            <v>1.1094316</v>
          </cell>
          <cell r="AQ25">
            <v>1.5849024</v>
          </cell>
          <cell r="AR25">
            <v>1.1886767</v>
          </cell>
          <cell r="AS25">
            <v>1.1886767</v>
          </cell>
          <cell r="AT25">
            <v>0.51219512195121952</v>
          </cell>
          <cell r="AU25">
            <v>1.6641474000000001</v>
          </cell>
          <cell r="AV25">
            <v>1.8518518518518521E-2</v>
          </cell>
          <cell r="AW25">
            <v>0.23773536000000001</v>
          </cell>
          <cell r="AX25">
            <v>0.36842105263157893</v>
          </cell>
          <cell r="AY25">
            <v>0.55471579999999998</v>
          </cell>
          <cell r="AZ25">
            <v>36.769733000000002</v>
          </cell>
          <cell r="BA25">
            <v>0.1365461847389558</v>
          </cell>
          <cell r="BB25">
            <v>0.1606425702811245</v>
          </cell>
          <cell r="BC25">
            <v>0.70281124497991965</v>
          </cell>
          <cell r="BD25">
            <v>11.015071000000001</v>
          </cell>
          <cell r="BE25">
            <v>0.15107913669064749</v>
          </cell>
          <cell r="BF25">
            <v>0.15107913669064749</v>
          </cell>
          <cell r="BG25">
            <v>0.69784172661870503</v>
          </cell>
          <cell r="BH25">
            <v>0.2</v>
          </cell>
          <cell r="BI25">
            <v>0.84136546184738958</v>
          </cell>
          <cell r="BJ25">
            <v>0.1</v>
          </cell>
          <cell r="BK25">
            <v>7.9245109999999994E-2</v>
          </cell>
          <cell r="BL25">
            <v>0.47547072000000001</v>
          </cell>
          <cell r="BM25">
            <v>0.33333333333333331</v>
          </cell>
          <cell r="BN25">
            <v>0</v>
          </cell>
          <cell r="BO25">
            <v>0.18519331999999999</v>
          </cell>
          <cell r="BP25">
            <v>0.23773536000000001</v>
          </cell>
          <cell r="BQ25">
            <v>0.64448139999999998</v>
          </cell>
          <cell r="BR25">
            <v>0.56136333999999999</v>
          </cell>
          <cell r="BS25">
            <v>0.56115040000000005</v>
          </cell>
          <cell r="BT25">
            <v>0.51279560000000002</v>
          </cell>
          <cell r="BU25">
            <v>0.12247369</v>
          </cell>
          <cell r="BV25">
            <v>0.31698045000000002</v>
          </cell>
          <cell r="BW25">
            <v>8.1327590000000001</v>
          </cell>
          <cell r="BX25">
            <v>7.0838856999999997</v>
          </cell>
          <cell r="BY25">
            <v>7.0811986999999998</v>
          </cell>
          <cell r="BZ25">
            <v>6.471006</v>
          </cell>
          <cell r="CA25">
            <v>1.8825830000000002E-2</v>
          </cell>
          <cell r="CB25">
            <v>1.6397884000000001E-2</v>
          </cell>
          <cell r="CC25">
            <v>1.6391663000000001E-2</v>
          </cell>
          <cell r="CD25">
            <v>1.497918E-2</v>
          </cell>
          <cell r="CE25" t="str">
            <v>Left Centre Midfielder</v>
          </cell>
          <cell r="CF25" t="str">
            <v>Left Defensive Midfielder</v>
          </cell>
          <cell r="CG25">
            <v>0.55471579999999998</v>
          </cell>
          <cell r="CH25">
            <v>2.9320693000000002</v>
          </cell>
          <cell r="CI25">
            <v>11.332051</v>
          </cell>
          <cell r="CJ25">
            <v>17.037700000000001</v>
          </cell>
          <cell r="CK25">
            <v>1.9811278999999999</v>
          </cell>
          <cell r="CL25">
            <v>3.2490497</v>
          </cell>
          <cell r="CM25">
            <v>0.33333333333333331</v>
          </cell>
          <cell r="CN25">
            <v>3.860048E-2</v>
          </cell>
          <cell r="CO25">
            <v>9.6256684491978616E-3</v>
          </cell>
          <cell r="CP25">
            <v>4.7547069999999998</v>
          </cell>
          <cell r="CQ25">
            <v>1.5056571999999999</v>
          </cell>
          <cell r="CR25">
            <v>0</v>
          </cell>
          <cell r="CS25">
            <v>0</v>
          </cell>
          <cell r="CT25">
            <v>0</v>
          </cell>
          <cell r="CU25">
            <v>0</v>
          </cell>
          <cell r="CV25">
            <v>0</v>
          </cell>
          <cell r="CW25">
            <v>0</v>
          </cell>
          <cell r="CX25">
            <v>0</v>
          </cell>
          <cell r="CZ25">
            <v>0.15099009900990101</v>
          </cell>
          <cell r="DA25">
            <v>0.81927710843373491</v>
          </cell>
          <cell r="DB25">
            <v>0.16666666666666671</v>
          </cell>
          <cell r="DC25">
            <v>17.665809723268069</v>
          </cell>
          <cell r="DD25">
            <v>16.645913353967781</v>
          </cell>
          <cell r="DE25">
            <v>16.707355499267582</v>
          </cell>
          <cell r="DF25">
            <v>17.085721969604489</v>
          </cell>
          <cell r="DG25">
            <v>0</v>
          </cell>
          <cell r="DH25">
            <v>0</v>
          </cell>
          <cell r="DJ25">
            <v>0</v>
          </cell>
          <cell r="DK25">
            <v>0</v>
          </cell>
          <cell r="DL25">
            <v>7.2289153999999994E-2</v>
          </cell>
          <cell r="DM25">
            <v>0.14457830999999999</v>
          </cell>
          <cell r="DN25">
            <v>0</v>
          </cell>
          <cell r="DO25">
            <v>0.41951218000000001</v>
          </cell>
          <cell r="DP25">
            <v>20</v>
          </cell>
          <cell r="DQ25">
            <v>56.785834999999999</v>
          </cell>
          <cell r="DR25">
            <v>5.452064</v>
          </cell>
          <cell r="DS25">
            <v>0</v>
          </cell>
          <cell r="DT25">
            <v>0.55471579999999998</v>
          </cell>
          <cell r="DU25">
            <v>0.21876112</v>
          </cell>
          <cell r="DV25">
            <v>0.17746449</v>
          </cell>
          <cell r="DW25">
            <v>2.2188631999999999</v>
          </cell>
          <cell r="DX25">
            <v>0.79245120000000002</v>
          </cell>
          <cell r="DY25">
            <v>1.9018828999999999</v>
          </cell>
          <cell r="DZ25">
            <v>0.58333330000000005</v>
          </cell>
          <cell r="EA25">
            <v>0.47547072000000001</v>
          </cell>
          <cell r="EC25">
            <v>0.94226723999999995</v>
          </cell>
          <cell r="ED25">
            <v>1.0226466999999999</v>
          </cell>
          <cell r="EE25">
            <v>-2.2088353000000002E-2</v>
          </cell>
          <cell r="EF25">
            <v>-0.9584549</v>
          </cell>
          <cell r="EG25">
            <v>34.947097999999997</v>
          </cell>
          <cell r="EH25">
            <v>0.91383219999999998</v>
          </cell>
          <cell r="EI25">
            <v>5.3644137000000001</v>
          </cell>
          <cell r="EJ25">
            <v>0.41666666000000002</v>
          </cell>
          <cell r="EK25">
            <v>3.6452754000000001</v>
          </cell>
          <cell r="EL25">
            <v>0.31698045000000002</v>
          </cell>
          <cell r="EM25">
            <v>0</v>
          </cell>
          <cell r="EN25">
            <v>0</v>
          </cell>
          <cell r="EO25">
            <v>0</v>
          </cell>
          <cell r="EP25">
            <v>11.939363500000001</v>
          </cell>
          <cell r="EQ25">
            <v>4.6754619999999996</v>
          </cell>
          <cell r="ER25">
            <v>0.39622560000000001</v>
          </cell>
          <cell r="ES25">
            <v>11</v>
          </cell>
          <cell r="ET25">
            <v>48.003025000000001</v>
          </cell>
          <cell r="EU25">
            <v>7.9245114000000001</v>
          </cell>
          <cell r="EV25">
            <v>2.7735791000000001</v>
          </cell>
          <cell r="EW25">
            <v>0.46511629999999998</v>
          </cell>
          <cell r="EX25">
            <v>0.76086955999999994</v>
          </cell>
          <cell r="EY25">
            <v>45.839663999999999</v>
          </cell>
          <cell r="EZ25">
            <v>54.841920000000002</v>
          </cell>
          <cell r="FA25" t="str">
            <v>2024-12-08T21:00</v>
          </cell>
          <cell r="FB25">
            <v>12.619073999999999</v>
          </cell>
          <cell r="FC25">
            <v>0.10733516999999999</v>
          </cell>
          <cell r="FD25">
            <v>3.9830124000000003E-3</v>
          </cell>
          <cell r="FE25">
            <v>7.101113E-3</v>
          </cell>
          <cell r="FF25">
            <v>4.7811512E-2</v>
          </cell>
          <cell r="FG25">
            <v>4.8439518000000001E-2</v>
          </cell>
          <cell r="FI25">
            <v>0.47547072000000001</v>
          </cell>
          <cell r="FJ25">
            <v>7.0528154000000001</v>
          </cell>
          <cell r="FK25">
            <v>6.3704849999999993E-2</v>
          </cell>
          <cell r="FL25">
            <v>0</v>
          </cell>
          <cell r="FM25">
            <v>0</v>
          </cell>
          <cell r="FN25">
            <v>3.2490497</v>
          </cell>
          <cell r="FO25">
            <v>6.3694544000000004</v>
          </cell>
          <cell r="FP25">
            <v>6.1637715999999996</v>
          </cell>
          <cell r="FQ25">
            <v>5.5712557</v>
          </cell>
          <cell r="FR25">
            <v>0.16257669</v>
          </cell>
          <cell r="FS25">
            <v>0.90490800000000005</v>
          </cell>
          <cell r="FT25">
            <v>0.59202456000000003</v>
          </cell>
          <cell r="FU25">
            <v>0.15841584</v>
          </cell>
          <cell r="FV25">
            <v>0.90099010000000002</v>
          </cell>
          <cell r="FW25">
            <v>0.54950494000000005</v>
          </cell>
          <cell r="FX25">
            <v>0.11627907</v>
          </cell>
          <cell r="FY25">
            <v>0.87209300000000001</v>
          </cell>
          <cell r="FZ25">
            <v>0.5</v>
          </cell>
          <cell r="GA25">
            <v>7.0528154000000001</v>
          </cell>
          <cell r="GB25">
            <v>4.6754619999999996</v>
          </cell>
          <cell r="GC25">
            <v>0.66292136999999995</v>
          </cell>
          <cell r="GD25">
            <v>2.7735791000000001</v>
          </cell>
          <cell r="GE25">
            <v>0.58333330000000005</v>
          </cell>
          <cell r="GF25">
            <v>1.347167</v>
          </cell>
          <cell r="GG25">
            <v>0.48571429999999999</v>
          </cell>
          <cell r="GH25">
            <v>4.7547069999999998</v>
          </cell>
          <cell r="GI25">
            <v>2.7735791000000001</v>
          </cell>
          <cell r="GJ25">
            <v>4.5803179999999999E-2</v>
          </cell>
          <cell r="GK25">
            <v>3.9305015999999998E-2</v>
          </cell>
          <cell r="GL25">
            <v>2.9476486E-2</v>
          </cell>
          <cell r="GM25">
            <v>0.20366132000000001</v>
          </cell>
          <cell r="GN25">
            <v>0.26548672000000001</v>
          </cell>
          <cell r="GO25">
            <v>0.3301887</v>
          </cell>
          <cell r="GP25">
            <v>4.5962167000000003</v>
          </cell>
          <cell r="GQ25">
            <v>3.6452754000000001</v>
          </cell>
          <cell r="GR25">
            <v>1.6641474000000001</v>
          </cell>
          <cell r="GS25">
            <v>4.9004282999999997</v>
          </cell>
          <cell r="GT25">
            <v>3.8971220999999998</v>
          </cell>
          <cell r="GU25">
            <v>3.728488</v>
          </cell>
          <cell r="GV25">
            <v>0.15849023000000001</v>
          </cell>
          <cell r="GW25">
            <v>0.15849023000000001</v>
          </cell>
          <cell r="GX25">
            <v>0</v>
          </cell>
          <cell r="GY25">
            <v>3.8830108999999999</v>
          </cell>
          <cell r="GZ25">
            <v>3.0113143999999998</v>
          </cell>
          <cell r="HA25">
            <v>1.347167</v>
          </cell>
          <cell r="HB25">
            <v>1.4264121000000001</v>
          </cell>
          <cell r="HC25">
            <v>1.0301864999999999</v>
          </cell>
          <cell r="HD25">
            <v>0.23773536000000001</v>
          </cell>
          <cell r="HE25">
            <v>4.6459656000000003</v>
          </cell>
          <cell r="HF25">
            <v>4.5995489999999997</v>
          </cell>
          <cell r="HG25">
            <v>3.747287</v>
          </cell>
          <cell r="HH25">
            <v>0.23773536000000001</v>
          </cell>
          <cell r="HI25">
            <v>0</v>
          </cell>
          <cell r="HJ25">
            <v>0</v>
          </cell>
          <cell r="HK25">
            <v>3.8037657999999999</v>
          </cell>
          <cell r="HL25">
            <v>2.2188631999999999</v>
          </cell>
          <cell r="HM25">
            <v>0.95094144000000003</v>
          </cell>
          <cell r="HN25">
            <v>1.5056571999999999</v>
          </cell>
          <cell r="HO25">
            <v>0.63396090000000005</v>
          </cell>
          <cell r="HP25">
            <v>0.15849023000000001</v>
          </cell>
          <cell r="HQ25">
            <v>1135.7166999999999</v>
          </cell>
          <cell r="HR25">
            <v>20.445239999999998</v>
          </cell>
        </row>
        <row r="26">
          <cell r="A26">
            <v>371</v>
          </cell>
          <cell r="B26" t="str">
            <v>MEDIO</v>
          </cell>
          <cell r="C26">
            <v>539</v>
          </cell>
          <cell r="D26">
            <v>30055</v>
          </cell>
          <cell r="E26" t="str">
            <v>Pedro Augusto Borges da Costa</v>
          </cell>
          <cell r="F26">
            <v>1196</v>
          </cell>
          <cell r="G26" t="str">
            <v>Fortaleza</v>
          </cell>
          <cell r="H26">
            <v>71</v>
          </cell>
          <cell r="I26" t="str">
            <v>Serie A</v>
          </cell>
          <cell r="J26">
            <v>282</v>
          </cell>
          <cell r="K26" t="str">
            <v>2024</v>
          </cell>
          <cell r="L26">
            <v>31</v>
          </cell>
          <cell r="M26" t="str">
            <v>1997-03-03</v>
          </cell>
          <cell r="N26" t="b">
            <v>0</v>
          </cell>
          <cell r="Q26" t="str">
            <v>Pedro Augusto</v>
          </cell>
          <cell r="R26">
            <v>71</v>
          </cell>
          <cell r="S26">
            <v>181</v>
          </cell>
          <cell r="T26">
            <v>1362.1666</v>
          </cell>
          <cell r="U26">
            <v>2.690264284610748E-2</v>
          </cell>
          <cell r="V26">
            <v>8.8874509999999993E-3</v>
          </cell>
          <cell r="W26">
            <v>0.33035606000000001</v>
          </cell>
          <cell r="X26">
            <v>0</v>
          </cell>
          <cell r="Y26">
            <v>6.6071210000000005E-2</v>
          </cell>
          <cell r="Z26">
            <v>2.0073437999999999E-2</v>
          </cell>
          <cell r="AA26">
            <v>0.33035606000000001</v>
          </cell>
          <cell r="AB26">
            <v>0.33035606000000001</v>
          </cell>
          <cell r="AC26">
            <v>6.6071210000000005E-2</v>
          </cell>
          <cell r="AD26">
            <v>0</v>
          </cell>
          <cell r="AE26">
            <v>6.6071210000000005E-2</v>
          </cell>
          <cell r="AF26">
            <v>6.6071210000000005E-2</v>
          </cell>
          <cell r="AG26">
            <v>0.19821364</v>
          </cell>
          <cell r="AH26">
            <v>0.26428485000000002</v>
          </cell>
          <cell r="AI26">
            <v>3.7660591999999999</v>
          </cell>
          <cell r="AJ26">
            <v>1.5196377999999999</v>
          </cell>
          <cell r="AK26">
            <v>5.2856969999999999</v>
          </cell>
          <cell r="AL26">
            <v>2.4603440000000001</v>
          </cell>
          <cell r="AM26">
            <v>1.0087454</v>
          </cell>
          <cell r="AN26">
            <v>3.4690889999999999</v>
          </cell>
          <cell r="AO26">
            <v>0.91935483870967738</v>
          </cell>
          <cell r="AP26">
            <v>6.6071210000000005E-2</v>
          </cell>
          <cell r="AQ26">
            <v>2.7089194999999999</v>
          </cell>
          <cell r="AR26">
            <v>0.33035606000000001</v>
          </cell>
          <cell r="AS26">
            <v>0.33035606000000001</v>
          </cell>
          <cell r="AT26">
            <v>0.48780487804878048</v>
          </cell>
          <cell r="AU26">
            <v>1.3214242</v>
          </cell>
          <cell r="AV26">
            <v>5.2401746724890827E-2</v>
          </cell>
          <cell r="AW26">
            <v>2.3785636000000001</v>
          </cell>
          <cell r="AX26">
            <v>0.59090909090909094</v>
          </cell>
          <cell r="AY26">
            <v>1.7178514</v>
          </cell>
          <cell r="AZ26">
            <v>31.912393999999999</v>
          </cell>
          <cell r="BA26">
            <v>0.23469387755102039</v>
          </cell>
          <cell r="BB26">
            <v>7.7551020408163265E-2</v>
          </cell>
          <cell r="BC26">
            <v>0.68775510204081636</v>
          </cell>
          <cell r="BD26">
            <v>4.4267709999999996</v>
          </cell>
          <cell r="BE26">
            <v>0.22388059701492541</v>
          </cell>
          <cell r="BF26">
            <v>7.4626865671641784E-2</v>
          </cell>
          <cell r="BG26">
            <v>0.70149253731343286</v>
          </cell>
          <cell r="BH26">
            <v>0.4</v>
          </cell>
          <cell r="BI26">
            <v>0.82244897959183672</v>
          </cell>
          <cell r="BJ26">
            <v>0</v>
          </cell>
          <cell r="BK26">
            <v>0</v>
          </cell>
          <cell r="BL26">
            <v>6.6071210000000005E-2</v>
          </cell>
          <cell r="BM26">
            <v>1</v>
          </cell>
          <cell r="BN26">
            <v>0</v>
          </cell>
          <cell r="BO26">
            <v>1.5807424999999999</v>
          </cell>
          <cell r="BP26">
            <v>0</v>
          </cell>
          <cell r="BQ26">
            <v>0.25462288</v>
          </cell>
          <cell r="BR26">
            <v>0.25462288</v>
          </cell>
          <cell r="BS26">
            <v>0.24206080999999999</v>
          </cell>
          <cell r="BT26">
            <v>0.24206080999999999</v>
          </cell>
          <cell r="BU26">
            <v>2.0073437999999999E-2</v>
          </cell>
          <cell r="BV26">
            <v>6.6071210000000005E-2</v>
          </cell>
          <cell r="BW26">
            <v>3.8537642999999999</v>
          </cell>
          <cell r="BX26">
            <v>3.8537642999999999</v>
          </cell>
          <cell r="BY26">
            <v>3.6636350000000002</v>
          </cell>
          <cell r="BZ26">
            <v>3.6636350000000002</v>
          </cell>
          <cell r="CA26">
            <v>7.6463575999999997E-3</v>
          </cell>
          <cell r="CB26">
            <v>7.6463575999999997E-3</v>
          </cell>
          <cell r="CC26">
            <v>7.2691170000000003E-3</v>
          </cell>
          <cell r="CD26">
            <v>7.2691170000000003E-3</v>
          </cell>
          <cell r="CE26" t="str">
            <v>Left Defensive Midfielder</v>
          </cell>
          <cell r="CF26" t="str">
            <v>Right Defensive Midfielder</v>
          </cell>
          <cell r="CG26">
            <v>2.9071332999999999</v>
          </cell>
          <cell r="CH26">
            <v>2.1803498000000001</v>
          </cell>
          <cell r="CI26">
            <v>12.157102999999999</v>
          </cell>
          <cell r="CJ26">
            <v>17.112444</v>
          </cell>
          <cell r="CK26">
            <v>0.92499699999999996</v>
          </cell>
          <cell r="CL26">
            <v>3.3035605000000001</v>
          </cell>
          <cell r="CM26">
            <v>1</v>
          </cell>
          <cell r="CN26">
            <v>0</v>
          </cell>
          <cell r="CO26">
            <v>5.5432372505543242E-3</v>
          </cell>
          <cell r="CP26">
            <v>2.3124924</v>
          </cell>
          <cell r="CQ26">
            <v>1.6517801999999999</v>
          </cell>
          <cell r="CR26">
            <v>0</v>
          </cell>
          <cell r="CS26">
            <v>0</v>
          </cell>
          <cell r="CT26">
            <v>0</v>
          </cell>
          <cell r="CU26">
            <v>0</v>
          </cell>
          <cell r="CV26">
            <v>0</v>
          </cell>
          <cell r="CW26">
            <v>0</v>
          </cell>
          <cell r="CX26">
            <v>0</v>
          </cell>
          <cell r="CZ26">
            <v>0.38482384823848242</v>
          </cell>
          <cell r="DA26">
            <v>0.67368421052631577</v>
          </cell>
          <cell r="DB26">
            <v>0.19387755102040821</v>
          </cell>
          <cell r="DC26">
            <v>18.555859375000001</v>
          </cell>
          <cell r="DD26">
            <v>17.774954443238219</v>
          </cell>
          <cell r="DE26">
            <v>17.331056594848629</v>
          </cell>
          <cell r="DF26">
            <v>16.18503570556641</v>
          </cell>
          <cell r="DG26">
            <v>0</v>
          </cell>
          <cell r="DH26">
            <v>0</v>
          </cell>
          <cell r="DJ26">
            <v>0</v>
          </cell>
          <cell r="DK26">
            <v>0</v>
          </cell>
          <cell r="DL26">
            <v>8.5714289999999999E-2</v>
          </cell>
          <cell r="DM26">
            <v>0.15306122999999999</v>
          </cell>
          <cell r="DN26">
            <v>0</v>
          </cell>
          <cell r="DO26">
            <v>0.20266662999999999</v>
          </cell>
          <cell r="DP26">
            <v>27</v>
          </cell>
          <cell r="DQ26">
            <v>50.450614999999999</v>
          </cell>
          <cell r="DR26">
            <v>2.5107059999999999</v>
          </cell>
          <cell r="DS26">
            <v>0</v>
          </cell>
          <cell r="DT26">
            <v>0</v>
          </cell>
          <cell r="DU26">
            <v>2.8960887000000001E-2</v>
          </cell>
          <cell r="DV26">
            <v>3.7110325E-2</v>
          </cell>
          <cell r="DW26">
            <v>0.66071210000000002</v>
          </cell>
          <cell r="DX26">
            <v>0.13214242000000001</v>
          </cell>
          <cell r="DY26">
            <v>0.19821364</v>
          </cell>
          <cell r="DZ26">
            <v>0.33333333999999998</v>
          </cell>
          <cell r="EA26">
            <v>0</v>
          </cell>
          <cell r="EC26">
            <v>0.95791599999999999</v>
          </cell>
          <cell r="ED26">
            <v>0.93387469999999995</v>
          </cell>
          <cell r="EE26">
            <v>-0.14876476999999999</v>
          </cell>
          <cell r="EF26">
            <v>-1.2248021</v>
          </cell>
          <cell r="EG26">
            <v>23.851707000000001</v>
          </cell>
          <cell r="EH26">
            <v>0.9501385</v>
          </cell>
          <cell r="EI26">
            <v>4.0540247000000003</v>
          </cell>
          <cell r="EJ26">
            <v>0.75</v>
          </cell>
          <cell r="EK26">
            <v>3.7660591999999999</v>
          </cell>
          <cell r="EL26">
            <v>0.52856970000000003</v>
          </cell>
          <cell r="EM26">
            <v>0</v>
          </cell>
          <cell r="EN26">
            <v>0</v>
          </cell>
          <cell r="EO26">
            <v>0</v>
          </cell>
          <cell r="EP26">
            <v>10.473929</v>
          </cell>
          <cell r="EQ26">
            <v>4.8892699999999998</v>
          </cell>
          <cell r="ER26">
            <v>0.39642727</v>
          </cell>
          <cell r="ES26">
            <v>12</v>
          </cell>
          <cell r="ET26">
            <v>36.666164000000002</v>
          </cell>
          <cell r="EU26">
            <v>3.8321304</v>
          </cell>
          <cell r="EV26">
            <v>1.6517801999999999</v>
          </cell>
          <cell r="EW26">
            <v>0.22393822999999999</v>
          </cell>
          <cell r="EX26">
            <v>0.4385965</v>
          </cell>
          <cell r="EY26">
            <v>33.844116</v>
          </cell>
          <cell r="EZ26">
            <v>47.631855000000002</v>
          </cell>
          <cell r="FA26" t="str">
            <v>2024-10-26T22:30</v>
          </cell>
          <cell r="FB26">
            <v>15.135184000000001</v>
          </cell>
          <cell r="FC26">
            <v>6.2839895000000007E-2</v>
          </cell>
          <cell r="FD26">
            <v>2.3924206999999999E-2</v>
          </cell>
          <cell r="FE26">
            <v>-8.3227990000000005E-3</v>
          </cell>
          <cell r="FF26">
            <v>7.5346073000000001E-3</v>
          </cell>
          <cell r="FG26">
            <v>3.9703879999999997E-2</v>
          </cell>
          <cell r="FI26">
            <v>6.6071210000000005E-2</v>
          </cell>
          <cell r="FJ26">
            <v>10.505322</v>
          </cell>
          <cell r="FK26">
            <v>8.8696800000000002E-4</v>
          </cell>
          <cell r="FL26">
            <v>0</v>
          </cell>
          <cell r="FM26">
            <v>0</v>
          </cell>
          <cell r="FN26">
            <v>4.2946286000000002</v>
          </cell>
          <cell r="FO26">
            <v>7.2642593</v>
          </cell>
          <cell r="FP26">
            <v>7.1534170000000001</v>
          </cell>
          <cell r="FQ26">
            <v>5.4260573000000001</v>
          </cell>
          <cell r="FR26">
            <v>0.22222222</v>
          </cell>
          <cell r="FS26">
            <v>0.90681005000000003</v>
          </cell>
          <cell r="FT26">
            <v>0.65949820000000003</v>
          </cell>
          <cell r="FU26">
            <v>0.19858155999999999</v>
          </cell>
          <cell r="FV26">
            <v>0.93617019999999995</v>
          </cell>
          <cell r="FW26">
            <v>0.64539009999999997</v>
          </cell>
          <cell r="FX26">
            <v>0.04</v>
          </cell>
          <cell r="FY26">
            <v>0.92</v>
          </cell>
          <cell r="FZ26">
            <v>0.48</v>
          </cell>
          <cell r="GA26">
            <v>6.3428364000000004</v>
          </cell>
          <cell r="GB26">
            <v>3.5017740000000002</v>
          </cell>
          <cell r="GC26">
            <v>0.55208330000000005</v>
          </cell>
          <cell r="GD26">
            <v>1.8499939999999999</v>
          </cell>
          <cell r="GE26">
            <v>0.63636360000000003</v>
          </cell>
          <cell r="GF26">
            <v>0.26428485000000002</v>
          </cell>
          <cell r="GG26">
            <v>0.57142859999999995</v>
          </cell>
          <cell r="GH26">
            <v>2.9071332999999999</v>
          </cell>
          <cell r="GI26">
            <v>0.46249849999999998</v>
          </cell>
          <cell r="GJ26">
            <v>1.5938173999999999E-2</v>
          </cell>
          <cell r="GK26">
            <v>1.4259010000000001E-2</v>
          </cell>
          <cell r="GL26">
            <v>6.3402522000000003E-3</v>
          </cell>
          <cell r="GM26">
            <v>0.20960698999999999</v>
          </cell>
          <cell r="GN26">
            <v>0.23529412</v>
          </cell>
          <cell r="GO26">
            <v>0.21212122</v>
          </cell>
          <cell r="GP26">
            <v>1.9160652</v>
          </cell>
          <cell r="GQ26">
            <v>0.99106819999999995</v>
          </cell>
          <cell r="GR26">
            <v>6.6071210000000005E-2</v>
          </cell>
          <cell r="GS26">
            <v>5.2824663999999997</v>
          </cell>
          <cell r="GT26">
            <v>5.4803470000000001</v>
          </cell>
          <cell r="GU26">
            <v>3.8834476000000002</v>
          </cell>
          <cell r="GV26">
            <v>6.6071210000000005E-2</v>
          </cell>
          <cell r="GW26">
            <v>0</v>
          </cell>
          <cell r="GX26">
            <v>0</v>
          </cell>
          <cell r="GY26">
            <v>1.7178514</v>
          </cell>
          <cell r="GZ26">
            <v>0.85892570000000001</v>
          </cell>
          <cell r="HA26">
            <v>6.6071210000000005E-2</v>
          </cell>
          <cell r="HB26">
            <v>0.99106819999999995</v>
          </cell>
          <cell r="HC26">
            <v>0.26428485000000002</v>
          </cell>
          <cell r="HD26">
            <v>0</v>
          </cell>
          <cell r="HE26">
            <v>5.6892300000000002</v>
          </cell>
          <cell r="HF26">
            <v>4.0419197000000002</v>
          </cell>
          <cell r="HG26">
            <v>3.6648548000000001</v>
          </cell>
          <cell r="HH26">
            <v>0.33035606000000001</v>
          </cell>
          <cell r="HI26">
            <v>0.13214242000000001</v>
          </cell>
          <cell r="HJ26">
            <v>0</v>
          </cell>
          <cell r="HK26">
            <v>2.7089194999999999</v>
          </cell>
          <cell r="HL26">
            <v>1.4535667000000001</v>
          </cell>
          <cell r="HM26">
            <v>0.19821364</v>
          </cell>
          <cell r="HN26">
            <v>1.0571394000000001</v>
          </cell>
          <cell r="HO26">
            <v>0.66071210000000002</v>
          </cell>
          <cell r="HP26">
            <v>6.6071210000000005E-2</v>
          </cell>
          <cell r="HQ26">
            <v>1362.1666</v>
          </cell>
          <cell r="HR26">
            <v>23.587423000000001</v>
          </cell>
        </row>
        <row r="27">
          <cell r="A27">
            <v>501</v>
          </cell>
          <cell r="B27" t="str">
            <v>MEDIO</v>
          </cell>
          <cell r="C27">
            <v>539</v>
          </cell>
          <cell r="D27">
            <v>232286</v>
          </cell>
          <cell r="E27" t="str">
            <v>Hércules Pereira do Nascimento</v>
          </cell>
          <cell r="F27">
            <v>1196</v>
          </cell>
          <cell r="G27" t="str">
            <v>Fortaleza</v>
          </cell>
          <cell r="H27">
            <v>71</v>
          </cell>
          <cell r="I27" t="str">
            <v>Serie A</v>
          </cell>
          <cell r="J27">
            <v>282</v>
          </cell>
          <cell r="K27" t="str">
            <v>2024</v>
          </cell>
          <cell r="L27">
            <v>31</v>
          </cell>
          <cell r="M27" t="str">
            <v>2000-10-20</v>
          </cell>
          <cell r="N27" t="b">
            <v>0</v>
          </cell>
          <cell r="Q27" t="str">
            <v>Hércules</v>
          </cell>
          <cell r="S27">
            <v>178</v>
          </cell>
          <cell r="T27">
            <v>2546.7168000000001</v>
          </cell>
          <cell r="U27">
            <v>5.1033556461334229E-2</v>
          </cell>
          <cell r="V27">
            <v>5.0498179999999997E-2</v>
          </cell>
          <cell r="W27">
            <v>0.98950934000000002</v>
          </cell>
          <cell r="X27">
            <v>0.14135845999999999</v>
          </cell>
          <cell r="Y27">
            <v>0.17669809</v>
          </cell>
          <cell r="Z27">
            <v>5.3650580000000003E-2</v>
          </cell>
          <cell r="AA27">
            <v>0.63611317000000001</v>
          </cell>
          <cell r="AB27">
            <v>0.63611317000000001</v>
          </cell>
          <cell r="AC27">
            <v>3.5339615999999997E-2</v>
          </cell>
          <cell r="AD27">
            <v>7.0679229999999996E-2</v>
          </cell>
          <cell r="AE27">
            <v>0.35339618</v>
          </cell>
          <cell r="AF27">
            <v>0.35339618</v>
          </cell>
          <cell r="AG27">
            <v>1.2015469999999999</v>
          </cell>
          <cell r="AH27">
            <v>1.5549432999999999</v>
          </cell>
          <cell r="AI27">
            <v>2.120377</v>
          </cell>
          <cell r="AJ27">
            <v>0.45941504999999999</v>
          </cell>
          <cell r="AK27">
            <v>2.5797922999999998</v>
          </cell>
          <cell r="AL27">
            <v>1.3474565000000001</v>
          </cell>
          <cell r="AM27">
            <v>0.30456939999999999</v>
          </cell>
          <cell r="AN27">
            <v>1.6520258000000001</v>
          </cell>
          <cell r="AO27">
            <v>0.61855670103092786</v>
          </cell>
          <cell r="AP27">
            <v>0.91883009999999998</v>
          </cell>
          <cell r="AQ27">
            <v>1.6963017</v>
          </cell>
          <cell r="AR27">
            <v>1.3075658999999999</v>
          </cell>
          <cell r="AS27">
            <v>0.98950934000000002</v>
          </cell>
          <cell r="AT27">
            <v>0.55963302752293576</v>
          </cell>
          <cell r="AU27">
            <v>2.1557167000000002</v>
          </cell>
          <cell r="AV27">
            <v>2.8169014084507039E-2</v>
          </cell>
          <cell r="AW27">
            <v>1.1308677</v>
          </cell>
          <cell r="AX27">
            <v>0.31428571428571428</v>
          </cell>
          <cell r="AY27">
            <v>0.38873583</v>
          </cell>
          <cell r="AZ27">
            <v>31.522939999999998</v>
          </cell>
          <cell r="BA27">
            <v>0.15</v>
          </cell>
          <cell r="BB27">
            <v>0.1144444444444444</v>
          </cell>
          <cell r="BC27">
            <v>0.73555555555555552</v>
          </cell>
          <cell r="BD27">
            <v>7.4213195000000001</v>
          </cell>
          <cell r="BE27">
            <v>0.15714285714285711</v>
          </cell>
          <cell r="BF27">
            <v>9.0476190476190474E-2</v>
          </cell>
          <cell r="BG27">
            <v>0.75238095238095237</v>
          </cell>
          <cell r="BH27">
            <v>0.25</v>
          </cell>
          <cell r="BI27">
            <v>0.80444444444444441</v>
          </cell>
          <cell r="BJ27">
            <v>0.14285714285714279</v>
          </cell>
          <cell r="BK27">
            <v>0.14135845999999999</v>
          </cell>
          <cell r="BL27">
            <v>0.21203770999999999</v>
          </cell>
          <cell r="BM27">
            <v>0.1818181818181818</v>
          </cell>
          <cell r="BN27">
            <v>0</v>
          </cell>
          <cell r="BO27">
            <v>0.66788400000000003</v>
          </cell>
          <cell r="BP27">
            <v>7.0679229999999996E-2</v>
          </cell>
          <cell r="BQ27">
            <v>0.31524542</v>
          </cell>
          <cell r="BR27">
            <v>0.31524542</v>
          </cell>
          <cell r="BS27">
            <v>0.28585142000000002</v>
          </cell>
          <cell r="BT27">
            <v>0.28585142000000002</v>
          </cell>
          <cell r="BU27">
            <v>5.3650580000000003E-2</v>
          </cell>
          <cell r="BV27">
            <v>3.5339615999999997E-2</v>
          </cell>
          <cell r="BW27">
            <v>8.9204539999999994</v>
          </cell>
          <cell r="BX27">
            <v>8.9204539999999994</v>
          </cell>
          <cell r="BY27">
            <v>8.0886960000000006</v>
          </cell>
          <cell r="BZ27">
            <v>8.0886960000000006</v>
          </cell>
          <cell r="CA27">
            <v>1.08918855E-2</v>
          </cell>
          <cell r="CB27">
            <v>1.08918855E-2</v>
          </cell>
          <cell r="CC27">
            <v>9.8763070000000008E-3</v>
          </cell>
          <cell r="CD27">
            <v>9.8763070000000008E-3</v>
          </cell>
          <cell r="CE27" t="str">
            <v>Right Defensive Midfielder</v>
          </cell>
          <cell r="CF27" t="str">
            <v>Centre Attacking Midfielder</v>
          </cell>
          <cell r="CG27">
            <v>1.5902829000000001</v>
          </cell>
          <cell r="CH27">
            <v>3.3926034</v>
          </cell>
          <cell r="CI27">
            <v>14.171187</v>
          </cell>
          <cell r="CJ27">
            <v>22.794053999999999</v>
          </cell>
          <cell r="CK27">
            <v>1.3782451</v>
          </cell>
          <cell r="CL27">
            <v>3.3219242000000002</v>
          </cell>
          <cell r="CM27">
            <v>0.3</v>
          </cell>
          <cell r="CN27">
            <v>0</v>
          </cell>
          <cell r="CO27">
            <v>1.1078717201166179E-2</v>
          </cell>
          <cell r="CP27">
            <v>3.9580373999999998</v>
          </cell>
          <cell r="CQ27">
            <v>0.70679234999999996</v>
          </cell>
          <cell r="CR27">
            <v>0</v>
          </cell>
          <cell r="CS27">
            <v>0</v>
          </cell>
          <cell r="CT27">
            <v>0</v>
          </cell>
          <cell r="CU27">
            <v>0</v>
          </cell>
          <cell r="CV27">
            <v>0</v>
          </cell>
          <cell r="CW27">
            <v>0</v>
          </cell>
          <cell r="CX27">
            <v>0</v>
          </cell>
          <cell r="CZ27">
            <v>8.8319088319088315E-2</v>
          </cell>
          <cell r="DA27">
            <v>0.74452554744525545</v>
          </cell>
          <cell r="DB27">
            <v>0.1522222222222222</v>
          </cell>
          <cell r="DC27">
            <v>20.094676649305551</v>
          </cell>
          <cell r="DD27">
            <v>19.360216678176791</v>
          </cell>
          <cell r="DE27">
            <v>18.441696166992191</v>
          </cell>
          <cell r="DF27">
            <v>17.965419769287109</v>
          </cell>
          <cell r="DG27">
            <v>0</v>
          </cell>
          <cell r="DH27">
            <v>0</v>
          </cell>
          <cell r="DJ27">
            <v>0</v>
          </cell>
          <cell r="DK27">
            <v>0</v>
          </cell>
          <cell r="DL27">
            <v>6.2222224E-2</v>
          </cell>
          <cell r="DM27">
            <v>0.13888890000000001</v>
          </cell>
          <cell r="DN27">
            <v>0</v>
          </cell>
          <cell r="DO27">
            <v>0.28409097</v>
          </cell>
          <cell r="DP27">
            <v>32</v>
          </cell>
          <cell r="DQ27">
            <v>79.584900000000005</v>
          </cell>
          <cell r="DR27">
            <v>3.5339619999999998</v>
          </cell>
          <cell r="DS27">
            <v>0</v>
          </cell>
          <cell r="DT27">
            <v>0</v>
          </cell>
          <cell r="DU27">
            <v>0.10414878</v>
          </cell>
          <cell r="DV27">
            <v>7.254932E-2</v>
          </cell>
          <cell r="DW27">
            <v>1.6256225</v>
          </cell>
          <cell r="DX27">
            <v>0.45941504999999999</v>
          </cell>
          <cell r="DY27">
            <v>1.3782451</v>
          </cell>
          <cell r="DZ27">
            <v>0.66666669999999995</v>
          </cell>
          <cell r="EA27">
            <v>0</v>
          </cell>
          <cell r="EC27">
            <v>0.96345000000000003</v>
          </cell>
          <cell r="ED27">
            <v>0.97417396000000001</v>
          </cell>
          <cell r="EE27">
            <v>-5.9918895E-2</v>
          </cell>
          <cell r="EF27">
            <v>-1.6529799999999999</v>
          </cell>
          <cell r="EG27">
            <v>30.957505999999999</v>
          </cell>
          <cell r="EH27">
            <v>0.92579909999999999</v>
          </cell>
          <cell r="EI27">
            <v>5.3492090000000001</v>
          </cell>
          <cell r="EJ27">
            <v>0.34693879999999999</v>
          </cell>
          <cell r="EK27">
            <v>3.8520184</v>
          </cell>
          <cell r="EL27">
            <v>0.17669809</v>
          </cell>
          <cell r="EM27">
            <v>0</v>
          </cell>
          <cell r="EN27">
            <v>7.0679229999999996E-2</v>
          </cell>
          <cell r="EO27">
            <v>0</v>
          </cell>
          <cell r="EP27">
            <v>14.251253999999999</v>
          </cell>
          <cell r="EQ27">
            <v>4.1347356</v>
          </cell>
          <cell r="ER27">
            <v>0.17669809</v>
          </cell>
          <cell r="ES27">
            <v>30</v>
          </cell>
          <cell r="ET27">
            <v>44.549349999999997</v>
          </cell>
          <cell r="EU27">
            <v>8.7642249999999997</v>
          </cell>
          <cell r="EV27">
            <v>2.5091130000000001</v>
          </cell>
          <cell r="EW27">
            <v>0.38449612</v>
          </cell>
          <cell r="EX27">
            <v>0.65137610000000001</v>
          </cell>
          <cell r="EY27">
            <v>42.762630000000001</v>
          </cell>
          <cell r="EZ27">
            <v>53.08699</v>
          </cell>
          <cell r="FA27" t="str">
            <v>2024-12-08T21:00</v>
          </cell>
          <cell r="FB27">
            <v>28.296854</v>
          </cell>
          <cell r="FC27">
            <v>0.12002103</v>
          </cell>
          <cell r="FD27">
            <v>1.6158167000000001E-2</v>
          </cell>
          <cell r="FE27">
            <v>-5.1330739999999996E-3</v>
          </cell>
          <cell r="FF27">
            <v>4.0758669999999997E-2</v>
          </cell>
          <cell r="FG27">
            <v>6.8237259999999994E-2</v>
          </cell>
          <cell r="FI27">
            <v>0.17669809</v>
          </cell>
          <cell r="FJ27">
            <v>6.9619049999999998</v>
          </cell>
          <cell r="FK27">
            <v>6.485146E-2</v>
          </cell>
          <cell r="FL27">
            <v>0</v>
          </cell>
          <cell r="FM27">
            <v>0</v>
          </cell>
          <cell r="FN27">
            <v>3.7106596999999999</v>
          </cell>
          <cell r="FO27">
            <v>6.7510485999999998</v>
          </cell>
          <cell r="FP27">
            <v>6.7639646999999998</v>
          </cell>
          <cell r="FQ27">
            <v>5.886539</v>
          </cell>
          <cell r="FR27">
            <v>0.18115941999999999</v>
          </cell>
          <cell r="FS27">
            <v>0.93478260000000002</v>
          </cell>
          <cell r="FT27">
            <v>0.61449279999999995</v>
          </cell>
          <cell r="FU27">
            <v>0.18225420000000001</v>
          </cell>
          <cell r="FV27">
            <v>0.93285370000000001</v>
          </cell>
          <cell r="FW27">
            <v>0.61151080000000002</v>
          </cell>
          <cell r="FX27">
            <v>0.10489511</v>
          </cell>
          <cell r="FY27">
            <v>0.94405589999999995</v>
          </cell>
          <cell r="FZ27">
            <v>0.51048950000000004</v>
          </cell>
          <cell r="GA27">
            <v>6.2904520000000002</v>
          </cell>
          <cell r="GB27">
            <v>3.427943</v>
          </cell>
          <cell r="GC27">
            <v>0.54494379999999998</v>
          </cell>
          <cell r="GD27">
            <v>2.0496979</v>
          </cell>
          <cell r="GE27">
            <v>0.53211010000000003</v>
          </cell>
          <cell r="GF27">
            <v>0.63611317000000001</v>
          </cell>
          <cell r="GG27">
            <v>0.38297873999999998</v>
          </cell>
          <cell r="GH27">
            <v>3.8520184</v>
          </cell>
          <cell r="GI27">
            <v>1.6609621000000001</v>
          </cell>
          <cell r="GJ27">
            <v>2.807426E-2</v>
          </cell>
          <cell r="GK27">
            <v>2.4518304000000001E-2</v>
          </cell>
          <cell r="GL27">
            <v>1.6381067999999999E-2</v>
          </cell>
          <cell r="GM27">
            <v>0.20965843000000001</v>
          </cell>
          <cell r="GN27">
            <v>0.24168513999999999</v>
          </cell>
          <cell r="GO27">
            <v>0.29559750000000001</v>
          </cell>
          <cell r="GP27">
            <v>3.9933770000000002</v>
          </cell>
          <cell r="GQ27">
            <v>2.7211506000000001</v>
          </cell>
          <cell r="GR27">
            <v>1.2722263</v>
          </cell>
          <cell r="GS27">
            <v>5.4757433000000004</v>
          </cell>
          <cell r="GT27">
            <v>4.6075225</v>
          </cell>
          <cell r="GU27">
            <v>4.8159632999999999</v>
          </cell>
          <cell r="GV27">
            <v>0.28271692999999998</v>
          </cell>
          <cell r="GW27">
            <v>0.10601885599999999</v>
          </cell>
          <cell r="GX27">
            <v>3.5339615999999997E-2</v>
          </cell>
          <cell r="GY27">
            <v>3.6753203999999999</v>
          </cell>
          <cell r="GZ27">
            <v>2.4384336000000002</v>
          </cell>
          <cell r="HA27">
            <v>1.2015469999999999</v>
          </cell>
          <cell r="HB27">
            <v>1.6609621000000001</v>
          </cell>
          <cell r="HC27">
            <v>0.91883009999999998</v>
          </cell>
          <cell r="HD27">
            <v>0.42407541999999998</v>
          </cell>
          <cell r="HE27">
            <v>5.186788</v>
          </cell>
          <cell r="HF27">
            <v>4.7482810000000004</v>
          </cell>
          <cell r="HG27">
            <v>4.7178396999999999</v>
          </cell>
          <cell r="HH27">
            <v>0.31805657999999998</v>
          </cell>
          <cell r="HI27">
            <v>0.10601885599999999</v>
          </cell>
          <cell r="HJ27">
            <v>3.5339615999999997E-2</v>
          </cell>
          <cell r="HK27">
            <v>2.8271693999999998</v>
          </cell>
          <cell r="HL27">
            <v>1.6609621000000001</v>
          </cell>
          <cell r="HM27">
            <v>0.45941504999999999</v>
          </cell>
          <cell r="HN27">
            <v>1.3075658999999999</v>
          </cell>
          <cell r="HO27">
            <v>0.49475467000000001</v>
          </cell>
          <cell r="HP27">
            <v>0.17669809</v>
          </cell>
          <cell r="HQ27">
            <v>2546.7168000000001</v>
          </cell>
          <cell r="HR27">
            <v>26.575393999999999</v>
          </cell>
        </row>
        <row r="28">
          <cell r="A28">
            <v>466</v>
          </cell>
          <cell r="B28" t="str">
            <v>MEDIO</v>
          </cell>
          <cell r="C28">
            <v>539</v>
          </cell>
          <cell r="D28">
            <v>21236</v>
          </cell>
          <cell r="E28" t="str">
            <v>João Pedro Vilardi Pinto</v>
          </cell>
          <cell r="F28">
            <v>1187</v>
          </cell>
          <cell r="G28" t="str">
            <v>Grêmio</v>
          </cell>
          <cell r="H28">
            <v>71</v>
          </cell>
          <cell r="I28" t="str">
            <v>Serie A</v>
          </cell>
          <cell r="J28">
            <v>282</v>
          </cell>
          <cell r="K28" t="str">
            <v>2024</v>
          </cell>
          <cell r="L28">
            <v>31</v>
          </cell>
          <cell r="M28" t="str">
            <v>1998-01-06</v>
          </cell>
          <cell r="N28" t="b">
            <v>0</v>
          </cell>
          <cell r="O28" t="str">
            <v>João Pedro</v>
          </cell>
          <cell r="P28" t="str">
            <v>Vilardi Pinto</v>
          </cell>
          <cell r="Q28" t="str">
            <v>Pepê</v>
          </cell>
          <cell r="R28">
            <v>75</v>
          </cell>
          <cell r="S28">
            <v>177</v>
          </cell>
          <cell r="T28">
            <v>1428.3666000000001</v>
          </cell>
          <cell r="U28">
            <v>5.2235013246536247E-2</v>
          </cell>
          <cell r="V28">
            <v>3.2912780000000003E-2</v>
          </cell>
          <cell r="W28">
            <v>0.63009035999999996</v>
          </cell>
          <cell r="X28">
            <v>6.3009029999999994E-2</v>
          </cell>
          <cell r="Y28">
            <v>6.3009029999999994E-2</v>
          </cell>
          <cell r="Z28">
            <v>1.6693317999999999E-2</v>
          </cell>
          <cell r="AA28">
            <v>0.37805422999999999</v>
          </cell>
          <cell r="AB28">
            <v>0.31504517999999998</v>
          </cell>
          <cell r="AC28">
            <v>0</v>
          </cell>
          <cell r="AD28">
            <v>6.3009029999999994E-2</v>
          </cell>
          <cell r="AE28">
            <v>0.94513552999999995</v>
          </cell>
          <cell r="AF28">
            <v>0.88212650000000004</v>
          </cell>
          <cell r="AG28">
            <v>1.1971716999999999</v>
          </cell>
          <cell r="AH28">
            <v>2.0792983</v>
          </cell>
          <cell r="AI28">
            <v>2.8984155999999999</v>
          </cell>
          <cell r="AJ28">
            <v>1.5122169000000001</v>
          </cell>
          <cell r="AK28">
            <v>4.4106325999999996</v>
          </cell>
          <cell r="AL28">
            <v>2.0300180000000001</v>
          </cell>
          <cell r="AM28">
            <v>1.2054921000000001</v>
          </cell>
          <cell r="AN28">
            <v>3.2355100000000001</v>
          </cell>
          <cell r="AO28">
            <v>0.74193548387096775</v>
          </cell>
          <cell r="AP28">
            <v>0.75610845999999998</v>
          </cell>
          <cell r="AQ28">
            <v>2.0792983</v>
          </cell>
          <cell r="AR28">
            <v>1.0081445</v>
          </cell>
          <cell r="AS28">
            <v>1.1341627000000001</v>
          </cell>
          <cell r="AT28">
            <v>0.76</v>
          </cell>
          <cell r="AU28">
            <v>3.5915149999999998</v>
          </cell>
          <cell r="AV28">
            <v>1.3698630136986301E-2</v>
          </cell>
          <cell r="AW28">
            <v>1.6382350000000001</v>
          </cell>
          <cell r="AX28">
            <v>0.5</v>
          </cell>
          <cell r="AY28">
            <v>0.94513552999999995</v>
          </cell>
          <cell r="AZ28">
            <v>43.035170000000001</v>
          </cell>
          <cell r="BA28">
            <v>0.20139860139860141</v>
          </cell>
          <cell r="BB28">
            <v>0.10069930069930071</v>
          </cell>
          <cell r="BC28">
            <v>0.6979020979020979</v>
          </cell>
          <cell r="BD28">
            <v>10.52251</v>
          </cell>
          <cell r="BE28">
            <v>0.24550898203592811</v>
          </cell>
          <cell r="BF28">
            <v>7.1856287425149698E-2</v>
          </cell>
          <cell r="BG28">
            <v>0.68263473053892221</v>
          </cell>
          <cell r="BH28">
            <v>0.3</v>
          </cell>
          <cell r="BI28">
            <v>0.88671328671328675</v>
          </cell>
          <cell r="BJ28">
            <v>0.1</v>
          </cell>
          <cell r="BK28">
            <v>6.3009029999999994E-2</v>
          </cell>
          <cell r="BL28">
            <v>0.12601805999999999</v>
          </cell>
          <cell r="BM28">
            <v>0.4</v>
          </cell>
          <cell r="BN28">
            <v>0</v>
          </cell>
          <cell r="BO28">
            <v>1.268375</v>
          </cell>
          <cell r="BP28">
            <v>0</v>
          </cell>
          <cell r="BQ28">
            <v>0.36114088</v>
          </cell>
          <cell r="BR28">
            <v>0.35774228000000002</v>
          </cell>
          <cell r="BS28">
            <v>0.33901282999999999</v>
          </cell>
          <cell r="BT28">
            <v>0.33660018000000003</v>
          </cell>
          <cell r="BU28">
            <v>1.5707421999999999E-2</v>
          </cell>
          <cell r="BV28">
            <v>0</v>
          </cell>
          <cell r="BW28">
            <v>5.7315725999999998</v>
          </cell>
          <cell r="BX28">
            <v>5.6776346999999996</v>
          </cell>
          <cell r="BY28">
            <v>5.3803843999999996</v>
          </cell>
          <cell r="BZ28">
            <v>5.3420940000000003</v>
          </cell>
          <cell r="CA28">
            <v>9.6980920000000002E-3</v>
          </cell>
          <cell r="CB28">
            <v>9.6068270000000001E-3</v>
          </cell>
          <cell r="CC28">
            <v>9.1038649999999992E-3</v>
          </cell>
          <cell r="CD28">
            <v>9.0390760000000001E-3</v>
          </cell>
          <cell r="CE28" t="str">
            <v>Left Defensive Midfielder</v>
          </cell>
          <cell r="CF28" t="str">
            <v>Right Defensive Midfielder</v>
          </cell>
          <cell r="CG28">
            <v>2.0792983</v>
          </cell>
          <cell r="CH28">
            <v>4.2846146000000003</v>
          </cell>
          <cell r="CI28">
            <v>15.500223</v>
          </cell>
          <cell r="CJ28">
            <v>22.116173</v>
          </cell>
          <cell r="CK28">
            <v>1.4492077999999999</v>
          </cell>
          <cell r="CL28">
            <v>4.3476233000000004</v>
          </cell>
          <cell r="CM28">
            <v>0.1333333333333333</v>
          </cell>
          <cell r="CN28">
            <v>9.8589610000000003E-4</v>
          </cell>
          <cell r="CO28">
            <v>4.3795620437956208E-3</v>
          </cell>
          <cell r="CP28">
            <v>5.5447949999999997</v>
          </cell>
          <cell r="CQ28">
            <v>2.5203614000000001</v>
          </cell>
          <cell r="CR28">
            <v>0</v>
          </cell>
          <cell r="CS28">
            <v>0</v>
          </cell>
          <cell r="CT28">
            <v>0</v>
          </cell>
          <cell r="CU28">
            <v>0</v>
          </cell>
          <cell r="CV28">
            <v>0</v>
          </cell>
          <cell r="CW28">
            <v>0</v>
          </cell>
          <cell r="CX28">
            <v>0</v>
          </cell>
          <cell r="CZ28">
            <v>7.0116861435726208E-2</v>
          </cell>
          <cell r="DA28">
            <v>0.77391304347826084</v>
          </cell>
          <cell r="DB28">
            <v>0.16083916083916081</v>
          </cell>
          <cell r="DC28">
            <v>18.904963395979021</v>
          </cell>
          <cell r="DD28">
            <v>18.586886336750791</v>
          </cell>
          <cell r="DE28">
            <v>16.867145538330082</v>
          </cell>
          <cell r="DF28">
            <v>18.039890289306641</v>
          </cell>
          <cell r="DG28">
            <v>0</v>
          </cell>
          <cell r="DH28">
            <v>0</v>
          </cell>
          <cell r="DJ28">
            <v>0</v>
          </cell>
          <cell r="DK28">
            <v>0</v>
          </cell>
          <cell r="DL28">
            <v>8.5314680000000004E-2</v>
          </cell>
          <cell r="DM28">
            <v>0.14965034999999999</v>
          </cell>
          <cell r="DN28">
            <v>0</v>
          </cell>
          <cell r="DO28">
            <v>0.27029609999999998</v>
          </cell>
          <cell r="DP28">
            <v>26</v>
          </cell>
          <cell r="DQ28">
            <v>54.937176000000001</v>
          </cell>
          <cell r="DR28">
            <v>3.5663114</v>
          </cell>
          <cell r="DS28">
            <v>0</v>
          </cell>
          <cell r="DT28">
            <v>6.3009029999999994E-2</v>
          </cell>
          <cell r="DU28">
            <v>4.9606089999999999E-2</v>
          </cell>
          <cell r="DV28">
            <v>1.3402941E-2</v>
          </cell>
          <cell r="DW28">
            <v>1.0081445</v>
          </cell>
          <cell r="DX28">
            <v>0.75610845999999998</v>
          </cell>
          <cell r="DY28">
            <v>1.5122169000000001</v>
          </cell>
          <cell r="DZ28">
            <v>0.5</v>
          </cell>
          <cell r="EA28">
            <v>6.3009029999999994E-2</v>
          </cell>
          <cell r="EC28">
            <v>0.98317489999999996</v>
          </cell>
          <cell r="ED28">
            <v>1.0695283</v>
          </cell>
          <cell r="EE28">
            <v>-0.11280024</v>
          </cell>
          <cell r="EF28">
            <v>-2.0378172000000001</v>
          </cell>
          <cell r="EG28">
            <v>40.199764000000002</v>
          </cell>
          <cell r="EH28">
            <v>0.93887149999999997</v>
          </cell>
          <cell r="EI28">
            <v>5.0735700000000001</v>
          </cell>
          <cell r="EJ28">
            <v>0.375</v>
          </cell>
          <cell r="EK28">
            <v>3.2764700000000002</v>
          </cell>
          <cell r="EL28">
            <v>0.12601805999999999</v>
          </cell>
          <cell r="EM28">
            <v>0</v>
          </cell>
          <cell r="EN28">
            <v>6.3009029999999994E-2</v>
          </cell>
          <cell r="EO28">
            <v>0</v>
          </cell>
          <cell r="EP28">
            <v>16.143747000000001</v>
          </cell>
          <cell r="EQ28">
            <v>5.6708135999999998</v>
          </cell>
          <cell r="ER28">
            <v>0.37805422999999999</v>
          </cell>
          <cell r="ES28">
            <v>15</v>
          </cell>
          <cell r="ET28">
            <v>40.190734999999997</v>
          </cell>
          <cell r="EU28">
            <v>5.6708135999999998</v>
          </cell>
          <cell r="EV28">
            <v>1.7012438999999999</v>
          </cell>
          <cell r="EW28">
            <v>0.25641027</v>
          </cell>
          <cell r="EX28">
            <v>0.51923079999999999</v>
          </cell>
          <cell r="EY28">
            <v>38.48075</v>
          </cell>
          <cell r="EZ28">
            <v>48.734893999999997</v>
          </cell>
          <cell r="FA28" t="str">
            <v>2024-12-08T21:00</v>
          </cell>
          <cell r="FB28">
            <v>15.87074</v>
          </cell>
          <cell r="FC28">
            <v>0.13220793</v>
          </cell>
          <cell r="FD28">
            <v>4.3433279999999998E-2</v>
          </cell>
          <cell r="FE28">
            <v>-2.1707077000000002E-2</v>
          </cell>
          <cell r="FF28">
            <v>2.8419737E-2</v>
          </cell>
          <cell r="FG28">
            <v>8.2062019999999999E-2</v>
          </cell>
          <cell r="FI28">
            <v>0.18902711999999999</v>
          </cell>
          <cell r="FJ28">
            <v>9.1363099999999999</v>
          </cell>
          <cell r="FK28">
            <v>3.8487189999999998E-2</v>
          </cell>
          <cell r="FL28">
            <v>0</v>
          </cell>
          <cell r="FM28">
            <v>0</v>
          </cell>
          <cell r="FN28">
            <v>3.4654967999999999</v>
          </cell>
          <cell r="FO28">
            <v>6.9970955999999997</v>
          </cell>
          <cell r="FP28">
            <v>6.7670649999999997</v>
          </cell>
          <cell r="FQ28">
            <v>5.8091245000000002</v>
          </cell>
          <cell r="FR28">
            <v>0.20958083999999999</v>
          </cell>
          <cell r="FS28">
            <v>0.93213570000000001</v>
          </cell>
          <cell r="FT28">
            <v>0.65668660000000001</v>
          </cell>
          <cell r="FU28">
            <v>0.19658120000000001</v>
          </cell>
          <cell r="FV28">
            <v>0.90170939999999999</v>
          </cell>
          <cell r="FW28">
            <v>0.61965809999999999</v>
          </cell>
          <cell r="FX28">
            <v>0.11363637</v>
          </cell>
          <cell r="FY28">
            <v>0.86363639999999997</v>
          </cell>
          <cell r="FZ28">
            <v>0.54545456000000003</v>
          </cell>
          <cell r="GA28">
            <v>8.9472839999999998</v>
          </cell>
          <cell r="GB28">
            <v>6.237895</v>
          </cell>
          <cell r="GC28">
            <v>0.69718309999999994</v>
          </cell>
          <cell r="GD28">
            <v>3.0874429000000001</v>
          </cell>
          <cell r="GE28">
            <v>0.72058820000000001</v>
          </cell>
          <cell r="GF28">
            <v>1.1341627000000001</v>
          </cell>
          <cell r="GG28">
            <v>0.62068962999999999</v>
          </cell>
          <cell r="GH28">
            <v>4.2846146000000003</v>
          </cell>
          <cell r="GI28">
            <v>1.8272619999999999</v>
          </cell>
          <cell r="GJ28">
            <v>5.8561947000000003E-2</v>
          </cell>
          <cell r="GK28">
            <v>4.0843419999999998E-2</v>
          </cell>
          <cell r="GL28">
            <v>3.0709212999999999E-2</v>
          </cell>
          <cell r="GM28">
            <v>0.21646341999999999</v>
          </cell>
          <cell r="GN28">
            <v>0.24908425000000001</v>
          </cell>
          <cell r="GO28">
            <v>0.24166666000000001</v>
          </cell>
          <cell r="GP28">
            <v>3.4024877999999998</v>
          </cell>
          <cell r="GQ28">
            <v>2.4573524</v>
          </cell>
          <cell r="GR28">
            <v>1.2601807</v>
          </cell>
          <cell r="GS28">
            <v>5.1254460000000002</v>
          </cell>
          <cell r="GT28">
            <v>5.0397376999999999</v>
          </cell>
          <cell r="GU28">
            <v>4.9076385</v>
          </cell>
          <cell r="GV28">
            <v>0.25203611999999997</v>
          </cell>
          <cell r="GW28">
            <v>0.18902711999999999</v>
          </cell>
          <cell r="GX28">
            <v>6.3009029999999994E-2</v>
          </cell>
          <cell r="GY28">
            <v>2.7093885000000002</v>
          </cell>
          <cell r="GZ28">
            <v>1.7642530000000001</v>
          </cell>
          <cell r="HA28">
            <v>0.88212650000000004</v>
          </cell>
          <cell r="HB28">
            <v>1.2601807</v>
          </cell>
          <cell r="HC28">
            <v>0.81911750000000005</v>
          </cell>
          <cell r="HD28">
            <v>0.37805422999999999</v>
          </cell>
          <cell r="HE28">
            <v>4.9913135000000004</v>
          </cell>
          <cell r="HF28">
            <v>4.6707850000000004</v>
          </cell>
          <cell r="HG28">
            <v>4.6031775000000001</v>
          </cell>
          <cell r="HH28">
            <v>0.25203611999999997</v>
          </cell>
          <cell r="HI28">
            <v>6.3009029999999994E-2</v>
          </cell>
          <cell r="HJ28">
            <v>0</v>
          </cell>
          <cell r="HK28">
            <v>4.6626687000000002</v>
          </cell>
          <cell r="HL28">
            <v>2.0792983</v>
          </cell>
          <cell r="HM28">
            <v>0.56708133000000005</v>
          </cell>
          <cell r="HN28">
            <v>1.9532802</v>
          </cell>
          <cell r="HO28">
            <v>0.75610845999999998</v>
          </cell>
          <cell r="HP28">
            <v>0.18902711999999999</v>
          </cell>
          <cell r="HQ28">
            <v>1428.3666000000001</v>
          </cell>
          <cell r="HR28">
            <v>27.093886999999999</v>
          </cell>
        </row>
        <row r="29">
          <cell r="A29">
            <v>403</v>
          </cell>
          <cell r="B29" t="str">
            <v>MEDIO</v>
          </cell>
          <cell r="C29">
            <v>539</v>
          </cell>
          <cell r="D29">
            <v>25116</v>
          </cell>
          <cell r="E29" t="str">
            <v>Edenílson Andrade dos Santos</v>
          </cell>
          <cell r="F29">
            <v>1187</v>
          </cell>
          <cell r="G29" t="str">
            <v>Grêmio</v>
          </cell>
          <cell r="H29">
            <v>71</v>
          </cell>
          <cell r="I29" t="str">
            <v>Serie A</v>
          </cell>
          <cell r="J29">
            <v>282</v>
          </cell>
          <cell r="K29" t="str">
            <v>2024</v>
          </cell>
          <cell r="L29">
            <v>31</v>
          </cell>
          <cell r="M29" t="str">
            <v>1989-12-18</v>
          </cell>
          <cell r="N29" t="b">
            <v>0</v>
          </cell>
          <cell r="Q29" t="str">
            <v>Edenilson</v>
          </cell>
          <cell r="R29">
            <v>71</v>
          </cell>
          <cell r="S29">
            <v>176</v>
          </cell>
          <cell r="T29">
            <v>1503.5667000000001</v>
          </cell>
          <cell r="U29">
            <v>0.10328679531812671</v>
          </cell>
          <cell r="V29">
            <v>9.8920110000000006E-2</v>
          </cell>
          <cell r="W29">
            <v>0.95772279999999999</v>
          </cell>
          <cell r="X29">
            <v>5.9857674E-2</v>
          </cell>
          <cell r="Y29">
            <v>0.11971535</v>
          </cell>
          <cell r="Z29">
            <v>4.9702774999999998E-2</v>
          </cell>
          <cell r="AA29">
            <v>0.71829206000000001</v>
          </cell>
          <cell r="AB29">
            <v>0.71829206000000001</v>
          </cell>
          <cell r="AC29">
            <v>5.9857674E-2</v>
          </cell>
          <cell r="AD29">
            <v>0</v>
          </cell>
          <cell r="AE29">
            <v>0.71829206000000001</v>
          </cell>
          <cell r="AF29">
            <v>0.71829206000000001</v>
          </cell>
          <cell r="AG29">
            <v>2.5140224</v>
          </cell>
          <cell r="AH29">
            <v>3.2323143000000001</v>
          </cell>
          <cell r="AI29">
            <v>1.0774381</v>
          </cell>
          <cell r="AJ29">
            <v>0.95772279999999999</v>
          </cell>
          <cell r="AK29">
            <v>2.0351607999999999</v>
          </cell>
          <cell r="AL29">
            <v>0.94710450000000002</v>
          </cell>
          <cell r="AM29">
            <v>0.61422410000000005</v>
          </cell>
          <cell r="AN29">
            <v>1.5613284000000001</v>
          </cell>
          <cell r="AO29">
            <v>0.81818181818181823</v>
          </cell>
          <cell r="AP29">
            <v>0.77814970000000006</v>
          </cell>
          <cell r="AQ29">
            <v>1.1372956999999999</v>
          </cell>
          <cell r="AR29">
            <v>0.2394307</v>
          </cell>
          <cell r="AS29">
            <v>1.6161572</v>
          </cell>
          <cell r="AT29">
            <v>0.56756756756756754</v>
          </cell>
          <cell r="AU29">
            <v>1.2570112</v>
          </cell>
          <cell r="AV29">
            <v>1.3043478260869559E-2</v>
          </cell>
          <cell r="AW29">
            <v>0.59857669999999996</v>
          </cell>
          <cell r="AX29">
            <v>0.39130434782608697</v>
          </cell>
          <cell r="AY29">
            <v>1.0774381</v>
          </cell>
          <cell r="AZ29">
            <v>27.654245</v>
          </cell>
          <cell r="BA29">
            <v>0.2119341563786008</v>
          </cell>
          <cell r="BB29">
            <v>0.1172839506172839</v>
          </cell>
          <cell r="BC29">
            <v>0.67078189300411528</v>
          </cell>
          <cell r="BD29">
            <v>8.7392210000000006</v>
          </cell>
          <cell r="BE29">
            <v>0.18493150684931511</v>
          </cell>
          <cell r="BF29">
            <v>0.1095890410958904</v>
          </cell>
          <cell r="BG29">
            <v>0.70547945205479456</v>
          </cell>
          <cell r="BH29">
            <v>0.5</v>
          </cell>
          <cell r="BI29">
            <v>0.77572016460905346</v>
          </cell>
          <cell r="BJ29">
            <v>6.25E-2</v>
          </cell>
          <cell r="BK29">
            <v>5.9857674E-2</v>
          </cell>
          <cell r="BL29">
            <v>0.41900373000000002</v>
          </cell>
          <cell r="BM29">
            <v>0.46666666666666667</v>
          </cell>
          <cell r="BN29">
            <v>0</v>
          </cell>
          <cell r="BO29">
            <v>0.27840959999999998</v>
          </cell>
          <cell r="BP29">
            <v>0.59857669999999996</v>
          </cell>
          <cell r="BQ29">
            <v>0.40864515000000001</v>
          </cell>
          <cell r="BR29">
            <v>0.36234232999999999</v>
          </cell>
          <cell r="BS29">
            <v>0.33341379999999998</v>
          </cell>
          <cell r="BT29">
            <v>0.33054425999999998</v>
          </cell>
          <cell r="BU29">
            <v>4.9702774999999998E-2</v>
          </cell>
          <cell r="BV29">
            <v>5.9857674E-2</v>
          </cell>
          <cell r="BW29">
            <v>6.8269466999999997</v>
          </cell>
          <cell r="BX29">
            <v>6.0533979999999996</v>
          </cell>
          <cell r="BY29">
            <v>5.5701099999999997</v>
          </cell>
          <cell r="BZ29">
            <v>5.52217</v>
          </cell>
          <cell r="CA29">
            <v>1.4342325E-2</v>
          </cell>
          <cell r="CB29">
            <v>1.2717223E-2</v>
          </cell>
          <cell r="CC29">
            <v>1.1701912E-2</v>
          </cell>
          <cell r="CD29">
            <v>1.16011975E-2</v>
          </cell>
          <cell r="CE29" t="str">
            <v>Right Wing</v>
          </cell>
          <cell r="CF29" t="str">
            <v>Right Midfielder</v>
          </cell>
          <cell r="CG29">
            <v>1.1971533999999999</v>
          </cell>
          <cell r="CH29">
            <v>1.6161572</v>
          </cell>
          <cell r="CI29">
            <v>5.0280446999999997</v>
          </cell>
          <cell r="CJ29">
            <v>10.894095999999999</v>
          </cell>
          <cell r="CK29">
            <v>2.2745913999999998</v>
          </cell>
          <cell r="CL29">
            <v>1.1372956999999999</v>
          </cell>
          <cell r="CM29">
            <v>0.33333333333333331</v>
          </cell>
          <cell r="CN29">
            <v>0</v>
          </cell>
          <cell r="CO29">
            <v>1.187904967602592E-2</v>
          </cell>
          <cell r="CP29">
            <v>3.2921719999999999</v>
          </cell>
          <cell r="CQ29">
            <v>1.6161572</v>
          </cell>
          <cell r="CR29">
            <v>0</v>
          </cell>
          <cell r="CS29">
            <v>0</v>
          </cell>
          <cell r="CT29">
            <v>0</v>
          </cell>
          <cell r="CU29">
            <v>0</v>
          </cell>
          <cell r="CV29">
            <v>0</v>
          </cell>
          <cell r="CW29">
            <v>0</v>
          </cell>
          <cell r="CX29">
            <v>0</v>
          </cell>
          <cell r="CZ29">
            <v>0.1171428571428571</v>
          </cell>
          <cell r="DA29">
            <v>0.65420560747663548</v>
          </cell>
          <cell r="DB29">
            <v>0.22016460905349791</v>
          </cell>
          <cell r="DC29">
            <v>15.92064123585391</v>
          </cell>
          <cell r="DD29">
            <v>15.272253709383291</v>
          </cell>
          <cell r="DE29">
            <v>15.634761810302731</v>
          </cell>
          <cell r="DF29">
            <v>15.442562103271481</v>
          </cell>
          <cell r="DG29">
            <v>0</v>
          </cell>
          <cell r="DH29">
            <v>0</v>
          </cell>
          <cell r="DJ29">
            <v>0</v>
          </cell>
          <cell r="DK29">
            <v>0</v>
          </cell>
          <cell r="DL29">
            <v>0.12345679</v>
          </cell>
          <cell r="DM29">
            <v>0.22222222</v>
          </cell>
          <cell r="DN29">
            <v>0</v>
          </cell>
          <cell r="DO29">
            <v>0.27192991999999999</v>
          </cell>
          <cell r="DP29">
            <v>30</v>
          </cell>
          <cell r="DQ29">
            <v>50.11889</v>
          </cell>
          <cell r="DR29">
            <v>3.1544998</v>
          </cell>
          <cell r="DS29">
            <v>0</v>
          </cell>
          <cell r="DT29">
            <v>0</v>
          </cell>
          <cell r="DU29">
            <v>0.14862289000000001</v>
          </cell>
          <cell r="DV29">
            <v>-2.8907540999999998E-2</v>
          </cell>
          <cell r="DW29">
            <v>1.6760149</v>
          </cell>
          <cell r="DX29">
            <v>0.95772279999999999</v>
          </cell>
          <cell r="DY29">
            <v>1.7358724999999999</v>
          </cell>
          <cell r="DZ29">
            <v>0.44827586000000003</v>
          </cell>
          <cell r="EA29">
            <v>0</v>
          </cell>
          <cell r="EC29">
            <v>0.95927375999999998</v>
          </cell>
          <cell r="ED29">
            <v>0.98770690000000005</v>
          </cell>
          <cell r="EE29">
            <v>-0.12151455999999999</v>
          </cell>
          <cell r="EF29">
            <v>-0.28587905000000002</v>
          </cell>
          <cell r="EG29">
            <v>27.354956000000001</v>
          </cell>
          <cell r="EH29">
            <v>0.87308529999999995</v>
          </cell>
          <cell r="EI29">
            <v>4.4870687</v>
          </cell>
          <cell r="EJ29">
            <v>0.42857142999999998</v>
          </cell>
          <cell r="EK29">
            <v>2.6337375999999999</v>
          </cell>
          <cell r="EL29">
            <v>0.17957301000000001</v>
          </cell>
          <cell r="EM29">
            <v>0</v>
          </cell>
          <cell r="EN29">
            <v>0</v>
          </cell>
          <cell r="EO29">
            <v>0</v>
          </cell>
          <cell r="EP29">
            <v>7.5510400000000004</v>
          </cell>
          <cell r="EQ29">
            <v>1.975303</v>
          </cell>
          <cell r="ER29">
            <v>0.35914603</v>
          </cell>
          <cell r="ES29">
            <v>17</v>
          </cell>
          <cell r="ET29">
            <v>52.166789999999999</v>
          </cell>
          <cell r="EU29">
            <v>5.5667634000000001</v>
          </cell>
          <cell r="EV29">
            <v>2.0950183999999998</v>
          </cell>
          <cell r="EW29">
            <v>0.51098900000000003</v>
          </cell>
          <cell r="EX29">
            <v>0.79545456000000003</v>
          </cell>
          <cell r="EY29">
            <v>48.411422999999999</v>
          </cell>
          <cell r="EZ29">
            <v>55.823509999999999</v>
          </cell>
          <cell r="FA29" t="str">
            <v>2024-12-05T01:00</v>
          </cell>
          <cell r="FB29">
            <v>16.706296999999999</v>
          </cell>
          <cell r="FC29">
            <v>7.9577200000000001E-2</v>
          </cell>
          <cell r="FD29">
            <v>2.8623544000000001E-2</v>
          </cell>
          <cell r="FE29">
            <v>2.5250162999999999E-2</v>
          </cell>
          <cell r="FF29">
            <v>1.854679E-2</v>
          </cell>
          <cell r="FG29">
            <v>7.1567100000000002E-3</v>
          </cell>
          <cell r="FI29">
            <v>0.59857669999999996</v>
          </cell>
          <cell r="FJ29">
            <v>5.9857674000000003</v>
          </cell>
          <cell r="FK29">
            <v>0.1208103</v>
          </cell>
          <cell r="FL29">
            <v>0</v>
          </cell>
          <cell r="FM29">
            <v>0</v>
          </cell>
          <cell r="FN29">
            <v>3.1724565</v>
          </cell>
          <cell r="FO29">
            <v>5.1733035999999997</v>
          </cell>
          <cell r="FP29">
            <v>4.6189117</v>
          </cell>
          <cell r="FQ29">
            <v>4.4493675000000001</v>
          </cell>
          <cell r="FR29">
            <v>8.7855294E-2</v>
          </cell>
          <cell r="FS29">
            <v>0.83204129999999998</v>
          </cell>
          <cell r="FT29">
            <v>0.45736434999999998</v>
          </cell>
          <cell r="FU29">
            <v>5.4393306000000002E-2</v>
          </cell>
          <cell r="FV29">
            <v>0.79916315999999998</v>
          </cell>
          <cell r="FW29">
            <v>0.39748955000000002</v>
          </cell>
          <cell r="FX29">
            <v>4.8387094999999998E-2</v>
          </cell>
          <cell r="FY29">
            <v>0.77419349999999998</v>
          </cell>
          <cell r="FZ29">
            <v>0.37903225000000001</v>
          </cell>
          <cell r="GA29">
            <v>5.6864790000000003</v>
          </cell>
          <cell r="GB29">
            <v>3.3520297999999999</v>
          </cell>
          <cell r="GC29">
            <v>0.58947366000000001</v>
          </cell>
          <cell r="GD29">
            <v>2.4541645000000001</v>
          </cell>
          <cell r="GE29">
            <v>0.56944439999999996</v>
          </cell>
          <cell r="GF29">
            <v>1.4964417999999999</v>
          </cell>
          <cell r="GG29">
            <v>0.65789472999999998</v>
          </cell>
          <cell r="GH29">
            <v>4.3097525000000001</v>
          </cell>
          <cell r="GI29">
            <v>2.2745913999999998</v>
          </cell>
          <cell r="GJ29">
            <v>4.2936530000000001E-2</v>
          </cell>
          <cell r="GK29">
            <v>3.5201087999999998E-2</v>
          </cell>
          <cell r="GL29">
            <v>3.0618685999999999E-2</v>
          </cell>
          <cell r="GM29">
            <v>0.21689497999999999</v>
          </cell>
          <cell r="GN29">
            <v>0.27480915</v>
          </cell>
          <cell r="GO29">
            <v>0.31147540000000001</v>
          </cell>
          <cell r="GP29">
            <v>5.2674750000000001</v>
          </cell>
          <cell r="GQ29">
            <v>4.0104639999999998</v>
          </cell>
          <cell r="GR29">
            <v>2.2745913999999998</v>
          </cell>
          <cell r="GS29">
            <v>5.2334332000000003</v>
          </cell>
          <cell r="GT29">
            <v>4.090204</v>
          </cell>
          <cell r="GU29">
            <v>4.4090084999999997</v>
          </cell>
          <cell r="GV29">
            <v>5.9857674E-2</v>
          </cell>
          <cell r="GW29">
            <v>5.9857674E-2</v>
          </cell>
          <cell r="GX29">
            <v>5.9857674E-2</v>
          </cell>
          <cell r="GY29">
            <v>3.9506060000000001</v>
          </cell>
          <cell r="GZ29">
            <v>2.9928837000000001</v>
          </cell>
          <cell r="HA29">
            <v>1.6161572</v>
          </cell>
          <cell r="HB29">
            <v>1.4365840999999999</v>
          </cell>
          <cell r="HC29">
            <v>1.0175803999999999</v>
          </cell>
          <cell r="HD29">
            <v>0.59857669999999996</v>
          </cell>
          <cell r="HE29">
            <v>3.9654156999999999</v>
          </cell>
          <cell r="HF29">
            <v>3.8585284</v>
          </cell>
          <cell r="HG29">
            <v>4.2783329999999999</v>
          </cell>
          <cell r="HH29">
            <v>0.11971535</v>
          </cell>
          <cell r="HI29">
            <v>5.9857674E-2</v>
          </cell>
          <cell r="HJ29">
            <v>5.9857674E-2</v>
          </cell>
          <cell r="HK29">
            <v>2.0351607999999999</v>
          </cell>
          <cell r="HL29">
            <v>1.3168688</v>
          </cell>
          <cell r="HM29">
            <v>0.77814970000000006</v>
          </cell>
          <cell r="HN29">
            <v>0.71829206000000001</v>
          </cell>
          <cell r="HO29">
            <v>0.29928835999999998</v>
          </cell>
          <cell r="HP29">
            <v>0.17957301000000001</v>
          </cell>
          <cell r="HQ29">
            <v>1503.5667000000001</v>
          </cell>
          <cell r="HR29">
            <v>12.929257</v>
          </cell>
        </row>
        <row r="30">
          <cell r="A30">
            <v>484</v>
          </cell>
          <cell r="B30" t="str">
            <v>MEDIO</v>
          </cell>
          <cell r="C30">
            <v>539</v>
          </cell>
          <cell r="D30">
            <v>25111</v>
          </cell>
          <cell r="E30" t="str">
            <v>Bruno Henrique Corsini</v>
          </cell>
          <cell r="F30">
            <v>1186</v>
          </cell>
          <cell r="G30" t="str">
            <v>Internacional</v>
          </cell>
          <cell r="H30">
            <v>71</v>
          </cell>
          <cell r="I30" t="str">
            <v>Serie A</v>
          </cell>
          <cell r="J30">
            <v>282</v>
          </cell>
          <cell r="K30" t="str">
            <v>2024</v>
          </cell>
          <cell r="L30">
            <v>31</v>
          </cell>
          <cell r="M30" t="str">
            <v>1989-10-21</v>
          </cell>
          <cell r="N30" t="b">
            <v>0</v>
          </cell>
          <cell r="O30" t="str">
            <v>Bruno Henrique</v>
          </cell>
          <cell r="P30" t="str">
            <v>Corsini</v>
          </cell>
          <cell r="Q30" t="str">
            <v>Bruno Henrique</v>
          </cell>
          <cell r="R30">
            <v>75</v>
          </cell>
          <cell r="S30">
            <v>180</v>
          </cell>
          <cell r="T30">
            <v>2116.7332000000001</v>
          </cell>
          <cell r="U30">
            <v>0.1018456785302413</v>
          </cell>
          <cell r="V30">
            <v>0.16455178000000001</v>
          </cell>
          <cell r="W30">
            <v>1.6156974</v>
          </cell>
          <cell r="X30">
            <v>0.12755504000000001</v>
          </cell>
          <cell r="Y30">
            <v>0.17007338999999999</v>
          </cell>
          <cell r="Z30">
            <v>0.10338881</v>
          </cell>
          <cell r="AA30">
            <v>1.3605871</v>
          </cell>
          <cell r="AB30">
            <v>1.0204403</v>
          </cell>
          <cell r="AC30">
            <v>4.2518347999999997E-2</v>
          </cell>
          <cell r="AD30">
            <v>8.5036694999999995E-2</v>
          </cell>
          <cell r="AE30">
            <v>1.4031054999999999</v>
          </cell>
          <cell r="AF30">
            <v>0.89288529999999999</v>
          </cell>
          <cell r="AG30">
            <v>2.6786560000000001</v>
          </cell>
          <cell r="AH30">
            <v>3.5715412999999998</v>
          </cell>
          <cell r="AI30">
            <v>1.9133258</v>
          </cell>
          <cell r="AJ30">
            <v>1.0629587</v>
          </cell>
          <cell r="AK30">
            <v>2.9762845000000002</v>
          </cell>
          <cell r="AL30">
            <v>2.1313930000000001</v>
          </cell>
          <cell r="AM30">
            <v>1.0977043</v>
          </cell>
          <cell r="AN30">
            <v>3.2290974000000001</v>
          </cell>
          <cell r="AO30">
            <v>0.66176470588235292</v>
          </cell>
          <cell r="AP30">
            <v>0.42518348</v>
          </cell>
          <cell r="AQ30">
            <v>2.6361376999999999</v>
          </cell>
          <cell r="AR30">
            <v>0.97792199999999996</v>
          </cell>
          <cell r="AS30">
            <v>1.1054771000000001</v>
          </cell>
          <cell r="AT30">
            <v>0.56999999999999995</v>
          </cell>
          <cell r="AU30">
            <v>2.423546</v>
          </cell>
          <cell r="AV30">
            <v>3.3492822966507178E-2</v>
          </cell>
          <cell r="AW30">
            <v>1.1905138</v>
          </cell>
          <cell r="AX30">
            <v>0.47272727272727272</v>
          </cell>
          <cell r="AY30">
            <v>1.1054771000000001</v>
          </cell>
          <cell r="AZ30">
            <v>41.753019999999999</v>
          </cell>
          <cell r="BA30">
            <v>0.18779790276453759</v>
          </cell>
          <cell r="BB30">
            <v>0.12202097235462341</v>
          </cell>
          <cell r="BC30">
            <v>0.69018112488083894</v>
          </cell>
          <cell r="BD30">
            <v>11.7350645</v>
          </cell>
          <cell r="BE30">
            <v>0.2101449275362319</v>
          </cell>
          <cell r="BF30">
            <v>0.1050724637681159</v>
          </cell>
          <cell r="BG30">
            <v>0.68478260869565222</v>
          </cell>
          <cell r="BH30">
            <v>0.34210526315789469</v>
          </cell>
          <cell r="BI30">
            <v>0.81696854146806486</v>
          </cell>
          <cell r="BJ30">
            <v>7.8947368421052627E-2</v>
          </cell>
          <cell r="BK30">
            <v>0.12755504000000001</v>
          </cell>
          <cell r="BL30">
            <v>0.25511009000000001</v>
          </cell>
          <cell r="BM30">
            <v>0.27272727272727271</v>
          </cell>
          <cell r="BN30">
            <v>0</v>
          </cell>
          <cell r="BO30">
            <v>1.0669236</v>
          </cell>
          <cell r="BP30">
            <v>0.17007338999999999</v>
          </cell>
          <cell r="BQ30">
            <v>0.66126249999999998</v>
          </cell>
          <cell r="BR30">
            <v>0.61330929999999995</v>
          </cell>
          <cell r="BS30">
            <v>0.55397563999999999</v>
          </cell>
          <cell r="BT30">
            <v>0.52511596999999999</v>
          </cell>
          <cell r="BU30">
            <v>7.9975190000000002E-2</v>
          </cell>
          <cell r="BV30">
            <v>0</v>
          </cell>
          <cell r="BW30">
            <v>15.552403</v>
          </cell>
          <cell r="BX30">
            <v>14.424581</v>
          </cell>
          <cell r="BY30">
            <v>13.029095999999999</v>
          </cell>
          <cell r="BZ30">
            <v>12.350338000000001</v>
          </cell>
          <cell r="CA30">
            <v>1.7034397E-2</v>
          </cell>
          <cell r="CB30">
            <v>1.5799102999999998E-2</v>
          </cell>
          <cell r="CC30">
            <v>1.4270642E-2</v>
          </cell>
          <cell r="CD30">
            <v>1.3527205E-2</v>
          </cell>
          <cell r="CE30" t="str">
            <v>Right Defensive Midfielder</v>
          </cell>
          <cell r="CF30" t="str">
            <v>Left Defensive Midfielder</v>
          </cell>
          <cell r="CG30">
            <v>1.4031054999999999</v>
          </cell>
          <cell r="CH30">
            <v>4.0392429999999999</v>
          </cell>
          <cell r="CI30">
            <v>13.308244</v>
          </cell>
          <cell r="CJ30">
            <v>19.345849999999999</v>
          </cell>
          <cell r="CK30">
            <v>1.4031054999999999</v>
          </cell>
          <cell r="CL30">
            <v>3.4014677999999998</v>
          </cell>
          <cell r="CM30">
            <v>0.15151515151515149</v>
          </cell>
          <cell r="CN30">
            <v>2.3413610000000001E-2</v>
          </cell>
          <cell r="CO30">
            <v>1.605385810460901E-2</v>
          </cell>
          <cell r="CP30">
            <v>5.2722753999999998</v>
          </cell>
          <cell r="CQ30">
            <v>0.97792199999999996</v>
          </cell>
          <cell r="CR30">
            <v>0</v>
          </cell>
          <cell r="CS30">
            <v>0</v>
          </cell>
          <cell r="CT30">
            <v>0</v>
          </cell>
          <cell r="CU30">
            <v>0</v>
          </cell>
          <cell r="CV30">
            <v>0</v>
          </cell>
          <cell r="CW30">
            <v>0</v>
          </cell>
          <cell r="CX30">
            <v>0</v>
          </cell>
          <cell r="CZ30">
            <v>0.1113801452784504</v>
          </cell>
          <cell r="DA30">
            <v>0.77586206896551724</v>
          </cell>
          <cell r="DB30">
            <v>0.16587225929456631</v>
          </cell>
          <cell r="DC30">
            <v>19.308379632387989</v>
          </cell>
          <cell r="DD30">
            <v>18.512183671236869</v>
          </cell>
          <cell r="DE30">
            <v>15.24058818817139</v>
          </cell>
          <cell r="DF30">
            <v>16.061283111572269</v>
          </cell>
          <cell r="DG30">
            <v>0</v>
          </cell>
          <cell r="DH30">
            <v>0</v>
          </cell>
          <cell r="DJ30">
            <v>0</v>
          </cell>
          <cell r="DK30">
            <v>0</v>
          </cell>
          <cell r="DL30">
            <v>7.3403239999999995E-2</v>
          </cell>
          <cell r="DM30">
            <v>0.16015251999999999</v>
          </cell>
          <cell r="DN30">
            <v>0</v>
          </cell>
          <cell r="DO30">
            <v>0.38202556999999998</v>
          </cell>
          <cell r="DP30">
            <v>37</v>
          </cell>
          <cell r="DQ30">
            <v>57.209003000000003</v>
          </cell>
          <cell r="DR30">
            <v>5.9823317999999999</v>
          </cell>
          <cell r="DS30">
            <v>4.2518347999999997E-2</v>
          </cell>
          <cell r="DT30">
            <v>0.34014677999999998</v>
          </cell>
          <cell r="DU30">
            <v>0.26794059999999997</v>
          </cell>
          <cell r="DV30">
            <v>-9.7867200000000001E-2</v>
          </cell>
          <cell r="DW30">
            <v>2.9762845000000002</v>
          </cell>
          <cell r="DX30">
            <v>0.21259174</v>
          </cell>
          <cell r="DY30">
            <v>0.63777523999999997</v>
          </cell>
          <cell r="DZ30">
            <v>0.66666669999999995</v>
          </cell>
          <cell r="EA30">
            <v>0.51022016999999997</v>
          </cell>
          <cell r="EC30">
            <v>0.95876426000000003</v>
          </cell>
          <cell r="ED30">
            <v>1.0538493</v>
          </cell>
          <cell r="EE30">
            <v>-4.1106473999999997E-2</v>
          </cell>
          <cell r="EF30">
            <v>-4.0677915000000002</v>
          </cell>
          <cell r="EG30">
            <v>36.310670000000002</v>
          </cell>
          <cell r="EH30">
            <v>0.93911003999999998</v>
          </cell>
          <cell r="EI30">
            <v>3.8171718000000001</v>
          </cell>
          <cell r="EJ30">
            <v>0.43589744000000002</v>
          </cell>
          <cell r="EK30">
            <v>4.166798</v>
          </cell>
          <cell r="EL30">
            <v>0.21259174</v>
          </cell>
          <cell r="EM30">
            <v>0</v>
          </cell>
          <cell r="EN30">
            <v>0</v>
          </cell>
          <cell r="EO30">
            <v>0</v>
          </cell>
          <cell r="EP30">
            <v>21.512653</v>
          </cell>
          <cell r="EQ30">
            <v>4.506945</v>
          </cell>
          <cell r="ER30">
            <v>0.42518348</v>
          </cell>
          <cell r="ES30">
            <v>21</v>
          </cell>
          <cell r="ET30">
            <v>52.705150000000003</v>
          </cell>
          <cell r="EU30">
            <v>10.799661</v>
          </cell>
          <cell r="EV30">
            <v>2.8062109999999998</v>
          </cell>
          <cell r="EW30">
            <v>0.55824180000000001</v>
          </cell>
          <cell r="EX30">
            <v>0.67346936000000002</v>
          </cell>
          <cell r="EY30">
            <v>49.472724999999997</v>
          </cell>
          <cell r="EZ30">
            <v>54.894753000000001</v>
          </cell>
          <cell r="FA30" t="str">
            <v>2024-12-08T21:00</v>
          </cell>
          <cell r="FB30">
            <v>23.519257</v>
          </cell>
          <cell r="FC30">
            <v>0.14011845000000001</v>
          </cell>
          <cell r="FD30">
            <v>5.7886555999999999E-2</v>
          </cell>
          <cell r="FE30">
            <v>-2.9403394999999999E-3</v>
          </cell>
          <cell r="FF30">
            <v>3.6355459999999999E-2</v>
          </cell>
          <cell r="FG30">
            <v>4.8816744000000002E-2</v>
          </cell>
          <cell r="FI30">
            <v>0.17007338999999999</v>
          </cell>
          <cell r="FJ30">
            <v>8.2910789999999999</v>
          </cell>
          <cell r="FK30">
            <v>0.17400339000000001</v>
          </cell>
          <cell r="FL30">
            <v>0</v>
          </cell>
          <cell r="FM30">
            <v>0</v>
          </cell>
          <cell r="FN30">
            <v>4.5919819999999998</v>
          </cell>
          <cell r="FO30">
            <v>6.1542525000000001</v>
          </cell>
          <cell r="FP30">
            <v>5.9470099999999997</v>
          </cell>
          <cell r="FQ30">
            <v>4.9693212999999998</v>
          </cell>
          <cell r="FR30">
            <v>0.15725806000000001</v>
          </cell>
          <cell r="FS30">
            <v>0.89112899999999995</v>
          </cell>
          <cell r="FT30">
            <v>0.56720429999999999</v>
          </cell>
          <cell r="FU30">
            <v>0.13725491000000001</v>
          </cell>
          <cell r="FV30">
            <v>0.89106755999999998</v>
          </cell>
          <cell r="FW30">
            <v>0.53812634999999998</v>
          </cell>
          <cell r="FX30">
            <v>7.7319584999999996E-2</v>
          </cell>
          <cell r="FY30">
            <v>0.84536080000000002</v>
          </cell>
          <cell r="FZ30">
            <v>0.41752577000000002</v>
          </cell>
          <cell r="GA30">
            <v>7.1430825999999996</v>
          </cell>
          <cell r="GB30">
            <v>3.8691697</v>
          </cell>
          <cell r="GC30">
            <v>0.54166669999999995</v>
          </cell>
          <cell r="GD30">
            <v>2.2959909999999999</v>
          </cell>
          <cell r="GE30">
            <v>0.52427184999999998</v>
          </cell>
          <cell r="GF30">
            <v>1.0629587</v>
          </cell>
          <cell r="GG30">
            <v>0.41666666000000002</v>
          </cell>
          <cell r="GH30">
            <v>4.3793899999999999</v>
          </cell>
          <cell r="GI30">
            <v>2.5511010000000001</v>
          </cell>
          <cell r="GJ30">
            <v>6.3342704999999999E-2</v>
          </cell>
          <cell r="GK30">
            <v>4.4160996000000001E-2</v>
          </cell>
          <cell r="GL30">
            <v>2.6018632999999999E-2</v>
          </cell>
          <cell r="GM30">
            <v>0.18122977000000001</v>
          </cell>
          <cell r="GN30">
            <v>0.20977597000000001</v>
          </cell>
          <cell r="GO30">
            <v>0.30769232000000002</v>
          </cell>
          <cell r="GP30">
            <v>5.1447200000000004</v>
          </cell>
          <cell r="GQ30">
            <v>3.529023</v>
          </cell>
          <cell r="GR30">
            <v>1.9133258</v>
          </cell>
          <cell r="GS30">
            <v>5.3198650000000001</v>
          </cell>
          <cell r="GT30">
            <v>5.0834484</v>
          </cell>
          <cell r="GU30">
            <v>3.77996</v>
          </cell>
          <cell r="GV30">
            <v>0.29762845999999998</v>
          </cell>
          <cell r="GW30">
            <v>0.12755504000000001</v>
          </cell>
          <cell r="GX30">
            <v>0</v>
          </cell>
          <cell r="GY30">
            <v>4.0817614000000004</v>
          </cell>
          <cell r="GZ30">
            <v>2.7211742000000001</v>
          </cell>
          <cell r="HA30">
            <v>1.3180689000000001</v>
          </cell>
          <cell r="HB30">
            <v>1.7857707</v>
          </cell>
          <cell r="HC30">
            <v>0.80784869999999998</v>
          </cell>
          <cell r="HD30">
            <v>0.21259174</v>
          </cell>
          <cell r="HE30">
            <v>4.4903483</v>
          </cell>
          <cell r="HF30">
            <v>3.9735653000000002</v>
          </cell>
          <cell r="HG30">
            <v>3.1518598</v>
          </cell>
          <cell r="HH30">
            <v>0.21259174</v>
          </cell>
          <cell r="HI30">
            <v>0.12755504000000001</v>
          </cell>
          <cell r="HJ30">
            <v>0</v>
          </cell>
          <cell r="HK30">
            <v>2.7211742000000001</v>
          </cell>
          <cell r="HL30">
            <v>1.6582158</v>
          </cell>
          <cell r="HM30">
            <v>0.72281194000000004</v>
          </cell>
          <cell r="HN30">
            <v>1.0204403</v>
          </cell>
          <cell r="HO30">
            <v>0.59525689999999998</v>
          </cell>
          <cell r="HP30">
            <v>8.5036694999999995E-2</v>
          </cell>
          <cell r="HQ30">
            <v>2116.7332000000001</v>
          </cell>
          <cell r="HR30">
            <v>23.852792999999998</v>
          </cell>
        </row>
        <row r="31">
          <cell r="A31">
            <v>572</v>
          </cell>
          <cell r="B31" t="str">
            <v>MEDIO</v>
          </cell>
          <cell r="C31">
            <v>539</v>
          </cell>
          <cell r="D31">
            <v>38715</v>
          </cell>
          <cell r="E31" t="str">
            <v>Gabriel Vinicius Menino</v>
          </cell>
          <cell r="F31">
            <v>1188</v>
          </cell>
          <cell r="G31" t="str">
            <v>Palmeiras</v>
          </cell>
          <cell r="H31">
            <v>71</v>
          </cell>
          <cell r="I31" t="str">
            <v>Serie A</v>
          </cell>
          <cell r="J31">
            <v>282</v>
          </cell>
          <cell r="K31" t="str">
            <v>2024</v>
          </cell>
          <cell r="L31">
            <v>31</v>
          </cell>
          <cell r="M31" t="str">
            <v>2000-09-29</v>
          </cell>
          <cell r="N31" t="b">
            <v>0</v>
          </cell>
          <cell r="Q31" t="str">
            <v>Gabriel Menino</v>
          </cell>
          <cell r="R31">
            <v>78</v>
          </cell>
          <cell r="S31">
            <v>176</v>
          </cell>
          <cell r="T31">
            <v>1230.9666999999999</v>
          </cell>
          <cell r="U31">
            <v>6.0871028900146493E-2</v>
          </cell>
          <cell r="V31">
            <v>0.13351440000000001</v>
          </cell>
          <cell r="W31">
            <v>2.1933980000000002</v>
          </cell>
          <cell r="X31">
            <v>7.3113269999999994E-2</v>
          </cell>
          <cell r="Y31">
            <v>7.3113269999999994E-2</v>
          </cell>
          <cell r="Z31">
            <v>0.12727436</v>
          </cell>
          <cell r="AA31">
            <v>1.8278316999999999</v>
          </cell>
          <cell r="AB31">
            <v>1.2429256</v>
          </cell>
          <cell r="AC31">
            <v>0</v>
          </cell>
          <cell r="AD31">
            <v>7.3113269999999994E-2</v>
          </cell>
          <cell r="AE31">
            <v>2.0471716</v>
          </cell>
          <cell r="AF31">
            <v>1.0966990000000001</v>
          </cell>
          <cell r="AG31">
            <v>2.4127377999999999</v>
          </cell>
          <cell r="AH31">
            <v>3.5094370000000001</v>
          </cell>
          <cell r="AI31">
            <v>2.3396246000000001</v>
          </cell>
          <cell r="AJ31">
            <v>1.3160388000000001</v>
          </cell>
          <cell r="AK31">
            <v>3.6556635000000002</v>
          </cell>
          <cell r="AL31">
            <v>2.7133219999999998</v>
          </cell>
          <cell r="AM31">
            <v>1.632803</v>
          </cell>
          <cell r="AN31">
            <v>4.3461249999999998</v>
          </cell>
          <cell r="AO31">
            <v>0.66666666666666663</v>
          </cell>
          <cell r="AP31">
            <v>0.58490615999999995</v>
          </cell>
          <cell r="AQ31">
            <v>2.4127377999999999</v>
          </cell>
          <cell r="AR31">
            <v>1.1698123</v>
          </cell>
          <cell r="AS31">
            <v>1.1698123</v>
          </cell>
          <cell r="AT31">
            <v>0.61111111111111116</v>
          </cell>
          <cell r="AU31">
            <v>5.6297220000000001</v>
          </cell>
          <cell r="AV31">
            <v>3.5460992907801421E-2</v>
          </cell>
          <cell r="AW31">
            <v>1.0966990000000001</v>
          </cell>
          <cell r="AX31">
            <v>0.58620689655172409</v>
          </cell>
          <cell r="AY31">
            <v>1.2429256</v>
          </cell>
          <cell r="AZ31">
            <v>41.089657000000003</v>
          </cell>
          <cell r="BA31">
            <v>0.15756630265210611</v>
          </cell>
          <cell r="BB31">
            <v>0.1170046801872075</v>
          </cell>
          <cell r="BC31">
            <v>0.72542901716068642</v>
          </cell>
          <cell r="BD31">
            <v>12.575481999999999</v>
          </cell>
          <cell r="BE31">
            <v>0.22674418604651159</v>
          </cell>
          <cell r="BF31">
            <v>9.8837209302325577E-2</v>
          </cell>
          <cell r="BG31">
            <v>0.67441860465116277</v>
          </cell>
          <cell r="BH31">
            <v>0.23333333333333331</v>
          </cell>
          <cell r="BI31">
            <v>0.77535101404056161</v>
          </cell>
          <cell r="BJ31">
            <v>3.3333333333333333E-2</v>
          </cell>
          <cell r="BK31">
            <v>7.3113269999999994E-2</v>
          </cell>
          <cell r="BL31">
            <v>0.65801940000000003</v>
          </cell>
          <cell r="BM31">
            <v>0.29032258064516131</v>
          </cell>
          <cell r="BN31">
            <v>0</v>
          </cell>
          <cell r="BO31">
            <v>1.1372911999999999</v>
          </cell>
          <cell r="BP31">
            <v>7.3113269999999994E-2</v>
          </cell>
          <cell r="BQ31">
            <v>0.60845640000000001</v>
          </cell>
          <cell r="BR31">
            <v>0.49839840000000002</v>
          </cell>
          <cell r="BS31">
            <v>0.45409387000000001</v>
          </cell>
          <cell r="BT31">
            <v>0.39484145999999998</v>
          </cell>
          <cell r="BU31">
            <v>8.8644706000000004E-2</v>
          </cell>
          <cell r="BV31">
            <v>0</v>
          </cell>
          <cell r="BW31">
            <v>8.3221050000000005</v>
          </cell>
          <cell r="BX31">
            <v>6.8167977000000004</v>
          </cell>
          <cell r="BY31">
            <v>6.2108270000000001</v>
          </cell>
          <cell r="BZ31">
            <v>5.4004073000000004</v>
          </cell>
          <cell r="CA31">
            <v>1.4033904E-2</v>
          </cell>
          <cell r="CB31">
            <v>1.1495442999999999E-2</v>
          </cell>
          <cell r="CC31">
            <v>1.047357E-2</v>
          </cell>
          <cell r="CD31">
            <v>9.1069270000000008E-3</v>
          </cell>
          <cell r="CE31" t="str">
            <v>Left Defensive Midfielder</v>
          </cell>
          <cell r="CF31" t="str">
            <v>Right Defensive Midfielder</v>
          </cell>
          <cell r="CG31">
            <v>2.4127377999999999</v>
          </cell>
          <cell r="CH31">
            <v>7.8962336000000004</v>
          </cell>
          <cell r="CI31">
            <v>8.4080259999999996</v>
          </cell>
          <cell r="CJ31">
            <v>16.011806</v>
          </cell>
          <cell r="CK31">
            <v>2.6320777</v>
          </cell>
          <cell r="CL31">
            <v>2.8514175000000002</v>
          </cell>
          <cell r="CM31">
            <v>0.25</v>
          </cell>
          <cell r="CN31">
            <v>3.8629654999999999E-2</v>
          </cell>
          <cell r="CO31">
            <v>1.8675721561969439E-2</v>
          </cell>
          <cell r="CP31">
            <v>5.4834949999999996</v>
          </cell>
          <cell r="CQ31">
            <v>2.1933980000000002</v>
          </cell>
          <cell r="CR31">
            <v>0</v>
          </cell>
          <cell r="CS31">
            <v>0</v>
          </cell>
          <cell r="CT31">
            <v>0</v>
          </cell>
          <cell r="CU31">
            <v>0</v>
          </cell>
          <cell r="CV31">
            <v>0</v>
          </cell>
          <cell r="CW31">
            <v>0</v>
          </cell>
          <cell r="CX31">
            <v>0</v>
          </cell>
          <cell r="CZ31">
            <v>0.210412147505423</v>
          </cell>
          <cell r="DA31">
            <v>0.7678571428571429</v>
          </cell>
          <cell r="DB31">
            <v>0.17472698907956319</v>
          </cell>
          <cell r="DC31">
            <v>22.71761956415757</v>
          </cell>
          <cell r="DD31">
            <v>21.358410226986919</v>
          </cell>
          <cell r="DE31">
            <v>20.767673492431641</v>
          </cell>
          <cell r="DF31">
            <v>20.56163215637207</v>
          </cell>
          <cell r="DG31">
            <v>0</v>
          </cell>
          <cell r="DH31">
            <v>0</v>
          </cell>
          <cell r="DJ31">
            <v>0</v>
          </cell>
          <cell r="DK31">
            <v>0</v>
          </cell>
          <cell r="DL31">
            <v>4.6801873000000001E-2</v>
          </cell>
          <cell r="DM31">
            <v>0.15288611999999999</v>
          </cell>
          <cell r="DN31">
            <v>0</v>
          </cell>
          <cell r="DO31">
            <v>0.40375262000000001</v>
          </cell>
          <cell r="DP31">
            <v>27</v>
          </cell>
          <cell r="DQ31">
            <v>45.591360000000002</v>
          </cell>
          <cell r="DR31">
            <v>8.4957619999999991</v>
          </cell>
          <cell r="DS31">
            <v>0</v>
          </cell>
          <cell r="DT31">
            <v>0.58490615999999995</v>
          </cell>
          <cell r="DU31">
            <v>0.26078883000000003</v>
          </cell>
          <cell r="DV31">
            <v>-0.1876755</v>
          </cell>
          <cell r="DW31">
            <v>4.0212297000000001</v>
          </cell>
          <cell r="DX31">
            <v>1.0235858</v>
          </cell>
          <cell r="DY31">
            <v>1.6084919</v>
          </cell>
          <cell r="DZ31">
            <v>0.36363636999999999</v>
          </cell>
          <cell r="EA31">
            <v>0.95047252999999998</v>
          </cell>
          <cell r="EC31">
            <v>0.94016940000000004</v>
          </cell>
          <cell r="ED31">
            <v>0.99007875000000001</v>
          </cell>
          <cell r="EE31">
            <v>-7.4938712999999997E-3</v>
          </cell>
          <cell r="EF31">
            <v>-1.9499455999999999</v>
          </cell>
          <cell r="EG31">
            <v>37.79956</v>
          </cell>
          <cell r="EH31">
            <v>0.91102517000000005</v>
          </cell>
          <cell r="EI31">
            <v>4.6958156000000004</v>
          </cell>
          <cell r="EJ31">
            <v>0.4</v>
          </cell>
          <cell r="EK31">
            <v>4.0943430000000003</v>
          </cell>
          <cell r="EL31">
            <v>0.5117929</v>
          </cell>
          <cell r="EM31">
            <v>0</v>
          </cell>
          <cell r="EN31">
            <v>7.3113269999999994E-2</v>
          </cell>
          <cell r="EO31">
            <v>0</v>
          </cell>
          <cell r="EP31">
            <v>18.403027000000002</v>
          </cell>
          <cell r="EQ31">
            <v>4.0212297000000001</v>
          </cell>
          <cell r="ER31">
            <v>0.43867963999999998</v>
          </cell>
          <cell r="ES31">
            <v>11</v>
          </cell>
          <cell r="ET31">
            <v>46.048195</v>
          </cell>
          <cell r="EU31">
            <v>6.2146280000000003</v>
          </cell>
          <cell r="EV31">
            <v>2.9245307</v>
          </cell>
          <cell r="EW31">
            <v>0.38812785999999999</v>
          </cell>
          <cell r="EX31">
            <v>0.71428572999999995</v>
          </cell>
          <cell r="EY31">
            <v>43.204729999999998</v>
          </cell>
          <cell r="EZ31">
            <v>57.352375000000002</v>
          </cell>
          <cell r="FA31" t="str">
            <v>2024-12-08T21:00</v>
          </cell>
          <cell r="FB31">
            <v>13.677407000000001</v>
          </cell>
          <cell r="FC31">
            <v>4.1674233999999998E-2</v>
          </cell>
          <cell r="FD31">
            <v>2.8098064999999998E-2</v>
          </cell>
          <cell r="FE31">
            <v>-7.2091445000000004E-2</v>
          </cell>
          <cell r="FF31">
            <v>3.4957200000000001E-2</v>
          </cell>
          <cell r="FG31">
            <v>5.0710414000000002E-2</v>
          </cell>
          <cell r="FI31">
            <v>0.21933981999999999</v>
          </cell>
          <cell r="FJ31">
            <v>7.0188740000000003</v>
          </cell>
          <cell r="FK31">
            <v>9.0450230000000006E-2</v>
          </cell>
          <cell r="FL31">
            <v>0</v>
          </cell>
          <cell r="FM31">
            <v>0</v>
          </cell>
          <cell r="FN31">
            <v>3.8750032999999999</v>
          </cell>
          <cell r="FO31">
            <v>6.5388975</v>
          </cell>
          <cell r="FP31">
            <v>5.9353610000000003</v>
          </cell>
          <cell r="FQ31">
            <v>5.4035479999999998</v>
          </cell>
          <cell r="FR31">
            <v>0.17204301</v>
          </cell>
          <cell r="FS31">
            <v>0.90107524000000006</v>
          </cell>
          <cell r="FT31">
            <v>0.56774192999999995</v>
          </cell>
          <cell r="FU31">
            <v>0.125</v>
          </cell>
          <cell r="FV31">
            <v>0.88815789999999994</v>
          </cell>
          <cell r="FW31">
            <v>0.51644736999999996</v>
          </cell>
          <cell r="FX31">
            <v>8.2802550000000003E-2</v>
          </cell>
          <cell r="FY31">
            <v>0.83439492999999998</v>
          </cell>
          <cell r="FZ31">
            <v>0.4522293</v>
          </cell>
          <cell r="GA31">
            <v>7.8962336000000004</v>
          </cell>
          <cell r="GB31">
            <v>4.2405695999999997</v>
          </cell>
          <cell r="GC31">
            <v>0.53703699999999999</v>
          </cell>
          <cell r="GD31">
            <v>2.7783042999999998</v>
          </cell>
          <cell r="GE31">
            <v>0.55072460000000001</v>
          </cell>
          <cell r="GF31">
            <v>1.0235858</v>
          </cell>
          <cell r="GG31">
            <v>0.32558140000000002</v>
          </cell>
          <cell r="GH31">
            <v>5.0448155000000003</v>
          </cell>
          <cell r="GI31">
            <v>3.1438706000000001</v>
          </cell>
          <cell r="GJ31">
            <v>7.2019E-2</v>
          </cell>
          <cell r="GK31">
            <v>6.030199E-2</v>
          </cell>
          <cell r="GL31">
            <v>4.9945462000000003E-2</v>
          </cell>
          <cell r="GM31">
            <v>0.20454544999999999</v>
          </cell>
          <cell r="GN31">
            <v>0.22697368000000001</v>
          </cell>
          <cell r="GO31">
            <v>0.30496454000000001</v>
          </cell>
          <cell r="GP31">
            <v>5.9952883999999997</v>
          </cell>
          <cell r="GQ31">
            <v>4.3867960000000004</v>
          </cell>
          <cell r="GR31">
            <v>2.7051911</v>
          </cell>
          <cell r="GS31">
            <v>5.5469489999999997</v>
          </cell>
          <cell r="GT31">
            <v>5.7091409999999998</v>
          </cell>
          <cell r="GU31">
            <v>3.8993950000000002</v>
          </cell>
          <cell r="GV31">
            <v>0.29245307999999998</v>
          </cell>
          <cell r="GW31">
            <v>0.14622653999999999</v>
          </cell>
          <cell r="GX31">
            <v>0</v>
          </cell>
          <cell r="GY31">
            <v>4.7523626999999999</v>
          </cell>
          <cell r="GZ31">
            <v>3.5094370000000001</v>
          </cell>
          <cell r="HA31">
            <v>1.9740584000000001</v>
          </cell>
          <cell r="HB31">
            <v>1.7547185000000001</v>
          </cell>
          <cell r="HC31">
            <v>1.3160388000000001</v>
          </cell>
          <cell r="HD31">
            <v>0.58490615999999995</v>
          </cell>
          <cell r="HE31">
            <v>4.429144</v>
          </cell>
          <cell r="HF31">
            <v>4.425484</v>
          </cell>
          <cell r="HG31">
            <v>3.7291877000000002</v>
          </cell>
          <cell r="HH31">
            <v>0.36556633999999999</v>
          </cell>
          <cell r="HI31">
            <v>0.29245307999999998</v>
          </cell>
          <cell r="HJ31">
            <v>0</v>
          </cell>
          <cell r="HK31">
            <v>3.0707574000000002</v>
          </cell>
          <cell r="HL31">
            <v>1.7547185000000001</v>
          </cell>
          <cell r="HM31">
            <v>0.58490615999999995</v>
          </cell>
          <cell r="HN31">
            <v>1.2429256</v>
          </cell>
          <cell r="HO31">
            <v>0.73113269999999997</v>
          </cell>
          <cell r="HP31">
            <v>0.14622653999999999</v>
          </cell>
          <cell r="HQ31">
            <v>1230.9666999999999</v>
          </cell>
          <cell r="HR31">
            <v>20.76417</v>
          </cell>
        </row>
        <row r="32">
          <cell r="A32">
            <v>43</v>
          </cell>
          <cell r="B32" t="str">
            <v>MEDIO</v>
          </cell>
          <cell r="C32">
            <v>539</v>
          </cell>
          <cell r="D32">
            <v>49395</v>
          </cell>
          <cell r="E32" t="str">
            <v>Richard Rios Montoya</v>
          </cell>
          <cell r="F32">
            <v>1188</v>
          </cell>
          <cell r="G32" t="str">
            <v>Palmeiras</v>
          </cell>
          <cell r="H32">
            <v>71</v>
          </cell>
          <cell r="I32" t="str">
            <v>Serie A</v>
          </cell>
          <cell r="J32">
            <v>282</v>
          </cell>
          <cell r="K32" t="str">
            <v>2024</v>
          </cell>
          <cell r="L32">
            <v>49</v>
          </cell>
          <cell r="M32" t="str">
            <v>2000-06-02</v>
          </cell>
          <cell r="N32" t="b">
            <v>0</v>
          </cell>
          <cell r="Q32" t="str">
            <v>Richard</v>
          </cell>
          <cell r="R32">
            <v>74</v>
          </cell>
          <cell r="S32">
            <v>180</v>
          </cell>
          <cell r="T32">
            <v>1915.4667999999999</v>
          </cell>
          <cell r="U32">
            <v>3.6994785070419312E-2</v>
          </cell>
          <cell r="V32">
            <v>6.2576439999999997E-2</v>
          </cell>
          <cell r="W32">
            <v>1.6914937000000001</v>
          </cell>
          <cell r="X32">
            <v>0.14095779999999999</v>
          </cell>
          <cell r="Y32">
            <v>0.32890153</v>
          </cell>
          <cell r="Z32">
            <v>5.9418159999999998E-2</v>
          </cell>
          <cell r="AA32">
            <v>0.79876095000000003</v>
          </cell>
          <cell r="AB32">
            <v>0.79876095000000003</v>
          </cell>
          <cell r="AC32">
            <v>0.18794374</v>
          </cell>
          <cell r="AD32">
            <v>4.6985935E-2</v>
          </cell>
          <cell r="AE32">
            <v>0.65780306</v>
          </cell>
          <cell r="AF32">
            <v>0.65780306</v>
          </cell>
          <cell r="AG32">
            <v>1.1746483999999999</v>
          </cell>
          <cell r="AH32">
            <v>1.8324514999999999</v>
          </cell>
          <cell r="AI32">
            <v>2.6312121999999998</v>
          </cell>
          <cell r="AJ32">
            <v>1.3156060999999999</v>
          </cell>
          <cell r="AK32">
            <v>3.9468185999999998</v>
          </cell>
          <cell r="AL32">
            <v>3.0442520000000002</v>
          </cell>
          <cell r="AM32">
            <v>1.7667495</v>
          </cell>
          <cell r="AN32">
            <v>4.8110013</v>
          </cell>
          <cell r="AO32">
            <v>0.61538461538461542</v>
          </cell>
          <cell r="AP32">
            <v>0.93971870000000002</v>
          </cell>
          <cell r="AQ32">
            <v>2.2553247999999999</v>
          </cell>
          <cell r="AR32">
            <v>1.6445078</v>
          </cell>
          <cell r="AS32">
            <v>1.5975219000000001</v>
          </cell>
          <cell r="AT32">
            <v>0.68421052631578949</v>
          </cell>
          <cell r="AU32">
            <v>3.0540859999999999</v>
          </cell>
          <cell r="AV32">
            <v>2.2935779816513759E-2</v>
          </cell>
          <cell r="AW32">
            <v>0.75177497000000004</v>
          </cell>
          <cell r="AX32">
            <v>0.51063829787234039</v>
          </cell>
          <cell r="AY32">
            <v>1.1276624</v>
          </cell>
          <cell r="AZ32">
            <v>38.951340000000002</v>
          </cell>
          <cell r="BA32">
            <v>0.1718931475029036</v>
          </cell>
          <cell r="BB32">
            <v>0.13704994192799069</v>
          </cell>
          <cell r="BC32">
            <v>0.69105691056910568</v>
          </cell>
          <cell r="BD32">
            <v>10.571835500000001</v>
          </cell>
          <cell r="BE32">
            <v>0.24444444444444441</v>
          </cell>
          <cell r="BF32">
            <v>0.1111111111111111</v>
          </cell>
          <cell r="BG32">
            <v>0.64444444444444449</v>
          </cell>
          <cell r="BH32">
            <v>0.30555555555555558</v>
          </cell>
          <cell r="BI32">
            <v>0.82694541231126595</v>
          </cell>
          <cell r="BJ32">
            <v>8.3333333333333329E-2</v>
          </cell>
          <cell r="BK32">
            <v>0.14095779999999999</v>
          </cell>
          <cell r="BL32">
            <v>0.23492968</v>
          </cell>
          <cell r="BM32">
            <v>0.20833333333333329</v>
          </cell>
          <cell r="BN32">
            <v>0</v>
          </cell>
          <cell r="BO32">
            <v>0.87774220000000003</v>
          </cell>
          <cell r="BP32">
            <v>0.18794374</v>
          </cell>
          <cell r="BQ32">
            <v>0.57938230000000002</v>
          </cell>
          <cell r="BR32">
            <v>0.56023849999999997</v>
          </cell>
          <cell r="BS32">
            <v>0.51646210000000004</v>
          </cell>
          <cell r="BT32">
            <v>0.49952533999999998</v>
          </cell>
          <cell r="BU32">
            <v>5.9418159999999998E-2</v>
          </cell>
          <cell r="BV32">
            <v>0.18794374</v>
          </cell>
          <cell r="BW32">
            <v>12.330973</v>
          </cell>
          <cell r="BX32">
            <v>11.923534999999999</v>
          </cell>
          <cell r="BY32">
            <v>10.991845</v>
          </cell>
          <cell r="BZ32">
            <v>10.63138</v>
          </cell>
          <cell r="CA32">
            <v>1.4964771999999999E-2</v>
          </cell>
          <cell r="CB32">
            <v>1.447031E-2</v>
          </cell>
          <cell r="CC32">
            <v>1.3339617999999999E-2</v>
          </cell>
          <cell r="CD32">
            <v>1.2902159999999999E-2</v>
          </cell>
          <cell r="CE32" t="str">
            <v>Right Defensive Midfielder</v>
          </cell>
          <cell r="CF32" t="str">
            <v>Centre Defensive Midfielder</v>
          </cell>
          <cell r="CG32">
            <v>1.1746483999999999</v>
          </cell>
          <cell r="CH32">
            <v>4.0407906000000002</v>
          </cell>
          <cell r="CI32">
            <v>16.163162</v>
          </cell>
          <cell r="CJ32">
            <v>24.573644999999999</v>
          </cell>
          <cell r="CK32">
            <v>2.77217</v>
          </cell>
          <cell r="CL32">
            <v>5.3563967000000003</v>
          </cell>
          <cell r="CM32">
            <v>7.1428571428571425E-2</v>
          </cell>
          <cell r="CN32">
            <v>0</v>
          </cell>
          <cell r="CO32">
            <v>1.0968921389396711E-2</v>
          </cell>
          <cell r="CP32">
            <v>4.6046214000000001</v>
          </cell>
          <cell r="CQ32">
            <v>2.0673811</v>
          </cell>
          <cell r="CR32">
            <v>0</v>
          </cell>
          <cell r="CS32">
            <v>0</v>
          </cell>
          <cell r="CT32">
            <v>0</v>
          </cell>
          <cell r="CU32">
            <v>0</v>
          </cell>
          <cell r="CV32">
            <v>0</v>
          </cell>
          <cell r="CW32">
            <v>0</v>
          </cell>
          <cell r="CX32">
            <v>0</v>
          </cell>
          <cell r="CZ32">
            <v>0.1237113402061856</v>
          </cell>
          <cell r="DA32">
            <v>0.77094972067039103</v>
          </cell>
          <cell r="DB32">
            <v>0.20789779326364691</v>
          </cell>
          <cell r="DC32">
            <v>19.742858957607432</v>
          </cell>
          <cell r="DD32">
            <v>19.26425068030197</v>
          </cell>
          <cell r="DE32">
            <v>15.171098709106451</v>
          </cell>
          <cell r="DF32">
            <v>15.465640068054199</v>
          </cell>
          <cell r="DG32">
            <v>0</v>
          </cell>
          <cell r="DH32">
            <v>0</v>
          </cell>
          <cell r="DJ32">
            <v>0</v>
          </cell>
          <cell r="DK32">
            <v>0</v>
          </cell>
          <cell r="DL32">
            <v>7.3170730000000003E-2</v>
          </cell>
          <cell r="DM32">
            <v>0.1533101</v>
          </cell>
          <cell r="DN32">
            <v>0</v>
          </cell>
          <cell r="DO32">
            <v>0.32765610000000001</v>
          </cell>
          <cell r="DP32">
            <v>24</v>
          </cell>
          <cell r="DQ32">
            <v>79.811120000000003</v>
          </cell>
          <cell r="DR32">
            <v>5.6946960000000004</v>
          </cell>
          <cell r="DS32">
            <v>0</v>
          </cell>
          <cell r="DT32">
            <v>0</v>
          </cell>
          <cell r="DU32">
            <v>0.12199459999999999</v>
          </cell>
          <cell r="DV32">
            <v>0.20690694000000001</v>
          </cell>
          <cell r="DW32">
            <v>2.4902546000000001</v>
          </cell>
          <cell r="DX32">
            <v>0.75177497000000004</v>
          </cell>
          <cell r="DY32">
            <v>1.6914937000000001</v>
          </cell>
          <cell r="DZ32">
            <v>0.55555560000000004</v>
          </cell>
          <cell r="EA32">
            <v>0</v>
          </cell>
          <cell r="EC32">
            <v>0.97575789999999996</v>
          </cell>
          <cell r="ED32">
            <v>1.0194147</v>
          </cell>
          <cell r="EE32">
            <v>-5.5995690000000001E-2</v>
          </cell>
          <cell r="EF32">
            <v>-4.5717600000000003</v>
          </cell>
          <cell r="EG32">
            <v>37.11889</v>
          </cell>
          <cell r="EH32">
            <v>0.89240509999999995</v>
          </cell>
          <cell r="EI32">
            <v>4.8243947</v>
          </cell>
          <cell r="EJ32">
            <v>0.37254903</v>
          </cell>
          <cell r="EK32">
            <v>3.9938045</v>
          </cell>
          <cell r="EL32">
            <v>0.32890153</v>
          </cell>
          <cell r="EM32">
            <v>0</v>
          </cell>
          <cell r="EN32">
            <v>0</v>
          </cell>
          <cell r="EO32">
            <v>0</v>
          </cell>
          <cell r="EP32">
            <v>28.148271999999999</v>
          </cell>
          <cell r="EQ32">
            <v>7.1418623999999999</v>
          </cell>
          <cell r="ER32">
            <v>0.42287343999999999</v>
          </cell>
          <cell r="ES32">
            <v>20</v>
          </cell>
          <cell r="ET32">
            <v>45.629513000000003</v>
          </cell>
          <cell r="EU32">
            <v>10.05499</v>
          </cell>
          <cell r="EV32">
            <v>2.6781983</v>
          </cell>
          <cell r="EW32">
            <v>0.40917779999999998</v>
          </cell>
          <cell r="EX32">
            <v>0.67058825</v>
          </cell>
          <cell r="EY32">
            <v>45.14132</v>
          </cell>
          <cell r="EZ32">
            <v>52.432606</v>
          </cell>
          <cell r="FA32" t="str">
            <v>2024-12-08T21:00</v>
          </cell>
          <cell r="FB32">
            <v>21.282965000000001</v>
          </cell>
          <cell r="FC32">
            <v>6.3353549999999995E-2</v>
          </cell>
          <cell r="FD32">
            <v>1.7843294999999999E-2</v>
          </cell>
          <cell r="FE32">
            <v>-2.9512192999999999E-2</v>
          </cell>
          <cell r="FF32">
            <v>1.2236281999999999E-2</v>
          </cell>
          <cell r="FG32">
            <v>6.2786183999999995E-2</v>
          </cell>
          <cell r="FI32">
            <v>0.18794374</v>
          </cell>
          <cell r="FJ32">
            <v>10.618821000000001</v>
          </cell>
          <cell r="FK32">
            <v>0.10210829</v>
          </cell>
          <cell r="FL32">
            <v>0</v>
          </cell>
          <cell r="FM32">
            <v>0</v>
          </cell>
          <cell r="FN32">
            <v>5.54434</v>
          </cell>
          <cell r="FO32">
            <v>6.2985907000000001</v>
          </cell>
          <cell r="FP32">
            <v>6.1823199999999998</v>
          </cell>
          <cell r="FQ32">
            <v>6.2115555000000002</v>
          </cell>
          <cell r="FR32">
            <v>0.14285714999999999</v>
          </cell>
          <cell r="FS32">
            <v>0.91249999999999998</v>
          </cell>
          <cell r="FT32">
            <v>0.58035713</v>
          </cell>
          <cell r="FU32">
            <v>0.14506173</v>
          </cell>
          <cell r="FV32">
            <v>0.91049385000000005</v>
          </cell>
          <cell r="FW32">
            <v>0.57716049999999997</v>
          </cell>
          <cell r="FX32">
            <v>0.14285714999999999</v>
          </cell>
          <cell r="FY32">
            <v>0.91156464999999998</v>
          </cell>
          <cell r="FZ32">
            <v>0.58503400000000005</v>
          </cell>
          <cell r="GA32">
            <v>7.3298059999999996</v>
          </cell>
          <cell r="GB32">
            <v>3.7588750000000002</v>
          </cell>
          <cell r="GC32">
            <v>0.51282053999999999</v>
          </cell>
          <cell r="GD32">
            <v>2.0673811</v>
          </cell>
          <cell r="GE32">
            <v>0.48351648000000003</v>
          </cell>
          <cell r="GF32">
            <v>0.98670464999999996</v>
          </cell>
          <cell r="GG32">
            <v>0.44680851999999999</v>
          </cell>
          <cell r="GH32">
            <v>4.2757199999999997</v>
          </cell>
          <cell r="GI32">
            <v>2.2083390000000001</v>
          </cell>
          <cell r="GJ32">
            <v>4.6800345E-2</v>
          </cell>
          <cell r="GK32">
            <v>3.7918716999999998E-2</v>
          </cell>
          <cell r="GL32">
            <v>3.3833479999999999E-2</v>
          </cell>
          <cell r="GM32">
            <v>0.19771864</v>
          </cell>
          <cell r="GN32">
            <v>0.23453608000000001</v>
          </cell>
          <cell r="GO32">
            <v>0.29375000000000001</v>
          </cell>
          <cell r="GP32">
            <v>4.0407906000000002</v>
          </cell>
          <cell r="GQ32">
            <v>2.6781983</v>
          </cell>
          <cell r="GR32">
            <v>1.2686203</v>
          </cell>
          <cell r="GS32">
            <v>6.5891320000000002</v>
          </cell>
          <cell r="GT32">
            <v>5.8457264999999996</v>
          </cell>
          <cell r="GU32">
            <v>4.2352505000000003</v>
          </cell>
          <cell r="GV32">
            <v>0.14095779999999999</v>
          </cell>
          <cell r="GW32">
            <v>4.6985935E-2</v>
          </cell>
          <cell r="GX32">
            <v>0</v>
          </cell>
          <cell r="GY32">
            <v>3.3829875</v>
          </cell>
          <cell r="GZ32">
            <v>2.2553247999999999</v>
          </cell>
          <cell r="HA32">
            <v>1.0336905999999999</v>
          </cell>
          <cell r="HB32">
            <v>1.4095781000000001</v>
          </cell>
          <cell r="HC32">
            <v>0.79876095000000003</v>
          </cell>
          <cell r="HD32">
            <v>0.32890153</v>
          </cell>
          <cell r="HE32">
            <v>4.6606500000000004</v>
          </cell>
          <cell r="HF32">
            <v>4.3995166000000001</v>
          </cell>
          <cell r="HG32">
            <v>4.3797215999999999</v>
          </cell>
          <cell r="HH32">
            <v>0.46985936</v>
          </cell>
          <cell r="HI32">
            <v>0.18794374</v>
          </cell>
          <cell r="HJ32">
            <v>0</v>
          </cell>
          <cell r="HK32">
            <v>2.7251842000000002</v>
          </cell>
          <cell r="HL32">
            <v>1.5975219000000001</v>
          </cell>
          <cell r="HM32">
            <v>0.70478903999999998</v>
          </cell>
          <cell r="HN32">
            <v>1.4565641</v>
          </cell>
          <cell r="HO32">
            <v>0.79876095000000003</v>
          </cell>
          <cell r="HP32">
            <v>0.18794374</v>
          </cell>
          <cell r="HQ32">
            <v>1915.4667999999999</v>
          </cell>
          <cell r="HR32">
            <v>29.413195000000002</v>
          </cell>
        </row>
        <row r="33">
          <cell r="A33">
            <v>302</v>
          </cell>
          <cell r="B33" t="str">
            <v>MEDIO</v>
          </cell>
          <cell r="C33">
            <v>539</v>
          </cell>
          <cell r="D33">
            <v>10462</v>
          </cell>
          <cell r="E33" t="str">
            <v>Lucas Evangelista Santana de Oliveira</v>
          </cell>
          <cell r="F33">
            <v>2923</v>
          </cell>
          <cell r="G33" t="str">
            <v>Red Bull Bragantino</v>
          </cell>
          <cell r="H33">
            <v>71</v>
          </cell>
          <cell r="I33" t="str">
            <v>Serie A</v>
          </cell>
          <cell r="J33">
            <v>282</v>
          </cell>
          <cell r="K33" t="str">
            <v>2024</v>
          </cell>
          <cell r="L33">
            <v>31</v>
          </cell>
          <cell r="M33" t="str">
            <v>1995-05-06</v>
          </cell>
          <cell r="N33" t="b">
            <v>0</v>
          </cell>
          <cell r="O33" t="str">
            <v>Lucas</v>
          </cell>
          <cell r="P33" t="str">
            <v>Evangelista Santana de Oliveira</v>
          </cell>
          <cell r="Q33" t="str">
            <v>Lucas Evangelista</v>
          </cell>
          <cell r="R33">
            <v>79</v>
          </cell>
          <cell r="S33">
            <v>181</v>
          </cell>
          <cell r="T33">
            <v>2816.7332000000001</v>
          </cell>
          <cell r="U33">
            <v>5.2201664447784422E-2</v>
          </cell>
          <cell r="V33">
            <v>6.6717713999999997E-2</v>
          </cell>
          <cell r="W33">
            <v>1.2780764</v>
          </cell>
          <cell r="X33">
            <v>6.3903816000000002E-2</v>
          </cell>
          <cell r="Y33">
            <v>0.15975955</v>
          </cell>
          <cell r="Z33">
            <v>6.7109704000000006E-2</v>
          </cell>
          <cell r="AA33">
            <v>1.1502687</v>
          </cell>
          <cell r="AB33">
            <v>1.0863649</v>
          </cell>
          <cell r="AC33">
            <v>9.585573E-2</v>
          </cell>
          <cell r="AD33">
            <v>6.3903816000000002E-2</v>
          </cell>
          <cell r="AE33">
            <v>0.83074963000000002</v>
          </cell>
          <cell r="AF33">
            <v>0.76684580000000002</v>
          </cell>
          <cell r="AG33">
            <v>1.5017396000000001</v>
          </cell>
          <cell r="AH33">
            <v>2.2685857</v>
          </cell>
          <cell r="AI33">
            <v>1.7254031000000001</v>
          </cell>
          <cell r="AJ33">
            <v>0.54318242999999999</v>
          </cell>
          <cell r="AK33">
            <v>2.2685857</v>
          </cell>
          <cell r="AL33">
            <v>1.565321</v>
          </cell>
          <cell r="AM33">
            <v>0.48129250000000001</v>
          </cell>
          <cell r="AN33">
            <v>2.0466131999999999</v>
          </cell>
          <cell r="AO33">
            <v>0.75</v>
          </cell>
          <cell r="AP33">
            <v>0.6390382</v>
          </cell>
          <cell r="AQ33">
            <v>1.1502687</v>
          </cell>
          <cell r="AR33">
            <v>0.57513433999999997</v>
          </cell>
          <cell r="AS33">
            <v>1.3419802000000001</v>
          </cell>
          <cell r="AT33">
            <v>0.62385321100917435</v>
          </cell>
          <cell r="AU33">
            <v>2.1727297000000001</v>
          </cell>
          <cell r="AV33">
            <v>3.1007751937984499E-2</v>
          </cell>
          <cell r="AW33">
            <v>0.95855729999999995</v>
          </cell>
          <cell r="AX33">
            <v>0.37168141592920362</v>
          </cell>
          <cell r="AY33">
            <v>1.3419802000000001</v>
          </cell>
          <cell r="AZ33">
            <v>31.600436999999999</v>
          </cell>
          <cell r="BA33">
            <v>0.17980769230769231</v>
          </cell>
          <cell r="BB33">
            <v>0.125</v>
          </cell>
          <cell r="BC33">
            <v>0.69519230769230766</v>
          </cell>
          <cell r="BD33">
            <v>10.735842</v>
          </cell>
          <cell r="BE33">
            <v>0.20535714285714279</v>
          </cell>
          <cell r="BF33">
            <v>0.1071428571428571</v>
          </cell>
          <cell r="BG33">
            <v>0.6875</v>
          </cell>
          <cell r="BH33">
            <v>0.2</v>
          </cell>
          <cell r="BI33">
            <v>0.83076923076923082</v>
          </cell>
          <cell r="BJ33">
            <v>0.05</v>
          </cell>
          <cell r="BK33">
            <v>6.3903816000000002E-2</v>
          </cell>
          <cell r="BL33">
            <v>0.15975955</v>
          </cell>
          <cell r="BM33">
            <v>0.22727272727272729</v>
          </cell>
          <cell r="BN33">
            <v>0</v>
          </cell>
          <cell r="BO33">
            <v>0.90668654000000004</v>
          </cell>
          <cell r="BP33">
            <v>3.1951908000000001E-2</v>
          </cell>
          <cell r="BQ33">
            <v>0.43543219999999999</v>
          </cell>
          <cell r="BR33">
            <v>0.41932364999999999</v>
          </cell>
          <cell r="BS33">
            <v>0.33096769999999998</v>
          </cell>
          <cell r="BT33">
            <v>0.32274067000000001</v>
          </cell>
          <cell r="BU33">
            <v>6.1451249999999999E-2</v>
          </cell>
          <cell r="BV33">
            <v>9.585573E-2</v>
          </cell>
          <cell r="BW33">
            <v>13.627737</v>
          </cell>
          <cell r="BX33">
            <v>13.123587000000001</v>
          </cell>
          <cell r="BY33">
            <v>10.358307999999999</v>
          </cell>
          <cell r="BZ33">
            <v>10.100826</v>
          </cell>
          <cell r="CA33">
            <v>1.2880658999999999E-2</v>
          </cell>
          <cell r="CB33">
            <v>1.2404147000000001E-2</v>
          </cell>
          <cell r="CC33">
            <v>9.7904615E-3</v>
          </cell>
          <cell r="CD33">
            <v>9.5470950000000002E-3</v>
          </cell>
          <cell r="CE33" t="str">
            <v>Left Defensive Midfielder</v>
          </cell>
          <cell r="CF33" t="str">
            <v>Right Centre Midfielder</v>
          </cell>
          <cell r="CG33">
            <v>1.3739321</v>
          </cell>
          <cell r="CH33">
            <v>3.0673832999999999</v>
          </cell>
          <cell r="CI33">
            <v>7.2530830000000002</v>
          </cell>
          <cell r="CJ33">
            <v>11.950013999999999</v>
          </cell>
          <cell r="CK33">
            <v>1.5017396000000001</v>
          </cell>
          <cell r="CL33">
            <v>2.7159119999999999</v>
          </cell>
          <cell r="CM33">
            <v>0.19230769230769229</v>
          </cell>
          <cell r="CN33">
            <v>5.6584603000000002E-3</v>
          </cell>
          <cell r="CO33">
            <v>1.5259409969481179E-2</v>
          </cell>
          <cell r="CP33">
            <v>4.1856999999999998</v>
          </cell>
          <cell r="CQ33">
            <v>2.4922490000000002</v>
          </cell>
          <cell r="CR33">
            <v>0</v>
          </cell>
          <cell r="CS33">
            <v>0</v>
          </cell>
          <cell r="CT33">
            <v>0</v>
          </cell>
          <cell r="CU33">
            <v>0</v>
          </cell>
          <cell r="CV33">
            <v>0</v>
          </cell>
          <cell r="CW33">
            <v>0</v>
          </cell>
          <cell r="CX33">
            <v>0</v>
          </cell>
          <cell r="CZ33">
            <v>0.89532019704433496</v>
          </cell>
          <cell r="DA33">
            <v>0.73157894736842111</v>
          </cell>
          <cell r="DB33">
            <v>0.18269230769230771</v>
          </cell>
          <cell r="DC33">
            <v>18.65089768629808</v>
          </cell>
          <cell r="DD33">
            <v>17.990434434678821</v>
          </cell>
          <cell r="DE33">
            <v>14.85678100585938</v>
          </cell>
          <cell r="DF33">
            <v>15.59911060333252</v>
          </cell>
          <cell r="DG33">
            <v>0</v>
          </cell>
          <cell r="DH33">
            <v>0</v>
          </cell>
          <cell r="DJ33">
            <v>0</v>
          </cell>
          <cell r="DK33">
            <v>0</v>
          </cell>
          <cell r="DL33">
            <v>7.7884614000000005E-2</v>
          </cell>
          <cell r="DM33">
            <v>0.15</v>
          </cell>
          <cell r="DN33">
            <v>0</v>
          </cell>
          <cell r="DO33">
            <v>0.36434293000000001</v>
          </cell>
          <cell r="DP33">
            <v>32</v>
          </cell>
          <cell r="DQ33">
            <v>88.022909999999996</v>
          </cell>
          <cell r="DR33">
            <v>4.9429607000000004</v>
          </cell>
          <cell r="DS33">
            <v>0</v>
          </cell>
          <cell r="DT33">
            <v>6.3903816000000002E-2</v>
          </cell>
          <cell r="DU33">
            <v>0.13382742</v>
          </cell>
          <cell r="DV33">
            <v>2.5932124000000001E-2</v>
          </cell>
          <cell r="DW33">
            <v>2.4283450000000002</v>
          </cell>
          <cell r="DX33">
            <v>0.41537481999999998</v>
          </cell>
          <cell r="DY33">
            <v>1.054413</v>
          </cell>
          <cell r="DZ33">
            <v>0.60606059999999995</v>
          </cell>
          <cell r="EA33">
            <v>6.3903816000000002E-2</v>
          </cell>
          <cell r="EC33">
            <v>0.96458809999999995</v>
          </cell>
          <cell r="ED33">
            <v>1.0499657</v>
          </cell>
          <cell r="EE33">
            <v>-9.9190280000000006E-2</v>
          </cell>
          <cell r="EF33">
            <v>-3.794117</v>
          </cell>
          <cell r="EG33">
            <v>28.341341</v>
          </cell>
          <cell r="EH33">
            <v>0.90868099999999996</v>
          </cell>
          <cell r="EI33">
            <v>4.2639317999999999</v>
          </cell>
          <cell r="EJ33">
            <v>0.5</v>
          </cell>
          <cell r="EK33">
            <v>2.3644411999999999</v>
          </cell>
          <cell r="EL33">
            <v>0.12780763000000001</v>
          </cell>
          <cell r="EM33">
            <v>0</v>
          </cell>
          <cell r="EN33">
            <v>0</v>
          </cell>
          <cell r="EO33">
            <v>0</v>
          </cell>
          <cell r="EP33">
            <v>11.021838000000001</v>
          </cell>
          <cell r="EQ33">
            <v>3.7064214</v>
          </cell>
          <cell r="ER33">
            <v>0.41537481999999998</v>
          </cell>
          <cell r="ES33">
            <v>30</v>
          </cell>
          <cell r="ET33">
            <v>47.464767000000002</v>
          </cell>
          <cell r="EU33">
            <v>5.4637766000000001</v>
          </cell>
          <cell r="EV33">
            <v>1.6934511999999999</v>
          </cell>
          <cell r="EW33">
            <v>0.45721924000000003</v>
          </cell>
          <cell r="EX33">
            <v>0.71621619999999997</v>
          </cell>
          <cell r="EY33">
            <v>43.799075999999999</v>
          </cell>
          <cell r="EZ33">
            <v>55.666040000000002</v>
          </cell>
          <cell r="FA33" t="str">
            <v>2024-12-08T21:00</v>
          </cell>
          <cell r="FB33">
            <v>31.297035000000001</v>
          </cell>
          <cell r="FC33">
            <v>8.1373050000000002E-2</v>
          </cell>
          <cell r="FD33">
            <v>8.6187139999999995E-3</v>
          </cell>
          <cell r="FE33">
            <v>-2.2102245999999999E-2</v>
          </cell>
          <cell r="FF33">
            <v>3.6207955E-2</v>
          </cell>
          <cell r="FG33">
            <v>5.8648624000000003E-2</v>
          </cell>
          <cell r="FI33">
            <v>0.25561526000000001</v>
          </cell>
          <cell r="FJ33">
            <v>8.3713999999999995</v>
          </cell>
          <cell r="FK33">
            <v>6.1954990000000001E-2</v>
          </cell>
          <cell r="FL33">
            <v>0</v>
          </cell>
          <cell r="FM33">
            <v>0</v>
          </cell>
          <cell r="FN33">
            <v>4.824738</v>
          </cell>
          <cell r="FO33">
            <v>5.5646624999999998</v>
          </cell>
          <cell r="FP33">
            <v>5.3546009999999997</v>
          </cell>
          <cell r="FQ33">
            <v>4.7999486999999998</v>
          </cell>
          <cell r="FR33">
            <v>0.10215054</v>
          </cell>
          <cell r="FS33">
            <v>0.86424730000000005</v>
          </cell>
          <cell r="FT33">
            <v>0.49596774999999999</v>
          </cell>
          <cell r="FU33">
            <v>7.8059069999999994E-2</v>
          </cell>
          <cell r="FV33">
            <v>0.85232070000000004</v>
          </cell>
          <cell r="FW33">
            <v>0.49156116999999999</v>
          </cell>
          <cell r="FX33">
            <v>4.4247786999999997E-2</v>
          </cell>
          <cell r="FY33">
            <v>0.8362832</v>
          </cell>
          <cell r="FZ33">
            <v>0.4159292</v>
          </cell>
          <cell r="GA33">
            <v>5.8152470000000003</v>
          </cell>
          <cell r="GB33">
            <v>3.5466619000000001</v>
          </cell>
          <cell r="GC33">
            <v>0.60989009999999999</v>
          </cell>
          <cell r="GD33">
            <v>1.9490664</v>
          </cell>
          <cell r="GE33">
            <v>0.57009345</v>
          </cell>
          <cell r="GF33">
            <v>1.054413</v>
          </cell>
          <cell r="GG33">
            <v>0.56896550000000001</v>
          </cell>
          <cell r="GH33">
            <v>3.4188542000000002</v>
          </cell>
          <cell r="GI33">
            <v>1.8532107</v>
          </cell>
          <cell r="GJ33">
            <v>1.2199646999999999E-2</v>
          </cell>
          <cell r="GK33">
            <v>6.2962820000000003E-3</v>
          </cell>
          <cell r="GL33">
            <v>8.0835009999999999E-3</v>
          </cell>
          <cell r="GM33">
            <v>0.19444444999999999</v>
          </cell>
          <cell r="GN33">
            <v>0.19175628</v>
          </cell>
          <cell r="GO33">
            <v>0.23673469</v>
          </cell>
          <cell r="GP33">
            <v>4.8566900000000004</v>
          </cell>
          <cell r="GQ33">
            <v>3.3549502000000002</v>
          </cell>
          <cell r="GR33">
            <v>1.5336916</v>
          </cell>
          <cell r="GS33">
            <v>5.0687537000000003</v>
          </cell>
          <cell r="GT33">
            <v>4.5324679999999997</v>
          </cell>
          <cell r="GU33">
            <v>4.1588909999999997</v>
          </cell>
          <cell r="GV33">
            <v>0.19171146</v>
          </cell>
          <cell r="GW33">
            <v>9.585573E-2</v>
          </cell>
          <cell r="GX33">
            <v>3.1951908000000001E-2</v>
          </cell>
          <cell r="GY33">
            <v>3.8342291999999998</v>
          </cell>
          <cell r="GZ33">
            <v>2.6200565999999998</v>
          </cell>
          <cell r="HA33">
            <v>1.1502687</v>
          </cell>
          <cell r="HB33">
            <v>1.1822206</v>
          </cell>
          <cell r="HC33">
            <v>0.73489389999999999</v>
          </cell>
          <cell r="HD33">
            <v>0.22366336000000001</v>
          </cell>
          <cell r="HE33">
            <v>4.0928592999999998</v>
          </cell>
          <cell r="HF33">
            <v>3.949179</v>
          </cell>
          <cell r="HG33">
            <v>3.5360819999999999</v>
          </cell>
          <cell r="HH33">
            <v>0.12780763000000001</v>
          </cell>
          <cell r="HI33">
            <v>3.1951908000000001E-2</v>
          </cell>
          <cell r="HJ33">
            <v>3.1951908000000001E-2</v>
          </cell>
          <cell r="HK33">
            <v>2.6520082999999999</v>
          </cell>
          <cell r="HL33">
            <v>1.3419802000000001</v>
          </cell>
          <cell r="HM33">
            <v>0.70294195000000004</v>
          </cell>
          <cell r="HN33">
            <v>0.99050919999999998</v>
          </cell>
          <cell r="HO33">
            <v>0.38342290000000001</v>
          </cell>
          <cell r="HP33">
            <v>0.12780763000000001</v>
          </cell>
          <cell r="HQ33">
            <v>2816.7332000000001</v>
          </cell>
          <cell r="HR33">
            <v>14.825685500000001</v>
          </cell>
        </row>
        <row r="34">
          <cell r="A34">
            <v>271</v>
          </cell>
          <cell r="B34" t="str">
            <v>MEDIO</v>
          </cell>
          <cell r="C34">
            <v>539</v>
          </cell>
          <cell r="D34">
            <v>25327</v>
          </cell>
          <cell r="E34" t="str">
            <v>Eric Dos Santos Rodrigues</v>
          </cell>
          <cell r="F34">
            <v>2923</v>
          </cell>
          <cell r="G34" t="str">
            <v>Red Bull Bragantino</v>
          </cell>
          <cell r="H34">
            <v>71</v>
          </cell>
          <cell r="I34" t="str">
            <v>Serie A</v>
          </cell>
          <cell r="J34">
            <v>282</v>
          </cell>
          <cell r="K34" t="str">
            <v>2024</v>
          </cell>
          <cell r="L34">
            <v>31</v>
          </cell>
          <cell r="M34" t="str">
            <v>2000-08-10</v>
          </cell>
          <cell r="N34" t="b">
            <v>0</v>
          </cell>
          <cell r="Q34" t="str">
            <v>Ramires</v>
          </cell>
          <cell r="R34">
            <v>65</v>
          </cell>
          <cell r="S34">
            <v>172</v>
          </cell>
          <cell r="T34">
            <v>1245.9332999999999</v>
          </cell>
          <cell r="U34">
            <v>8.7024132410685226E-2</v>
          </cell>
          <cell r="V34">
            <v>0.13200994999999999</v>
          </cell>
          <cell r="W34">
            <v>1.5169349999999999</v>
          </cell>
          <cell r="X34">
            <v>0.14446999999999999</v>
          </cell>
          <cell r="Y34">
            <v>0.28893999999999997</v>
          </cell>
          <cell r="Z34">
            <v>2.4999335000000001E-2</v>
          </cell>
          <cell r="AA34">
            <v>0.650115</v>
          </cell>
          <cell r="AB34">
            <v>0.650115</v>
          </cell>
          <cell r="AC34">
            <v>0.14446999999999999</v>
          </cell>
          <cell r="AD34">
            <v>0</v>
          </cell>
          <cell r="AE34">
            <v>0.14446999999999999</v>
          </cell>
          <cell r="AF34">
            <v>0.14446999999999999</v>
          </cell>
          <cell r="AG34">
            <v>2.3115199999999998</v>
          </cell>
          <cell r="AH34">
            <v>2.4559899999999999</v>
          </cell>
          <cell r="AI34">
            <v>2.0225800999999999</v>
          </cell>
          <cell r="AJ34">
            <v>1.0112901000000001</v>
          </cell>
          <cell r="AK34">
            <v>3.0338699999999998</v>
          </cell>
          <cell r="AL34">
            <v>1.5418025</v>
          </cell>
          <cell r="AM34">
            <v>1.0416363</v>
          </cell>
          <cell r="AN34">
            <v>2.5834389999999998</v>
          </cell>
          <cell r="AO34">
            <v>0.82352941176470584</v>
          </cell>
          <cell r="AP34">
            <v>0.650115</v>
          </cell>
          <cell r="AQ34">
            <v>1.372465</v>
          </cell>
          <cell r="AR34">
            <v>0.43341002000000001</v>
          </cell>
          <cell r="AS34">
            <v>1.30023</v>
          </cell>
          <cell r="AT34">
            <v>0.63888888888888884</v>
          </cell>
          <cell r="AU34">
            <v>1.661405</v>
          </cell>
          <cell r="AV34">
            <v>1.2500000000000001E-2</v>
          </cell>
          <cell r="AW34">
            <v>0.72235006000000002</v>
          </cell>
          <cell r="AX34">
            <v>0.27777777777777779</v>
          </cell>
          <cell r="AY34">
            <v>0.36117503000000001</v>
          </cell>
          <cell r="AZ34">
            <v>32.433514000000002</v>
          </cell>
          <cell r="BA34">
            <v>0.16279069767441859</v>
          </cell>
          <cell r="BB34">
            <v>0.14164904862579281</v>
          </cell>
          <cell r="BC34">
            <v>0.69556025369978858</v>
          </cell>
          <cell r="BD34">
            <v>10.40184</v>
          </cell>
          <cell r="BE34">
            <v>0.1388888888888889</v>
          </cell>
          <cell r="BF34">
            <v>0.15972222222222221</v>
          </cell>
          <cell r="BG34">
            <v>0.70138888888888884</v>
          </cell>
          <cell r="BH34">
            <v>0.23809523809523811</v>
          </cell>
          <cell r="BI34">
            <v>0.84143763213530653</v>
          </cell>
          <cell r="BJ34">
            <v>9.5238095238095233E-2</v>
          </cell>
          <cell r="BK34">
            <v>0.14446999999999999</v>
          </cell>
          <cell r="BL34">
            <v>7.2234999999999994E-2</v>
          </cell>
          <cell r="BM34">
            <v>0.125</v>
          </cell>
          <cell r="BN34">
            <v>0</v>
          </cell>
          <cell r="BO34">
            <v>0.54460067000000001</v>
          </cell>
          <cell r="BP34">
            <v>0</v>
          </cell>
          <cell r="BQ34">
            <v>0.3850519</v>
          </cell>
          <cell r="BR34">
            <v>0.38365072</v>
          </cell>
          <cell r="BS34">
            <v>0.32742587000000001</v>
          </cell>
          <cell r="BT34">
            <v>0.32602473999999998</v>
          </cell>
          <cell r="BU34">
            <v>2.4999335000000001E-2</v>
          </cell>
          <cell r="BV34">
            <v>0.14446999999999999</v>
          </cell>
          <cell r="BW34">
            <v>5.3305445000000002</v>
          </cell>
          <cell r="BX34">
            <v>5.3111470000000001</v>
          </cell>
          <cell r="BY34">
            <v>4.5327869999999999</v>
          </cell>
          <cell r="BZ34">
            <v>4.5133900000000002</v>
          </cell>
          <cell r="CA34">
            <v>1.1872036000000001E-2</v>
          </cell>
          <cell r="CB34">
            <v>1.1828836000000001E-2</v>
          </cell>
          <cell r="CC34">
            <v>1.0095293999999999E-2</v>
          </cell>
          <cell r="CD34">
            <v>1.0052093E-2</v>
          </cell>
          <cell r="CE34" t="str">
            <v>Right Centre Midfielder</v>
          </cell>
          <cell r="CF34" t="str">
            <v>Right Defensive Midfielder</v>
          </cell>
          <cell r="CG34">
            <v>0.86682004000000001</v>
          </cell>
          <cell r="CH34">
            <v>2.4559899999999999</v>
          </cell>
          <cell r="CI34">
            <v>15.674994999999999</v>
          </cell>
          <cell r="CJ34">
            <v>26.0046</v>
          </cell>
          <cell r="CK34">
            <v>1.661405</v>
          </cell>
          <cell r="CL34">
            <v>4.7675103999999999</v>
          </cell>
          <cell r="CM34">
            <v>0.5</v>
          </cell>
          <cell r="CN34">
            <v>0</v>
          </cell>
          <cell r="CO34">
            <v>2.0293122886133028E-2</v>
          </cell>
          <cell r="CP34">
            <v>3.5395150000000002</v>
          </cell>
          <cell r="CQ34">
            <v>1.372465</v>
          </cell>
          <cell r="CR34">
            <v>0</v>
          </cell>
          <cell r="CS34">
            <v>0</v>
          </cell>
          <cell r="CT34">
            <v>0</v>
          </cell>
          <cell r="CU34">
            <v>0</v>
          </cell>
          <cell r="CV34">
            <v>0</v>
          </cell>
          <cell r="CW34">
            <v>0</v>
          </cell>
          <cell r="CX34">
            <v>0</v>
          </cell>
          <cell r="CZ34">
            <v>0.19047619047619049</v>
          </cell>
          <cell r="DA34">
            <v>0.8</v>
          </cell>
          <cell r="DB34">
            <v>0.13742071881606771</v>
          </cell>
          <cell r="DC34">
            <v>18.217205668604649</v>
          </cell>
          <cell r="DD34">
            <v>17.62760580244975</v>
          </cell>
          <cell r="DE34">
            <v>12.77719020843506</v>
          </cell>
          <cell r="DF34">
            <v>13.156998634338381</v>
          </cell>
          <cell r="DG34">
            <v>0</v>
          </cell>
          <cell r="DH34">
            <v>0</v>
          </cell>
          <cell r="DJ34">
            <v>0</v>
          </cell>
          <cell r="DK34">
            <v>0</v>
          </cell>
          <cell r="DL34">
            <v>6.7653275999999998E-2</v>
          </cell>
          <cell r="DM34">
            <v>0.12684988999999999</v>
          </cell>
          <cell r="DN34">
            <v>0</v>
          </cell>
          <cell r="DO34">
            <v>0.28413277999999997</v>
          </cell>
          <cell r="DP34">
            <v>22</v>
          </cell>
          <cell r="DQ34">
            <v>56.633335000000002</v>
          </cell>
          <cell r="DR34">
            <v>3.8934660000000001</v>
          </cell>
          <cell r="DS34">
            <v>0</v>
          </cell>
          <cell r="DT34">
            <v>0</v>
          </cell>
          <cell r="DU34">
            <v>0.15700929999999999</v>
          </cell>
          <cell r="DV34">
            <v>0.13193071000000001</v>
          </cell>
          <cell r="DW34">
            <v>2.1670501</v>
          </cell>
          <cell r="DX34">
            <v>0.650115</v>
          </cell>
          <cell r="DY34">
            <v>1.30023</v>
          </cell>
          <cell r="DZ34">
            <v>0.5</v>
          </cell>
          <cell r="EA34">
            <v>0</v>
          </cell>
          <cell r="EC34">
            <v>0.96763500000000002</v>
          </cell>
          <cell r="ED34">
            <v>1.0297255999999999</v>
          </cell>
          <cell r="EE34">
            <v>-4.1437633000000001E-2</v>
          </cell>
          <cell r="EF34">
            <v>-5.440016</v>
          </cell>
          <cell r="EG34">
            <v>31.638933000000002</v>
          </cell>
          <cell r="EH34">
            <v>0.90639270000000005</v>
          </cell>
          <cell r="EI34">
            <v>4.0040610000000001</v>
          </cell>
          <cell r="EJ34">
            <v>0.64705884000000002</v>
          </cell>
          <cell r="EK34">
            <v>4.4785700000000004</v>
          </cell>
          <cell r="EL34">
            <v>0.28893999999999997</v>
          </cell>
          <cell r="EM34">
            <v>0</v>
          </cell>
          <cell r="EN34">
            <v>0</v>
          </cell>
          <cell r="EO34">
            <v>7.2234999999999994E-2</v>
          </cell>
          <cell r="EP34">
            <v>23.11889</v>
          </cell>
          <cell r="EQ34">
            <v>5.6343303000000002</v>
          </cell>
          <cell r="ER34">
            <v>0.43341002000000001</v>
          </cell>
          <cell r="ES34">
            <v>11</v>
          </cell>
          <cell r="ET34">
            <v>45.691609999999997</v>
          </cell>
          <cell r="EU34">
            <v>11.051956000000001</v>
          </cell>
          <cell r="EV34">
            <v>3.1061049999999999</v>
          </cell>
          <cell r="EW34">
            <v>0.42499999999999999</v>
          </cell>
          <cell r="EX34">
            <v>0.69354839999999995</v>
          </cell>
          <cell r="EY34">
            <v>44.320735999999997</v>
          </cell>
          <cell r="EZ34">
            <v>55.283638000000003</v>
          </cell>
          <cell r="FA34" t="str">
            <v>2024-10-27T01:00</v>
          </cell>
          <cell r="FB34">
            <v>13.843704000000001</v>
          </cell>
          <cell r="FC34">
            <v>2.3971592999999999E-2</v>
          </cell>
          <cell r="FD34">
            <v>-2.0756716000000001E-2</v>
          </cell>
          <cell r="FE34">
            <v>-1.8951997000000002E-2</v>
          </cell>
          <cell r="FF34">
            <v>1.8847573999999999E-2</v>
          </cell>
          <cell r="FG34">
            <v>4.4832724999999997E-2</v>
          </cell>
          <cell r="FI34">
            <v>0</v>
          </cell>
          <cell r="FJ34">
            <v>8.3792600000000004</v>
          </cell>
          <cell r="FK34">
            <v>0.12917612000000001</v>
          </cell>
          <cell r="FL34">
            <v>0</v>
          </cell>
          <cell r="FM34">
            <v>0</v>
          </cell>
          <cell r="FN34">
            <v>4.7675103999999999</v>
          </cell>
          <cell r="FO34">
            <v>5.8189935999999998</v>
          </cell>
          <cell r="FP34">
            <v>5.7507250000000001</v>
          </cell>
          <cell r="FQ34">
            <v>4.6955866999999998</v>
          </cell>
          <cell r="FR34">
            <v>0.11527377</v>
          </cell>
          <cell r="FS34">
            <v>0.88184439999999997</v>
          </cell>
          <cell r="FT34">
            <v>0.54466859999999995</v>
          </cell>
          <cell r="FU34">
            <v>0.10222222</v>
          </cell>
          <cell r="FV34">
            <v>0.88</v>
          </cell>
          <cell r="FW34">
            <v>0.55111109999999996</v>
          </cell>
          <cell r="FX34">
            <v>4.5871559999999999E-2</v>
          </cell>
          <cell r="FY34">
            <v>0.81651379999999996</v>
          </cell>
          <cell r="FZ34">
            <v>0.43119267</v>
          </cell>
          <cell r="GA34">
            <v>4.9842152999999998</v>
          </cell>
          <cell r="GB34">
            <v>2.60046</v>
          </cell>
          <cell r="GC34">
            <v>0.52173910000000001</v>
          </cell>
          <cell r="GD34">
            <v>1.7336400999999999</v>
          </cell>
          <cell r="GE34">
            <v>0.55813955999999998</v>
          </cell>
          <cell r="GF34">
            <v>0.650115</v>
          </cell>
          <cell r="GG34">
            <v>0.47368421999999999</v>
          </cell>
          <cell r="GH34">
            <v>3.1061049999999999</v>
          </cell>
          <cell r="GI34">
            <v>1.372465</v>
          </cell>
          <cell r="GJ34">
            <v>6.364888E-3</v>
          </cell>
          <cell r="GK34">
            <v>3.1094249999999999E-3</v>
          </cell>
          <cell r="GL34">
            <v>-7.1721990000000004E-4</v>
          </cell>
          <cell r="GM34">
            <v>0.16428572</v>
          </cell>
          <cell r="GN34">
            <v>0.17269076</v>
          </cell>
          <cell r="GO34">
            <v>0.19191920000000001</v>
          </cell>
          <cell r="GP34">
            <v>4.6952752999999996</v>
          </cell>
          <cell r="GQ34">
            <v>3.1783402000000001</v>
          </cell>
          <cell r="GR34">
            <v>1.661405</v>
          </cell>
          <cell r="GS34">
            <v>5.8497830000000004</v>
          </cell>
          <cell r="GT34">
            <v>5.3701195999999998</v>
          </cell>
          <cell r="GU34">
            <v>4.4476623999999996</v>
          </cell>
          <cell r="GV34">
            <v>0</v>
          </cell>
          <cell r="GW34">
            <v>0</v>
          </cell>
          <cell r="GX34">
            <v>0</v>
          </cell>
          <cell r="GY34">
            <v>3.8284549999999999</v>
          </cell>
          <cell r="GZ34">
            <v>2.5282252000000001</v>
          </cell>
          <cell r="HA34">
            <v>1.0835250999999999</v>
          </cell>
          <cell r="HB34">
            <v>1.9503451999999999</v>
          </cell>
          <cell r="HC34">
            <v>1.1557599999999999</v>
          </cell>
          <cell r="HD34">
            <v>0.28893999999999997</v>
          </cell>
          <cell r="HE34">
            <v>4.9394929999999997</v>
          </cell>
          <cell r="HF34">
            <v>4.7673616000000001</v>
          </cell>
          <cell r="HG34">
            <v>4.0212580000000004</v>
          </cell>
          <cell r="HH34">
            <v>0.21670501</v>
          </cell>
          <cell r="HI34">
            <v>7.2234999999999994E-2</v>
          </cell>
          <cell r="HJ34">
            <v>0</v>
          </cell>
          <cell r="HK34">
            <v>1.9503451999999999</v>
          </cell>
          <cell r="HL34">
            <v>1.30023</v>
          </cell>
          <cell r="HM34">
            <v>0.43341002000000001</v>
          </cell>
          <cell r="HN34">
            <v>0.93905499999999997</v>
          </cell>
          <cell r="HO34">
            <v>0.57787999999999995</v>
          </cell>
          <cell r="HP34">
            <v>0.14446999999999999</v>
          </cell>
          <cell r="HQ34">
            <v>1245.9332999999999</v>
          </cell>
          <cell r="HR34">
            <v>29.399647000000002</v>
          </cell>
        </row>
        <row r="35">
          <cell r="A35">
            <v>389</v>
          </cell>
          <cell r="B35" t="str">
            <v>MEDIO</v>
          </cell>
          <cell r="C35">
            <v>539</v>
          </cell>
          <cell r="D35">
            <v>41789</v>
          </cell>
          <cell r="E35" t="str">
            <v>Rodrigo Nestor Bertalia</v>
          </cell>
          <cell r="F35">
            <v>1183</v>
          </cell>
          <cell r="G35" t="str">
            <v>São Paulo</v>
          </cell>
          <cell r="H35">
            <v>71</v>
          </cell>
          <cell r="I35" t="str">
            <v>Serie A</v>
          </cell>
          <cell r="J35">
            <v>282</v>
          </cell>
          <cell r="K35" t="str">
            <v>2024</v>
          </cell>
          <cell r="L35">
            <v>31</v>
          </cell>
          <cell r="M35" t="str">
            <v>2000-08-09</v>
          </cell>
          <cell r="N35" t="b">
            <v>0</v>
          </cell>
          <cell r="O35" t="str">
            <v>Rodrigo Nestor</v>
          </cell>
          <cell r="P35" t="str">
            <v>Bertalia</v>
          </cell>
          <cell r="Q35" t="str">
            <v>Rodrigo Nestor</v>
          </cell>
          <cell r="R35">
            <v>67</v>
          </cell>
          <cell r="S35">
            <v>175</v>
          </cell>
          <cell r="T35">
            <v>1153.8499999999999</v>
          </cell>
          <cell r="U35">
            <v>6.0439965304206401E-2</v>
          </cell>
          <cell r="V35">
            <v>8.0143123999999996E-2</v>
          </cell>
          <cell r="W35">
            <v>1.3259957</v>
          </cell>
          <cell r="X35">
            <v>0</v>
          </cell>
          <cell r="Y35">
            <v>0.15599948</v>
          </cell>
          <cell r="Z35">
            <v>0.11798196</v>
          </cell>
          <cell r="AA35">
            <v>1.2479959</v>
          </cell>
          <cell r="AB35">
            <v>0.85799720000000002</v>
          </cell>
          <cell r="AC35">
            <v>0.15599948</v>
          </cell>
          <cell r="AD35">
            <v>7.7999739999999998E-2</v>
          </cell>
          <cell r="AE35">
            <v>1.7159944</v>
          </cell>
          <cell r="AF35">
            <v>1.1699961000000001</v>
          </cell>
          <cell r="AG35">
            <v>1.3259957</v>
          </cell>
          <cell r="AH35">
            <v>2.4959916999999998</v>
          </cell>
          <cell r="AI35">
            <v>0.77999746999999997</v>
          </cell>
          <cell r="AJ35">
            <v>1.4039953999999999</v>
          </cell>
          <cell r="AK35">
            <v>2.1839925999999998</v>
          </cell>
          <cell r="AL35">
            <v>1.0048973999999999</v>
          </cell>
          <cell r="AM35">
            <v>1.8338874999999999</v>
          </cell>
          <cell r="AN35">
            <v>2.8387850000000001</v>
          </cell>
          <cell r="AO35">
            <v>0.47619047619047622</v>
          </cell>
          <cell r="AP35">
            <v>0.62399789999999999</v>
          </cell>
          <cell r="AQ35">
            <v>1.1699961000000001</v>
          </cell>
          <cell r="AR35">
            <v>0.85799720000000002</v>
          </cell>
          <cell r="AS35">
            <v>1.8719938</v>
          </cell>
          <cell r="AT35">
            <v>0.46296296296296302</v>
          </cell>
          <cell r="AU35">
            <v>1.9499936</v>
          </cell>
          <cell r="AV35">
            <v>6.7114093959731542E-3</v>
          </cell>
          <cell r="AW35">
            <v>7.7999739999999998E-2</v>
          </cell>
          <cell r="AX35">
            <v>0.33333333333333331</v>
          </cell>
          <cell r="AY35">
            <v>0.31199895999999999</v>
          </cell>
          <cell r="AZ35">
            <v>39.155872000000002</v>
          </cell>
          <cell r="BA35">
            <v>0.12681159420289859</v>
          </cell>
          <cell r="BB35">
            <v>0.2047101449275362</v>
          </cell>
          <cell r="BC35">
            <v>0.66847826086956519</v>
          </cell>
          <cell r="BD35">
            <v>11.621962</v>
          </cell>
          <cell r="BE35">
            <v>0.16107382550335569</v>
          </cell>
          <cell r="BF35">
            <v>0.18120805369127521</v>
          </cell>
          <cell r="BG35">
            <v>0.65771812080536918</v>
          </cell>
          <cell r="BH35">
            <v>0.47058823529411759</v>
          </cell>
          <cell r="BI35">
            <v>0.80253623188405798</v>
          </cell>
          <cell r="BJ35">
            <v>0</v>
          </cell>
          <cell r="BK35">
            <v>0</v>
          </cell>
          <cell r="BL35">
            <v>0.70199769999999995</v>
          </cell>
          <cell r="BM35">
            <v>0.31034482758620691</v>
          </cell>
          <cell r="BN35">
            <v>7.7999739999999998E-2</v>
          </cell>
          <cell r="BO35">
            <v>7.1221753999999998E-2</v>
          </cell>
          <cell r="BP35">
            <v>7.7999739999999998E-2</v>
          </cell>
          <cell r="BQ35">
            <v>0.51078235999999999</v>
          </cell>
          <cell r="BR35">
            <v>0.46835369999999998</v>
          </cell>
          <cell r="BS35">
            <v>0.41326963999999999</v>
          </cell>
          <cell r="BT35">
            <v>0.39749748000000001</v>
          </cell>
          <cell r="BU35">
            <v>8.5986850000000004E-2</v>
          </cell>
          <cell r="BV35">
            <v>0.15599948</v>
          </cell>
          <cell r="BW35">
            <v>6.5485134</v>
          </cell>
          <cell r="BX35">
            <v>6.0045542999999997</v>
          </cell>
          <cell r="BY35">
            <v>5.2983465000000001</v>
          </cell>
          <cell r="BZ35">
            <v>5.0961385000000003</v>
          </cell>
          <cell r="CA35">
            <v>1.4985155999999999E-2</v>
          </cell>
          <cell r="CB35">
            <v>1.3740399E-2</v>
          </cell>
          <cell r="CC35">
            <v>1.2124362E-2</v>
          </cell>
          <cell r="CD35">
            <v>1.1661644000000001E-2</v>
          </cell>
          <cell r="CE35" t="str">
            <v>Left Wing</v>
          </cell>
          <cell r="CF35" t="str">
            <v>Left Defensive Midfielder</v>
          </cell>
          <cell r="CG35">
            <v>0.54599816000000001</v>
          </cell>
          <cell r="CH35">
            <v>3.7439876000000001</v>
          </cell>
          <cell r="CI35">
            <v>8.4239719999999991</v>
          </cell>
          <cell r="CJ35">
            <v>15.2099495</v>
          </cell>
          <cell r="CK35">
            <v>1.6379945</v>
          </cell>
          <cell r="CL35">
            <v>3.0419898000000001</v>
          </cell>
          <cell r="CM35">
            <v>0.31818181818181818</v>
          </cell>
          <cell r="CN35">
            <v>3.1995102999999997E-2</v>
          </cell>
          <cell r="CO35">
            <v>1.506024096385542E-2</v>
          </cell>
          <cell r="CP35">
            <v>4.4459853000000003</v>
          </cell>
          <cell r="CQ35">
            <v>1.0139966</v>
          </cell>
          <cell r="CR35">
            <v>0</v>
          </cell>
          <cell r="CS35">
            <v>0</v>
          </cell>
          <cell r="CT35">
            <v>0</v>
          </cell>
          <cell r="CU35">
            <v>0</v>
          </cell>
          <cell r="CV35">
            <v>0</v>
          </cell>
          <cell r="CW35">
            <v>0</v>
          </cell>
          <cell r="CX35">
            <v>0</v>
          </cell>
          <cell r="CZ35">
            <v>0.87828162291169454</v>
          </cell>
          <cell r="DA35">
            <v>0.73737373737373735</v>
          </cell>
          <cell r="DB35">
            <v>0.17934782608695651</v>
          </cell>
          <cell r="DC35">
            <v>18.739565641983699</v>
          </cell>
          <cell r="DD35">
            <v>17.591955593961629</v>
          </cell>
          <cell r="DE35">
            <v>16.219062805175781</v>
          </cell>
          <cell r="DF35">
            <v>15.489503860473629</v>
          </cell>
          <cell r="DG35">
            <v>0</v>
          </cell>
          <cell r="DH35">
            <v>0</v>
          </cell>
          <cell r="DJ35">
            <v>0</v>
          </cell>
          <cell r="DK35">
            <v>0</v>
          </cell>
          <cell r="DL35">
            <v>7.2463765999999999E-2</v>
          </cell>
          <cell r="DM35">
            <v>0.15579709999999999</v>
          </cell>
          <cell r="DN35">
            <v>0</v>
          </cell>
          <cell r="DO35">
            <v>0.3787973</v>
          </cell>
          <cell r="DP35">
            <v>25</v>
          </cell>
          <cell r="DQ35">
            <v>46.154000000000003</v>
          </cell>
          <cell r="DR35">
            <v>4.7657843</v>
          </cell>
          <cell r="DS35">
            <v>0</v>
          </cell>
          <cell r="DT35">
            <v>0.38999873000000002</v>
          </cell>
          <cell r="DU35">
            <v>0.19812508000000001</v>
          </cell>
          <cell r="DV35">
            <v>-4.2125610000000001E-2</v>
          </cell>
          <cell r="DW35">
            <v>2.5739915</v>
          </cell>
          <cell r="DX35">
            <v>0.77999746999999997</v>
          </cell>
          <cell r="DY35">
            <v>1.4039953999999999</v>
          </cell>
          <cell r="DZ35">
            <v>0.44444444999999999</v>
          </cell>
          <cell r="EA35">
            <v>0.54599816000000001</v>
          </cell>
          <cell r="EC35">
            <v>0.93876004000000002</v>
          </cell>
          <cell r="ED35">
            <v>0.95501840000000005</v>
          </cell>
          <cell r="EE35">
            <v>-6.5162495000000001E-2</v>
          </cell>
          <cell r="EF35">
            <v>-2.5205038000000002</v>
          </cell>
          <cell r="EG35">
            <v>36.971877999999997</v>
          </cell>
          <cell r="EH35">
            <v>0.90506330000000002</v>
          </cell>
          <cell r="EI35">
            <v>4.9141120000000003</v>
          </cell>
          <cell r="EJ35">
            <v>0.28571429999999998</v>
          </cell>
          <cell r="EK35">
            <v>3.1199899000000002</v>
          </cell>
          <cell r="EL35">
            <v>0.23399922000000001</v>
          </cell>
          <cell r="EM35">
            <v>0</v>
          </cell>
          <cell r="EN35">
            <v>7.7999739999999998E-2</v>
          </cell>
          <cell r="EO35">
            <v>0</v>
          </cell>
          <cell r="EP35">
            <v>18.226759000000001</v>
          </cell>
          <cell r="EQ35">
            <v>3.5099882999999998</v>
          </cell>
          <cell r="ER35">
            <v>0.54599816000000001</v>
          </cell>
          <cell r="ES35">
            <v>10</v>
          </cell>
          <cell r="ET35">
            <v>46.31033</v>
          </cell>
          <cell r="EU35">
            <v>6.3179790000000002</v>
          </cell>
          <cell r="EV35">
            <v>1.7159944</v>
          </cell>
          <cell r="EW35">
            <v>0.41538461999999998</v>
          </cell>
          <cell r="EX35">
            <v>0.55000000000000004</v>
          </cell>
          <cell r="EY35">
            <v>45.261279999999999</v>
          </cell>
          <cell r="EZ35">
            <v>55.927329999999998</v>
          </cell>
          <cell r="FA35" t="str">
            <v>2024-12-08T21:00</v>
          </cell>
          <cell r="FB35">
            <v>12.820556</v>
          </cell>
          <cell r="FC35">
            <v>0.17331468999999999</v>
          </cell>
          <cell r="FD35">
            <v>2.4263326000000002E-2</v>
          </cell>
          <cell r="FE35">
            <v>1.2722303000000001E-2</v>
          </cell>
          <cell r="FF35">
            <v>1.1643870000000001E-2</v>
          </cell>
          <cell r="FG35">
            <v>0.12468517599999999</v>
          </cell>
          <cell r="FI35">
            <v>0.23399922000000001</v>
          </cell>
          <cell r="FJ35">
            <v>7.2539759999999998</v>
          </cell>
          <cell r="FK35">
            <v>7.6487769999999997E-2</v>
          </cell>
          <cell r="FL35">
            <v>0</v>
          </cell>
          <cell r="FM35">
            <v>0</v>
          </cell>
          <cell r="FN35">
            <v>3.9779868</v>
          </cell>
          <cell r="FO35">
            <v>6.6735110000000004</v>
          </cell>
          <cell r="FP35">
            <v>6.8856286999999998</v>
          </cell>
          <cell r="FQ35">
            <v>6.0702769999999999</v>
          </cell>
          <cell r="FR35">
            <v>0.18554217000000001</v>
          </cell>
          <cell r="FS35">
            <v>0.91325299999999998</v>
          </cell>
          <cell r="FT35">
            <v>0.60722893</v>
          </cell>
          <cell r="FU35">
            <v>0.18359375</v>
          </cell>
          <cell r="FV35">
            <v>0.92578125</v>
          </cell>
          <cell r="FW35">
            <v>0.640625</v>
          </cell>
          <cell r="FX35">
            <v>0.1171875</v>
          </cell>
          <cell r="FY35">
            <v>0.8984375</v>
          </cell>
          <cell r="FZ35">
            <v>0.59375</v>
          </cell>
          <cell r="GA35">
            <v>4.4459853000000003</v>
          </cell>
          <cell r="GB35">
            <v>2.1839925999999998</v>
          </cell>
          <cell r="GC35">
            <v>0.49122807000000002</v>
          </cell>
          <cell r="GD35">
            <v>1.7159944</v>
          </cell>
          <cell r="GE35">
            <v>0.51162790000000002</v>
          </cell>
          <cell r="GF35">
            <v>1.3259957</v>
          </cell>
          <cell r="GG35">
            <v>0.4473684</v>
          </cell>
          <cell r="GH35">
            <v>3.3539891000000002</v>
          </cell>
          <cell r="GI35">
            <v>2.9639902</v>
          </cell>
          <cell r="GJ35">
            <v>5.5672683000000001E-2</v>
          </cell>
          <cell r="GK35">
            <v>5.7038374000000003E-2</v>
          </cell>
          <cell r="GL35">
            <v>4.9241222000000001E-2</v>
          </cell>
          <cell r="GM35">
            <v>0.11899791</v>
          </cell>
          <cell r="GN35">
            <v>0.16929132999999999</v>
          </cell>
          <cell r="GO35">
            <v>0.31147540000000001</v>
          </cell>
          <cell r="GP35">
            <v>4.1339860000000002</v>
          </cell>
          <cell r="GQ35">
            <v>2.8079907999999998</v>
          </cell>
          <cell r="GR35">
            <v>1.4039953999999999</v>
          </cell>
          <cell r="GS35">
            <v>4.4484750000000002</v>
          </cell>
          <cell r="GT35">
            <v>3.8757269999999999</v>
          </cell>
          <cell r="GU35">
            <v>3.7837489</v>
          </cell>
          <cell r="GV35">
            <v>0.31199895999999999</v>
          </cell>
          <cell r="GW35">
            <v>0.15599948</v>
          </cell>
          <cell r="GX35">
            <v>7.7999739999999998E-2</v>
          </cell>
          <cell r="GY35">
            <v>3.1979894999999998</v>
          </cell>
          <cell r="GZ35">
            <v>2.2619924999999999</v>
          </cell>
          <cell r="HA35">
            <v>1.0139966</v>
          </cell>
          <cell r="HB35">
            <v>1.3259957</v>
          </cell>
          <cell r="HC35">
            <v>0.93599690000000002</v>
          </cell>
          <cell r="HD35">
            <v>0.46799845000000001</v>
          </cell>
          <cell r="HE35">
            <v>4.9285607000000002</v>
          </cell>
          <cell r="HF35">
            <v>5.0401863999999996</v>
          </cell>
          <cell r="HG35">
            <v>5.2041472999999998</v>
          </cell>
          <cell r="HH35">
            <v>0</v>
          </cell>
          <cell r="HI35">
            <v>0</v>
          </cell>
          <cell r="HJ35">
            <v>0</v>
          </cell>
          <cell r="HK35">
            <v>1.3259957</v>
          </cell>
          <cell r="HL35">
            <v>0.93599690000000002</v>
          </cell>
          <cell r="HM35">
            <v>0.70199769999999995</v>
          </cell>
          <cell r="HN35">
            <v>0.31199895999999999</v>
          </cell>
          <cell r="HO35">
            <v>0.15599948</v>
          </cell>
          <cell r="HP35">
            <v>7.7999739999999998E-2</v>
          </cell>
          <cell r="HQ35">
            <v>1153.8499999999999</v>
          </cell>
          <cell r="HR35">
            <v>17.003941999999999</v>
          </cell>
        </row>
        <row r="36">
          <cell r="A36">
            <v>480</v>
          </cell>
          <cell r="B36" t="str">
            <v>MEDIO</v>
          </cell>
          <cell r="C36">
            <v>539</v>
          </cell>
          <cell r="D36">
            <v>25266</v>
          </cell>
          <cell r="E36" t="str">
            <v>Alisson Euler de Freitas Castro</v>
          </cell>
          <cell r="F36">
            <v>1183</v>
          </cell>
          <cell r="G36" t="str">
            <v>São Paulo</v>
          </cell>
          <cell r="H36">
            <v>71</v>
          </cell>
          <cell r="I36" t="str">
            <v>Serie A</v>
          </cell>
          <cell r="J36">
            <v>282</v>
          </cell>
          <cell r="K36" t="str">
            <v>2024</v>
          </cell>
          <cell r="L36">
            <v>31</v>
          </cell>
          <cell r="M36" t="str">
            <v>1993-06-25</v>
          </cell>
          <cell r="N36" t="b">
            <v>0</v>
          </cell>
          <cell r="Q36" t="str">
            <v>Alisson</v>
          </cell>
          <cell r="R36">
            <v>72</v>
          </cell>
          <cell r="S36">
            <v>171</v>
          </cell>
          <cell r="T36">
            <v>1777.4</v>
          </cell>
          <cell r="U36">
            <v>4.8841600616772972E-2</v>
          </cell>
          <cell r="V36">
            <v>2.9677579999999999E-2</v>
          </cell>
          <cell r="W36">
            <v>0.60762910000000003</v>
          </cell>
          <cell r="X36">
            <v>5.0635760000000002E-2</v>
          </cell>
          <cell r="Y36">
            <v>0.15190728000000001</v>
          </cell>
          <cell r="Z36">
            <v>2.9841606999999999E-2</v>
          </cell>
          <cell r="AA36">
            <v>0.65826490000000004</v>
          </cell>
          <cell r="AB36">
            <v>0.65826490000000004</v>
          </cell>
          <cell r="AC36">
            <v>0.10127152</v>
          </cell>
          <cell r="AD36">
            <v>0.10127152</v>
          </cell>
          <cell r="AE36">
            <v>0.40508607000000002</v>
          </cell>
          <cell r="AF36">
            <v>0.35445031999999999</v>
          </cell>
          <cell r="AG36">
            <v>0.30381456000000001</v>
          </cell>
          <cell r="AH36">
            <v>0.65826490000000004</v>
          </cell>
          <cell r="AI36">
            <v>1.6709799999999999</v>
          </cell>
          <cell r="AJ36">
            <v>0.81017214000000004</v>
          </cell>
          <cell r="AK36">
            <v>2.4811519999999998</v>
          </cell>
          <cell r="AL36">
            <v>2.1935177000000001</v>
          </cell>
          <cell r="AM36">
            <v>1.0103309</v>
          </cell>
          <cell r="AN36">
            <v>3.2038486000000002</v>
          </cell>
          <cell r="AO36">
            <v>0.61111111111111116</v>
          </cell>
          <cell r="AP36">
            <v>0.50635759999999996</v>
          </cell>
          <cell r="AQ36">
            <v>1.5190728</v>
          </cell>
          <cell r="AR36">
            <v>1.0633509000000001</v>
          </cell>
          <cell r="AS36">
            <v>0.96207947000000005</v>
          </cell>
          <cell r="AT36">
            <v>0.81578947368421051</v>
          </cell>
          <cell r="AU36">
            <v>6.2788339999999998</v>
          </cell>
          <cell r="AV36">
            <v>1.5873015873015869E-2</v>
          </cell>
          <cell r="AW36">
            <v>1.2658940000000001</v>
          </cell>
          <cell r="AX36">
            <v>0.61904761904761907</v>
          </cell>
          <cell r="AY36">
            <v>0.65826490000000004</v>
          </cell>
          <cell r="AZ36">
            <v>63.244064000000002</v>
          </cell>
          <cell r="BA36">
            <v>0.1416474210931486</v>
          </cell>
          <cell r="BB36">
            <v>8.8529638183217865E-2</v>
          </cell>
          <cell r="BC36">
            <v>0.76982294072363355</v>
          </cell>
          <cell r="BD36">
            <v>13.975469</v>
          </cell>
          <cell r="BE36">
            <v>0.14855072463768121</v>
          </cell>
          <cell r="BF36">
            <v>3.9855072463768113E-2</v>
          </cell>
          <cell r="BG36">
            <v>0.81159420289855078</v>
          </cell>
          <cell r="BH36">
            <v>0.41666666666666669</v>
          </cell>
          <cell r="BI36">
            <v>0.91224018475750579</v>
          </cell>
          <cell r="BJ36">
            <v>8.3333333333333329E-2</v>
          </cell>
          <cell r="BK36">
            <v>5.0635760000000002E-2</v>
          </cell>
          <cell r="BL36">
            <v>0.10127152</v>
          </cell>
          <cell r="BM36">
            <v>0.14285714285714279</v>
          </cell>
          <cell r="BN36">
            <v>0</v>
          </cell>
          <cell r="BO36">
            <v>1.6802341000000001</v>
          </cell>
          <cell r="BP36">
            <v>5.0635760000000002E-2</v>
          </cell>
          <cell r="BQ36">
            <v>0.40554773999999999</v>
          </cell>
          <cell r="BR36">
            <v>0.39084679999999999</v>
          </cell>
          <cell r="BS36">
            <v>0.38506800000000002</v>
          </cell>
          <cell r="BT36">
            <v>0.37370518000000003</v>
          </cell>
          <cell r="BU36">
            <v>2.9841606999999999E-2</v>
          </cell>
          <cell r="BV36">
            <v>0.10127152</v>
          </cell>
          <cell r="BW36">
            <v>8.0091169999999998</v>
          </cell>
          <cell r="BX36">
            <v>7.7187900000000003</v>
          </cell>
          <cell r="BY36">
            <v>7.6046649999999998</v>
          </cell>
          <cell r="BZ36">
            <v>7.3802624000000003</v>
          </cell>
          <cell r="CA36">
            <v>9.6379269999999993E-3</v>
          </cell>
          <cell r="CB36">
            <v>9.2885559999999999E-3</v>
          </cell>
          <cell r="CC36">
            <v>9.1512209999999993E-3</v>
          </cell>
          <cell r="CD36">
            <v>8.8811819999999996E-3</v>
          </cell>
          <cell r="CE36" t="str">
            <v>Right Defensive Midfielder</v>
          </cell>
          <cell r="CF36" t="str">
            <v>Left Defensive Midfielder</v>
          </cell>
          <cell r="CG36">
            <v>1.9747946000000001</v>
          </cell>
          <cell r="CH36">
            <v>6.9877342999999996</v>
          </cell>
          <cell r="CI36">
            <v>9.2663440000000001</v>
          </cell>
          <cell r="CJ36">
            <v>12.507032000000001</v>
          </cell>
          <cell r="CK36">
            <v>0.7595364</v>
          </cell>
          <cell r="CL36">
            <v>2.1267018000000002</v>
          </cell>
          <cell r="CM36">
            <v>0.25</v>
          </cell>
          <cell r="CN36">
            <v>0</v>
          </cell>
          <cell r="CO36">
            <v>3.2854209445585219E-3</v>
          </cell>
          <cell r="CP36">
            <v>7.8485427000000003</v>
          </cell>
          <cell r="CQ36">
            <v>1.9747946000000001</v>
          </cell>
          <cell r="CR36">
            <v>0</v>
          </cell>
          <cell r="CS36">
            <v>0</v>
          </cell>
          <cell r="CT36">
            <v>0</v>
          </cell>
          <cell r="CU36">
            <v>0</v>
          </cell>
          <cell r="CV36">
            <v>0</v>
          </cell>
          <cell r="CW36">
            <v>0</v>
          </cell>
          <cell r="CX36">
            <v>0</v>
          </cell>
          <cell r="CZ36">
            <v>8.608695652173913E-2</v>
          </cell>
          <cell r="DA36">
            <v>0.79781420765027322</v>
          </cell>
          <cell r="DB36">
            <v>0.14087759815242501</v>
          </cell>
          <cell r="DC36">
            <v>20.85895550663972</v>
          </cell>
          <cell r="DD36">
            <v>20.510306236814351</v>
          </cell>
          <cell r="DE36">
            <v>18.60969161987305</v>
          </cell>
          <cell r="DF36">
            <v>18.635702133178711</v>
          </cell>
          <cell r="DG36">
            <v>0</v>
          </cell>
          <cell r="DH36">
            <v>0</v>
          </cell>
          <cell r="DJ36">
            <v>0</v>
          </cell>
          <cell r="DK36">
            <v>0</v>
          </cell>
          <cell r="DL36">
            <v>5.3887605999999998E-2</v>
          </cell>
          <cell r="DM36">
            <v>9.0069289999999996E-2</v>
          </cell>
          <cell r="DN36">
            <v>0</v>
          </cell>
          <cell r="DO36">
            <v>0.36493555</v>
          </cell>
          <cell r="DP36">
            <v>21</v>
          </cell>
          <cell r="DQ36">
            <v>84.638099999999994</v>
          </cell>
          <cell r="DR36">
            <v>5.3015639999999999</v>
          </cell>
          <cell r="DS36">
            <v>0</v>
          </cell>
          <cell r="DT36">
            <v>0</v>
          </cell>
          <cell r="DU36">
            <v>5.9519187000000001E-2</v>
          </cell>
          <cell r="DV36">
            <v>9.2388090000000006E-2</v>
          </cell>
          <cell r="DW36">
            <v>1.2658940000000001</v>
          </cell>
          <cell r="DX36">
            <v>0.35445031999999999</v>
          </cell>
          <cell r="DY36">
            <v>0.86080789999999996</v>
          </cell>
          <cell r="DZ36">
            <v>0.58823530000000002</v>
          </cell>
          <cell r="EA36">
            <v>5.0635760000000002E-2</v>
          </cell>
          <cell r="EC36">
            <v>0.98328537000000005</v>
          </cell>
          <cell r="ED36">
            <v>1.0013977000000001</v>
          </cell>
          <cell r="EE36">
            <v>-0.11442598</v>
          </cell>
          <cell r="EF36">
            <v>-2.2492641999999998</v>
          </cell>
          <cell r="EG36">
            <v>57.471584</v>
          </cell>
          <cell r="EH36">
            <v>0.97092509999999999</v>
          </cell>
          <cell r="EI36">
            <v>4.1017437000000001</v>
          </cell>
          <cell r="EJ36">
            <v>0.45945944999999999</v>
          </cell>
          <cell r="EK36">
            <v>3.3419599999999998</v>
          </cell>
          <cell r="EL36">
            <v>0.25317879999999998</v>
          </cell>
          <cell r="EM36">
            <v>0</v>
          </cell>
          <cell r="EN36">
            <v>0</v>
          </cell>
          <cell r="EO36">
            <v>0</v>
          </cell>
          <cell r="EP36">
            <v>15.263733</v>
          </cell>
          <cell r="EQ36">
            <v>2.8356024999999998</v>
          </cell>
          <cell r="ER36">
            <v>0.35445031999999999</v>
          </cell>
          <cell r="ES36">
            <v>19</v>
          </cell>
          <cell r="ET36">
            <v>46.642215999999998</v>
          </cell>
          <cell r="EU36">
            <v>5.8231124999999997</v>
          </cell>
          <cell r="EV36">
            <v>2.2279735000000001</v>
          </cell>
          <cell r="EW36">
            <v>0.46558705</v>
          </cell>
          <cell r="EX36">
            <v>0.66666669999999995</v>
          </cell>
          <cell r="EY36">
            <v>43.080432999999999</v>
          </cell>
          <cell r="EZ36">
            <v>48.985638000000002</v>
          </cell>
          <cell r="FA36" t="str">
            <v>2024-12-05T01:00</v>
          </cell>
          <cell r="FB36">
            <v>19.748889999999999</v>
          </cell>
          <cell r="FC36">
            <v>0.19545075000000001</v>
          </cell>
          <cell r="FD36">
            <v>3.3688865999999998E-2</v>
          </cell>
          <cell r="FE36">
            <v>2.7582684999999999E-2</v>
          </cell>
          <cell r="FF36">
            <v>3.6546975000000002E-2</v>
          </cell>
          <cell r="FG36">
            <v>9.7632200000000002E-2</v>
          </cell>
          <cell r="FI36">
            <v>0.10127152</v>
          </cell>
          <cell r="FJ36">
            <v>8.9625299999999992</v>
          </cell>
          <cell r="FK36">
            <v>7.9462304999999997E-2</v>
          </cell>
          <cell r="FL36">
            <v>0</v>
          </cell>
          <cell r="FM36">
            <v>0</v>
          </cell>
          <cell r="FN36">
            <v>4.1014967000000002</v>
          </cell>
          <cell r="FO36">
            <v>7.6683744999999996</v>
          </cell>
          <cell r="FP36">
            <v>7.3995604999999998</v>
          </cell>
          <cell r="FQ36">
            <v>6.4008292999999998</v>
          </cell>
          <cell r="FR36">
            <v>0.25302530000000001</v>
          </cell>
          <cell r="FS36">
            <v>0.94169413999999996</v>
          </cell>
          <cell r="FT36">
            <v>0.71617160000000002</v>
          </cell>
          <cell r="FU36">
            <v>0.21681416000000001</v>
          </cell>
          <cell r="FV36">
            <v>0.95796460000000005</v>
          </cell>
          <cell r="FW36">
            <v>0.73451330000000004</v>
          </cell>
          <cell r="FX36">
            <v>0.11965812000000001</v>
          </cell>
          <cell r="FY36">
            <v>0.93162394000000004</v>
          </cell>
          <cell r="FZ36">
            <v>0.61538464000000004</v>
          </cell>
          <cell r="GA36">
            <v>9.8739729999999994</v>
          </cell>
          <cell r="GB36">
            <v>6.8358280000000002</v>
          </cell>
          <cell r="GC36">
            <v>0.69230769999999997</v>
          </cell>
          <cell r="GD36">
            <v>3.4432315999999998</v>
          </cell>
          <cell r="GE36">
            <v>0.67326730000000001</v>
          </cell>
          <cell r="GF36">
            <v>1.1139867000000001</v>
          </cell>
          <cell r="GG36">
            <v>0.52380954999999996</v>
          </cell>
          <cell r="GH36">
            <v>5.1142120000000002</v>
          </cell>
          <cell r="GI36">
            <v>2.1267018000000002</v>
          </cell>
          <cell r="GJ36">
            <v>5.9484947000000003E-2</v>
          </cell>
          <cell r="GK36">
            <v>4.5247469999999998E-2</v>
          </cell>
          <cell r="GL36">
            <v>2.7392704E-2</v>
          </cell>
          <cell r="GM36">
            <v>0.16595745000000001</v>
          </cell>
          <cell r="GN36">
            <v>0.19535783000000001</v>
          </cell>
          <cell r="GO36">
            <v>0.29370629999999998</v>
          </cell>
          <cell r="GP36">
            <v>3.4938672</v>
          </cell>
          <cell r="GQ36">
            <v>1.6709799999999999</v>
          </cell>
          <cell r="GR36">
            <v>0.50635759999999996</v>
          </cell>
          <cell r="GS36">
            <v>5.4481549999999999</v>
          </cell>
          <cell r="GT36">
            <v>5.4825486999999997</v>
          </cell>
          <cell r="GU36">
            <v>4.2889923999999997</v>
          </cell>
          <cell r="GV36">
            <v>0.25317879999999998</v>
          </cell>
          <cell r="GW36">
            <v>5.0635760000000002E-2</v>
          </cell>
          <cell r="GX36">
            <v>5.0635760000000002E-2</v>
          </cell>
          <cell r="GY36">
            <v>2.936874</v>
          </cell>
          <cell r="GZ36">
            <v>1.3671656000000001</v>
          </cell>
          <cell r="HA36">
            <v>0.40508607000000002</v>
          </cell>
          <cell r="HB36">
            <v>1.5190728</v>
          </cell>
          <cell r="HC36">
            <v>0.50635759999999996</v>
          </cell>
          <cell r="HD36">
            <v>0.15190728000000001</v>
          </cell>
          <cell r="HE36">
            <v>5.2526092999999996</v>
          </cell>
          <cell r="HF36">
            <v>4.4557694999999997</v>
          </cell>
          <cell r="HG36">
            <v>5.8758460000000001</v>
          </cell>
          <cell r="HH36">
            <v>0.35445031999999999</v>
          </cell>
          <cell r="HI36">
            <v>0.15190728000000001</v>
          </cell>
          <cell r="HJ36">
            <v>0</v>
          </cell>
          <cell r="HK36">
            <v>5.0129400000000004</v>
          </cell>
          <cell r="HL36">
            <v>2.4305165</v>
          </cell>
          <cell r="HM36">
            <v>0.7595364</v>
          </cell>
          <cell r="HN36">
            <v>2.1773376</v>
          </cell>
          <cell r="HO36">
            <v>1.0633509000000001</v>
          </cell>
          <cell r="HP36">
            <v>0.25317879999999998</v>
          </cell>
          <cell r="HQ36">
            <v>1777.4</v>
          </cell>
          <cell r="HR36">
            <v>15.646449</v>
          </cell>
        </row>
        <row r="37">
          <cell r="A37">
            <v>92</v>
          </cell>
          <cell r="B37" t="str">
            <v>MEDIO</v>
          </cell>
          <cell r="C37">
            <v>539</v>
          </cell>
          <cell r="D37">
            <v>87449</v>
          </cell>
          <cell r="E37" t="str">
            <v>Damián Josué Bobadilla Benítez</v>
          </cell>
          <cell r="F37">
            <v>1183</v>
          </cell>
          <cell r="G37" t="str">
            <v>São Paulo</v>
          </cell>
          <cell r="H37">
            <v>71</v>
          </cell>
          <cell r="I37" t="str">
            <v>Serie A</v>
          </cell>
          <cell r="J37">
            <v>282</v>
          </cell>
          <cell r="K37" t="str">
            <v>2024</v>
          </cell>
          <cell r="L37">
            <v>178</v>
          </cell>
          <cell r="M37" t="str">
            <v>2001-07-11</v>
          </cell>
          <cell r="N37" t="b">
            <v>0</v>
          </cell>
          <cell r="Q37" t="str">
            <v>Damián Bobadilla</v>
          </cell>
          <cell r="R37">
            <v>73</v>
          </cell>
          <cell r="S37">
            <v>181</v>
          </cell>
          <cell r="T37">
            <v>1172.6500000000001</v>
          </cell>
          <cell r="U37">
            <v>4.9678929646809887E-2</v>
          </cell>
          <cell r="V37">
            <v>5.7192303E-2</v>
          </cell>
          <cell r="W37">
            <v>1.1512386999999999</v>
          </cell>
          <cell r="X37">
            <v>7.6749239999999996E-2</v>
          </cell>
          <cell r="Y37">
            <v>7.6749239999999996E-2</v>
          </cell>
          <cell r="Z37">
            <v>5.4889674999999999E-2</v>
          </cell>
          <cell r="AA37">
            <v>0.92099089999999995</v>
          </cell>
          <cell r="AB37">
            <v>0.84424160000000004</v>
          </cell>
          <cell r="AC37">
            <v>0</v>
          </cell>
          <cell r="AD37">
            <v>0.15349848999999999</v>
          </cell>
          <cell r="AE37">
            <v>1.0744894</v>
          </cell>
          <cell r="AF37">
            <v>0.99774015000000005</v>
          </cell>
          <cell r="AG37">
            <v>1.1512386999999999</v>
          </cell>
          <cell r="AH37">
            <v>2.1489786999999998</v>
          </cell>
          <cell r="AI37">
            <v>2.2257280000000002</v>
          </cell>
          <cell r="AJ37">
            <v>0.84424160000000004</v>
          </cell>
          <cell r="AK37">
            <v>3.0699697000000001</v>
          </cell>
          <cell r="AL37">
            <v>2.7728600000000001</v>
          </cell>
          <cell r="AM37">
            <v>1.1784269000000001</v>
          </cell>
          <cell r="AN37">
            <v>3.9512868000000001</v>
          </cell>
          <cell r="AO37">
            <v>0.72499999999999998</v>
          </cell>
          <cell r="AP37">
            <v>0.38374619999999998</v>
          </cell>
          <cell r="AQ37">
            <v>2.0722296</v>
          </cell>
          <cell r="AR37">
            <v>0.84424160000000004</v>
          </cell>
          <cell r="AS37">
            <v>0.76749239999999996</v>
          </cell>
          <cell r="AT37">
            <v>0.875</v>
          </cell>
          <cell r="AU37">
            <v>3.223468</v>
          </cell>
          <cell r="AV37">
            <v>7.246376811594203E-3</v>
          </cell>
          <cell r="AW37">
            <v>0.53724470000000002</v>
          </cell>
          <cell r="AX37">
            <v>0.5</v>
          </cell>
          <cell r="AY37">
            <v>0.23024771999999999</v>
          </cell>
          <cell r="AZ37">
            <v>46.04954</v>
          </cell>
          <cell r="BA37">
            <v>0.18578352180936991</v>
          </cell>
          <cell r="BB37">
            <v>9.8546042003231013E-2</v>
          </cell>
          <cell r="BC37">
            <v>0.71567043618739901</v>
          </cell>
          <cell r="BD37">
            <v>10.744894</v>
          </cell>
          <cell r="BE37">
            <v>0.23571428571428571</v>
          </cell>
          <cell r="BF37">
            <v>0.1071428571428571</v>
          </cell>
          <cell r="BG37">
            <v>0.65714285714285714</v>
          </cell>
          <cell r="BH37">
            <v>0.1333333333333333</v>
          </cell>
          <cell r="BI37">
            <v>0.9095315024232633</v>
          </cell>
          <cell r="BJ37">
            <v>6.6666666666666666E-2</v>
          </cell>
          <cell r="BK37">
            <v>7.6749239999999996E-2</v>
          </cell>
          <cell r="BL37">
            <v>0.38374619999999998</v>
          </cell>
          <cell r="BM37">
            <v>0.7142857142857143</v>
          </cell>
          <cell r="BN37">
            <v>0</v>
          </cell>
          <cell r="BO37">
            <v>0.59265846</v>
          </cell>
          <cell r="BP37">
            <v>7.6749239999999996E-2</v>
          </cell>
          <cell r="BQ37">
            <v>0.36161873</v>
          </cell>
          <cell r="BR37">
            <v>0.35148620000000003</v>
          </cell>
          <cell r="BS37">
            <v>0.30315554</v>
          </cell>
          <cell r="BT37">
            <v>0.29907727000000001</v>
          </cell>
          <cell r="BU37">
            <v>4.8835351999999999E-2</v>
          </cell>
          <cell r="BV37">
            <v>0</v>
          </cell>
          <cell r="BW37">
            <v>4.7116914000000003</v>
          </cell>
          <cell r="BX37">
            <v>4.5796700000000001</v>
          </cell>
          <cell r="BY37">
            <v>3.9499483</v>
          </cell>
          <cell r="BZ37">
            <v>3.896811</v>
          </cell>
          <cell r="CA37">
            <v>1.0611918E-2</v>
          </cell>
          <cell r="CB37">
            <v>1.0314571999999999E-2</v>
          </cell>
          <cell r="CC37">
            <v>8.8962799999999995E-3</v>
          </cell>
          <cell r="CD37">
            <v>8.7766010000000002E-3</v>
          </cell>
          <cell r="CE37" t="str">
            <v>Right Defensive Midfielder</v>
          </cell>
          <cell r="CF37" t="str">
            <v>Left Defensive Midfielder</v>
          </cell>
          <cell r="CG37">
            <v>0.84424160000000004</v>
          </cell>
          <cell r="CH37">
            <v>3.3769665</v>
          </cell>
          <cell r="CI37">
            <v>13.431117</v>
          </cell>
          <cell r="CJ37">
            <v>20.799046000000001</v>
          </cell>
          <cell r="CK37">
            <v>0.53724470000000002</v>
          </cell>
          <cell r="CL37">
            <v>3.7607129000000001</v>
          </cell>
          <cell r="CM37">
            <v>0.35714285714285721</v>
          </cell>
          <cell r="CN37">
            <v>6.0543185000000001E-3</v>
          </cell>
          <cell r="CO37">
            <v>1.0075566750629719E-2</v>
          </cell>
          <cell r="CP37">
            <v>5.4491962999999997</v>
          </cell>
          <cell r="CQ37">
            <v>0.23024771999999999</v>
          </cell>
          <cell r="CR37">
            <v>0</v>
          </cell>
          <cell r="CS37">
            <v>0</v>
          </cell>
          <cell r="CT37">
            <v>0</v>
          </cell>
          <cell r="CU37">
            <v>0</v>
          </cell>
          <cell r="CV37">
            <v>0</v>
          </cell>
          <cell r="CW37">
            <v>0</v>
          </cell>
          <cell r="CX37">
            <v>0</v>
          </cell>
          <cell r="CZ37">
            <v>0.1131386861313869</v>
          </cell>
          <cell r="DA37">
            <v>0.86792452830188682</v>
          </cell>
          <cell r="DB37">
            <v>0.1712439418416801</v>
          </cell>
          <cell r="DC37">
            <v>18.94105916801292</v>
          </cell>
          <cell r="DD37">
            <v>19.191569299511549</v>
          </cell>
          <cell r="DE37">
            <v>16.6715202331543</v>
          </cell>
          <cell r="DF37">
            <v>17.31883430480957</v>
          </cell>
          <cell r="DG37">
            <v>0</v>
          </cell>
          <cell r="DH37">
            <v>0</v>
          </cell>
          <cell r="DJ37">
            <v>0</v>
          </cell>
          <cell r="DK37">
            <v>0</v>
          </cell>
          <cell r="DL37">
            <v>0.10177706</v>
          </cell>
          <cell r="DM37">
            <v>0.13408723</v>
          </cell>
          <cell r="DN37">
            <v>0</v>
          </cell>
          <cell r="DO37">
            <v>0.32021855999999999</v>
          </cell>
          <cell r="DP37">
            <v>18</v>
          </cell>
          <cell r="DQ37">
            <v>65.147223999999994</v>
          </cell>
          <cell r="DR37">
            <v>4.4975050000000003</v>
          </cell>
          <cell r="DS37">
            <v>0</v>
          </cell>
          <cell r="DT37">
            <v>7.6749239999999996E-2</v>
          </cell>
          <cell r="DU37">
            <v>0.11208198</v>
          </cell>
          <cell r="DV37">
            <v>-3.5332735999999997E-2</v>
          </cell>
          <cell r="DW37">
            <v>2.0722296</v>
          </cell>
          <cell r="DX37">
            <v>0.15349848999999999</v>
          </cell>
          <cell r="DY37">
            <v>0.53724470000000002</v>
          </cell>
          <cell r="DZ37">
            <v>0.71428572999999995</v>
          </cell>
          <cell r="EA37">
            <v>7.6749239999999996E-2</v>
          </cell>
          <cell r="EC37">
            <v>1.0132258000000001</v>
          </cell>
          <cell r="ED37">
            <v>1.0388275</v>
          </cell>
          <cell r="EE37">
            <v>-4.1606973999999998E-2</v>
          </cell>
          <cell r="EF37">
            <v>-2.2695389000000001</v>
          </cell>
          <cell r="EG37">
            <v>40.216602000000002</v>
          </cell>
          <cell r="EH37">
            <v>0.97328245999999996</v>
          </cell>
          <cell r="EI37">
            <v>3.8666317000000001</v>
          </cell>
          <cell r="EJ37">
            <v>0.47619048000000003</v>
          </cell>
          <cell r="EK37">
            <v>5.5259450000000001</v>
          </cell>
          <cell r="EL37">
            <v>0.23024771999999999</v>
          </cell>
          <cell r="EM37">
            <v>0</v>
          </cell>
          <cell r="EN37">
            <v>0</v>
          </cell>
          <cell r="EO37">
            <v>0.15349848999999999</v>
          </cell>
          <cell r="EP37">
            <v>27.743272999999999</v>
          </cell>
          <cell r="EQ37">
            <v>4.7584530000000003</v>
          </cell>
          <cell r="ER37">
            <v>0.92099089999999995</v>
          </cell>
          <cell r="ES37">
            <v>14</v>
          </cell>
          <cell r="ET37">
            <v>43.892879999999998</v>
          </cell>
          <cell r="EU37">
            <v>7.5981750000000003</v>
          </cell>
          <cell r="EV37">
            <v>2.9932205999999999</v>
          </cell>
          <cell r="EW37">
            <v>0.36531364999999999</v>
          </cell>
          <cell r="EX37">
            <v>0.54166669999999995</v>
          </cell>
          <cell r="EY37">
            <v>43.57741</v>
          </cell>
          <cell r="EZ37">
            <v>48.580432999999999</v>
          </cell>
          <cell r="FA37" t="str">
            <v>2024-12-01T21:00</v>
          </cell>
          <cell r="FB37">
            <v>13.029445000000001</v>
          </cell>
          <cell r="FC37">
            <v>5.4280664999999999E-2</v>
          </cell>
          <cell r="FD37">
            <v>4.5501633999999999E-2</v>
          </cell>
          <cell r="FE37">
            <v>-4.6478998000000001E-2</v>
          </cell>
          <cell r="FF37">
            <v>9.8455550000000006E-3</v>
          </cell>
          <cell r="FG37">
            <v>4.5412460000000002E-2</v>
          </cell>
          <cell r="FI37">
            <v>0.23024771999999999</v>
          </cell>
          <cell r="FJ37">
            <v>6.3701869999999996</v>
          </cell>
          <cell r="FK37">
            <v>7.5615555000000001E-2</v>
          </cell>
          <cell r="FL37">
            <v>0</v>
          </cell>
          <cell r="FM37">
            <v>0</v>
          </cell>
          <cell r="FN37">
            <v>3.0699697000000001</v>
          </cell>
          <cell r="FO37">
            <v>7.7250275999999998</v>
          </cell>
          <cell r="FP37">
            <v>7.4671510000000003</v>
          </cell>
          <cell r="FQ37">
            <v>5.8150979999999999</v>
          </cell>
          <cell r="FR37">
            <v>0.26905829999999997</v>
          </cell>
          <cell r="FS37">
            <v>0.95067259999999998</v>
          </cell>
          <cell r="FT37">
            <v>0.73542600000000002</v>
          </cell>
          <cell r="FU37">
            <v>0.25345623</v>
          </cell>
          <cell r="FV37">
            <v>0.93548390000000003</v>
          </cell>
          <cell r="FW37">
            <v>0.72811060000000005</v>
          </cell>
          <cell r="FX37">
            <v>0.10769231</v>
          </cell>
          <cell r="FY37">
            <v>0.90769230000000001</v>
          </cell>
          <cell r="FZ37">
            <v>0.56923080000000004</v>
          </cell>
          <cell r="GA37">
            <v>7.1376796000000002</v>
          </cell>
          <cell r="GB37">
            <v>5.6794443000000001</v>
          </cell>
          <cell r="GC37">
            <v>0.79569893999999997</v>
          </cell>
          <cell r="GD37">
            <v>3.223468</v>
          </cell>
          <cell r="GE37">
            <v>0.79245279999999996</v>
          </cell>
          <cell r="GF37">
            <v>1.1512386999999999</v>
          </cell>
          <cell r="GG37">
            <v>0.75</v>
          </cell>
          <cell r="GH37">
            <v>4.0677099999999999</v>
          </cell>
          <cell r="GI37">
            <v>1.5349847999999999</v>
          </cell>
          <cell r="GJ37">
            <v>6.8313934000000007E-2</v>
          </cell>
          <cell r="GK37">
            <v>5.5591847999999999E-2</v>
          </cell>
          <cell r="GL37">
            <v>4.1533532999999997E-2</v>
          </cell>
          <cell r="GM37">
            <v>0.16696589000000001</v>
          </cell>
          <cell r="GN37">
            <v>0.218107</v>
          </cell>
          <cell r="GO37">
            <v>0.28169014999999997</v>
          </cell>
          <cell r="GP37">
            <v>3.3002174000000002</v>
          </cell>
          <cell r="GQ37">
            <v>1.611734</v>
          </cell>
          <cell r="GR37">
            <v>0.76749239999999996</v>
          </cell>
          <cell r="GS37">
            <v>5.7342839999999997</v>
          </cell>
          <cell r="GT37">
            <v>5.2297554000000002</v>
          </cell>
          <cell r="GU37">
            <v>5.1947760000000001</v>
          </cell>
          <cell r="GV37">
            <v>0</v>
          </cell>
          <cell r="GW37">
            <v>0</v>
          </cell>
          <cell r="GX37">
            <v>0</v>
          </cell>
          <cell r="GY37">
            <v>2.9932205999999999</v>
          </cell>
          <cell r="GZ37">
            <v>1.3047371000000001</v>
          </cell>
          <cell r="HA37">
            <v>0.61399393999999996</v>
          </cell>
          <cell r="HB37">
            <v>1.0744894</v>
          </cell>
          <cell r="HC37">
            <v>0.53724470000000002</v>
          </cell>
          <cell r="HD37">
            <v>0.23024771999999999</v>
          </cell>
          <cell r="HE37">
            <v>4.3467250000000002</v>
          </cell>
          <cell r="HF37">
            <v>4.1217265000000003</v>
          </cell>
          <cell r="HG37">
            <v>4.1867546999999998</v>
          </cell>
          <cell r="HH37">
            <v>0.30699696999999998</v>
          </cell>
          <cell r="HI37">
            <v>0.15349848999999999</v>
          </cell>
          <cell r="HJ37">
            <v>0</v>
          </cell>
          <cell r="HK37">
            <v>3.9142112999999998</v>
          </cell>
          <cell r="HL37">
            <v>2.1489786999999998</v>
          </cell>
          <cell r="HM37">
            <v>0.53724470000000002</v>
          </cell>
          <cell r="HN37">
            <v>1.9954803000000001</v>
          </cell>
          <cell r="HO37">
            <v>0.84424160000000004</v>
          </cell>
          <cell r="HP37">
            <v>0.23024771999999999</v>
          </cell>
          <cell r="HQ37">
            <v>1172.6500000000001</v>
          </cell>
          <cell r="HR37">
            <v>25.020251999999999</v>
          </cell>
        </row>
        <row r="38">
          <cell r="A38">
            <v>375</v>
          </cell>
          <cell r="B38" t="str">
            <v>MEDIO</v>
          </cell>
          <cell r="C38">
            <v>539</v>
          </cell>
          <cell r="D38">
            <v>31803</v>
          </cell>
          <cell r="E38" t="str">
            <v>Marcos Antônio Silva Santos</v>
          </cell>
          <cell r="F38">
            <v>1183</v>
          </cell>
          <cell r="G38" t="str">
            <v>São Paulo</v>
          </cell>
          <cell r="H38">
            <v>71</v>
          </cell>
          <cell r="I38" t="str">
            <v>Serie A</v>
          </cell>
          <cell r="J38">
            <v>282</v>
          </cell>
          <cell r="K38" t="str">
            <v>2024</v>
          </cell>
          <cell r="L38">
            <v>31</v>
          </cell>
          <cell r="M38" t="str">
            <v>2000-06-13</v>
          </cell>
          <cell r="N38" t="b">
            <v>0</v>
          </cell>
          <cell r="Q38" t="str">
            <v>Marcos Antonio</v>
          </cell>
          <cell r="R38">
            <v>55</v>
          </cell>
          <cell r="S38">
            <v>166</v>
          </cell>
          <cell r="T38">
            <v>916.25009999999997</v>
          </cell>
          <cell r="U38">
            <v>2.525994181632996E-2</v>
          </cell>
          <cell r="V38">
            <v>4.9623890000000002E-3</v>
          </cell>
          <cell r="W38">
            <v>0.19645292</v>
          </cell>
          <cell r="X38">
            <v>0</v>
          </cell>
          <cell r="Y38">
            <v>0</v>
          </cell>
          <cell r="Z38">
            <v>3.3289798000000002E-2</v>
          </cell>
          <cell r="AA38">
            <v>0.88403810000000005</v>
          </cell>
          <cell r="AB38">
            <v>0.88403810000000005</v>
          </cell>
          <cell r="AC38">
            <v>0</v>
          </cell>
          <cell r="AD38">
            <v>0.19645292</v>
          </cell>
          <cell r="AE38">
            <v>0.29467937</v>
          </cell>
          <cell r="AF38">
            <v>0.29467937</v>
          </cell>
          <cell r="AG38">
            <v>0.29467937</v>
          </cell>
          <cell r="AH38">
            <v>0.58935875000000004</v>
          </cell>
          <cell r="AI38">
            <v>0.88403810000000005</v>
          </cell>
          <cell r="AJ38">
            <v>1.0804910999999999</v>
          </cell>
          <cell r="AK38">
            <v>1.964529</v>
          </cell>
          <cell r="AL38">
            <v>0.99462680000000003</v>
          </cell>
          <cell r="AM38">
            <v>1.3706073000000001</v>
          </cell>
          <cell r="AN38">
            <v>2.3652340000000001</v>
          </cell>
          <cell r="AO38">
            <v>0.47368421052631582</v>
          </cell>
          <cell r="AP38">
            <v>0.19645292</v>
          </cell>
          <cell r="AQ38">
            <v>1.5716232999999999</v>
          </cell>
          <cell r="AR38">
            <v>0.98226449999999998</v>
          </cell>
          <cell r="AS38">
            <v>0.58935875000000004</v>
          </cell>
          <cell r="AT38">
            <v>0.82222222222222219</v>
          </cell>
          <cell r="AU38">
            <v>3.634379</v>
          </cell>
          <cell r="AV38">
            <v>2.6785714285714281E-2</v>
          </cell>
          <cell r="AW38">
            <v>1.4733968</v>
          </cell>
          <cell r="AX38">
            <v>0.46153846153846162</v>
          </cell>
          <cell r="AY38">
            <v>0.58935875000000004</v>
          </cell>
          <cell r="AZ38">
            <v>55.596172000000003</v>
          </cell>
          <cell r="BA38">
            <v>0.13217391304347831</v>
          </cell>
          <cell r="BB38">
            <v>0.15478260869565219</v>
          </cell>
          <cell r="BC38">
            <v>0.71304347826086956</v>
          </cell>
          <cell r="BD38">
            <v>11.787174</v>
          </cell>
          <cell r="BE38">
            <v>0.2166666666666667</v>
          </cell>
          <cell r="BF38">
            <v>0.1166666666666667</v>
          </cell>
          <cell r="BG38">
            <v>0.66666666666666663</v>
          </cell>
          <cell r="BH38">
            <v>0</v>
          </cell>
          <cell r="BI38">
            <v>0.94956521739130439</v>
          </cell>
          <cell r="BJ38">
            <v>0</v>
          </cell>
          <cell r="BK38">
            <v>0</v>
          </cell>
          <cell r="BL38">
            <v>0</v>
          </cell>
          <cell r="BM38">
            <v>0</v>
          </cell>
          <cell r="BN38">
            <v>0</v>
          </cell>
          <cell r="BO38">
            <v>1.1791582</v>
          </cell>
          <cell r="BP38">
            <v>9.8226460000000002E-2</v>
          </cell>
          <cell r="BQ38">
            <v>0.44938656999999999</v>
          </cell>
          <cell r="BR38">
            <v>0.44442078000000002</v>
          </cell>
          <cell r="BS38">
            <v>0.42663255</v>
          </cell>
          <cell r="BT38">
            <v>0.42166680000000001</v>
          </cell>
          <cell r="BU38">
            <v>3.3289798000000002E-2</v>
          </cell>
          <cell r="BV38">
            <v>0</v>
          </cell>
          <cell r="BW38">
            <v>4.5750054999999996</v>
          </cell>
          <cell r="BX38">
            <v>4.5244513</v>
          </cell>
          <cell r="BY38">
            <v>4.3433570000000001</v>
          </cell>
          <cell r="BZ38">
            <v>4.2928030000000001</v>
          </cell>
          <cell r="CA38">
            <v>1.1730783999999999E-2</v>
          </cell>
          <cell r="CB38">
            <v>1.1601157500000001E-2</v>
          </cell>
          <cell r="CC38">
            <v>1.1136813000000001E-2</v>
          </cell>
          <cell r="CD38">
            <v>1.1007187E-2</v>
          </cell>
          <cell r="CE38" t="str">
            <v>Right Defensive Midfielder</v>
          </cell>
          <cell r="CF38" t="str">
            <v>Left Defensive Midfielder</v>
          </cell>
          <cell r="CG38">
            <v>1.964529</v>
          </cell>
          <cell r="CH38">
            <v>3.9290579999999999</v>
          </cell>
          <cell r="CI38">
            <v>11.296042</v>
          </cell>
          <cell r="CJ38">
            <v>16.796724000000001</v>
          </cell>
          <cell r="CK38">
            <v>0.98226449999999998</v>
          </cell>
          <cell r="CL38">
            <v>4.5184170000000003</v>
          </cell>
          <cell r="CM38">
            <v>0</v>
          </cell>
          <cell r="CN38">
            <v>0</v>
          </cell>
          <cell r="CO38">
            <v>1.798561151079137E-3</v>
          </cell>
          <cell r="CP38">
            <v>4.7148700000000003</v>
          </cell>
          <cell r="CQ38">
            <v>1.3751704</v>
          </cell>
          <cell r="CR38">
            <v>0</v>
          </cell>
          <cell r="CS38">
            <v>0</v>
          </cell>
          <cell r="CT38">
            <v>0</v>
          </cell>
          <cell r="CU38">
            <v>0</v>
          </cell>
          <cell r="CV38">
            <v>0</v>
          </cell>
          <cell r="CW38">
            <v>0</v>
          </cell>
          <cell r="CX38">
            <v>0</v>
          </cell>
          <cell r="CZ38">
            <v>6.3551401869158877E-2</v>
          </cell>
          <cell r="DA38">
            <v>0.9101123595505618</v>
          </cell>
          <cell r="DB38">
            <v>0.15478260869565219</v>
          </cell>
          <cell r="DC38">
            <v>18.27842221467391</v>
          </cell>
          <cell r="DD38">
            <v>18.10251044528388</v>
          </cell>
          <cell r="DE38">
            <v>15.3901252746582</v>
          </cell>
          <cell r="DF38">
            <v>15.962345123291019</v>
          </cell>
          <cell r="DG38">
            <v>0</v>
          </cell>
          <cell r="DH38">
            <v>0</v>
          </cell>
          <cell r="DJ38">
            <v>0</v>
          </cell>
          <cell r="DK38">
            <v>0</v>
          </cell>
          <cell r="DL38">
            <v>5.3913042000000001E-2</v>
          </cell>
          <cell r="DM38">
            <v>8.5217394000000002E-2</v>
          </cell>
          <cell r="DN38">
            <v>0</v>
          </cell>
          <cell r="DO38">
            <v>0.38573742</v>
          </cell>
          <cell r="DP38">
            <v>13</v>
          </cell>
          <cell r="DQ38">
            <v>70.480779999999996</v>
          </cell>
          <cell r="DR38">
            <v>4.6755789999999999</v>
          </cell>
          <cell r="DS38">
            <v>0</v>
          </cell>
          <cell r="DT38">
            <v>0</v>
          </cell>
          <cell r="DU38">
            <v>3.8252186000000001E-2</v>
          </cell>
          <cell r="DV38">
            <v>-3.8252186000000001E-2</v>
          </cell>
          <cell r="DW38">
            <v>1.0804910999999999</v>
          </cell>
          <cell r="DX38">
            <v>0.29467937</v>
          </cell>
          <cell r="DY38">
            <v>0.49113225999999999</v>
          </cell>
          <cell r="DZ38">
            <v>0.4</v>
          </cell>
          <cell r="EA38">
            <v>0</v>
          </cell>
          <cell r="EC38">
            <v>0.99037600000000003</v>
          </cell>
          <cell r="ED38">
            <v>1.0371809999999999</v>
          </cell>
          <cell r="EE38">
            <v>-3.9452859999999999E-2</v>
          </cell>
          <cell r="EF38">
            <v>-2.8882964000000002</v>
          </cell>
          <cell r="EG38">
            <v>49.407905999999997</v>
          </cell>
          <cell r="EH38">
            <v>0.97017889999999996</v>
          </cell>
          <cell r="EI38">
            <v>4.3536134000000004</v>
          </cell>
          <cell r="EJ38">
            <v>0.47058823999999999</v>
          </cell>
          <cell r="EK38">
            <v>3.241473</v>
          </cell>
          <cell r="EL38">
            <v>9.8226460000000002E-2</v>
          </cell>
          <cell r="EM38">
            <v>0</v>
          </cell>
          <cell r="EN38">
            <v>0</v>
          </cell>
          <cell r="EO38">
            <v>0</v>
          </cell>
          <cell r="EP38">
            <v>19.576359</v>
          </cell>
          <cell r="EQ38">
            <v>5.3042290000000003</v>
          </cell>
          <cell r="ER38">
            <v>0.49113225999999999</v>
          </cell>
          <cell r="ES38">
            <v>10</v>
          </cell>
          <cell r="ET38">
            <v>42.402008000000002</v>
          </cell>
          <cell r="EU38">
            <v>6.0900400000000001</v>
          </cell>
          <cell r="EV38">
            <v>1.5716232999999999</v>
          </cell>
          <cell r="EW38">
            <v>0.36257309999999998</v>
          </cell>
          <cell r="EX38">
            <v>0.48484850000000002</v>
          </cell>
          <cell r="EY38">
            <v>39.390889999999999</v>
          </cell>
          <cell r="EZ38">
            <v>49.056595000000002</v>
          </cell>
          <cell r="FA38" t="str">
            <v>2024-12-08T21:00</v>
          </cell>
          <cell r="FB38">
            <v>10.180557</v>
          </cell>
          <cell r="FC38">
            <v>9.3974694999999997E-2</v>
          </cell>
          <cell r="FD38">
            <v>1.800597E-2</v>
          </cell>
          <cell r="FE38">
            <v>-4.2472170000000002E-3</v>
          </cell>
          <cell r="FF38">
            <v>2.1868526999999999E-2</v>
          </cell>
          <cell r="FG38">
            <v>5.8347423000000002E-2</v>
          </cell>
          <cell r="FI38">
            <v>0.19645292</v>
          </cell>
          <cell r="FJ38">
            <v>7.8581159999999999</v>
          </cell>
          <cell r="FK38">
            <v>0</v>
          </cell>
          <cell r="FL38">
            <v>0</v>
          </cell>
          <cell r="FM38">
            <v>0</v>
          </cell>
          <cell r="FN38">
            <v>3.5361524000000002</v>
          </cell>
          <cell r="FO38">
            <v>6.5085889999999997</v>
          </cell>
          <cell r="FP38">
            <v>6.4392332999999997</v>
          </cell>
          <cell r="FQ38">
            <v>6.0267735</v>
          </cell>
          <cell r="FR38">
            <v>0.14840183000000001</v>
          </cell>
          <cell r="FS38">
            <v>0.93607306000000001</v>
          </cell>
          <cell r="FT38">
            <v>0.64611870000000005</v>
          </cell>
          <cell r="FU38">
            <v>0.125</v>
          </cell>
          <cell r="FV38">
            <v>0.93518520000000005</v>
          </cell>
          <cell r="FW38">
            <v>0.67592589999999997</v>
          </cell>
          <cell r="FX38">
            <v>2.9411764999999999E-2</v>
          </cell>
          <cell r="FY38">
            <v>0.91176469999999998</v>
          </cell>
          <cell r="FZ38">
            <v>0.66176469999999998</v>
          </cell>
          <cell r="GA38">
            <v>5.8935870000000001</v>
          </cell>
          <cell r="GB38">
            <v>4.7148700000000003</v>
          </cell>
          <cell r="GC38">
            <v>0.8</v>
          </cell>
          <cell r="GD38">
            <v>2.5538878</v>
          </cell>
          <cell r="GE38">
            <v>0.83870964999999997</v>
          </cell>
          <cell r="GF38">
            <v>0.68758520000000001</v>
          </cell>
          <cell r="GG38">
            <v>0.53846156999999994</v>
          </cell>
          <cell r="GH38">
            <v>3.0450200000000001</v>
          </cell>
          <cell r="GI38">
            <v>1.2769439</v>
          </cell>
          <cell r="GJ38">
            <v>3.1996332000000002E-2</v>
          </cell>
          <cell r="GK38">
            <v>2.6824804000000001E-2</v>
          </cell>
          <cell r="GL38">
            <v>1.5041509999999999E-2</v>
          </cell>
          <cell r="GM38">
            <v>0.11257035</v>
          </cell>
          <cell r="GN38">
            <v>0.14090908999999999</v>
          </cell>
          <cell r="GO38">
            <v>0.20634921000000001</v>
          </cell>
          <cell r="GP38">
            <v>4.5184170000000003</v>
          </cell>
          <cell r="GQ38">
            <v>2.4556613</v>
          </cell>
          <cell r="GR38">
            <v>0.78581166000000002</v>
          </cell>
          <cell r="GS38">
            <v>4.5017319999999996</v>
          </cell>
          <cell r="GT38">
            <v>4.2599919999999996</v>
          </cell>
          <cell r="GU38">
            <v>3.6617107</v>
          </cell>
          <cell r="GV38">
            <v>0.19645292</v>
          </cell>
          <cell r="GW38">
            <v>9.8226460000000002E-2</v>
          </cell>
          <cell r="GX38">
            <v>0</v>
          </cell>
          <cell r="GY38">
            <v>4.0272845999999998</v>
          </cell>
          <cell r="GZ38">
            <v>2.1609821</v>
          </cell>
          <cell r="HA38">
            <v>0.68758520000000001</v>
          </cell>
          <cell r="HB38">
            <v>2.1609821</v>
          </cell>
          <cell r="HC38">
            <v>0.98226449999999998</v>
          </cell>
          <cell r="HD38">
            <v>0.39290583000000001</v>
          </cell>
          <cell r="HE38">
            <v>5.2157</v>
          </cell>
          <cell r="HF38">
            <v>4.7312054999999997</v>
          </cell>
          <cell r="HG38">
            <v>5.1215997</v>
          </cell>
          <cell r="HH38">
            <v>0</v>
          </cell>
          <cell r="HI38">
            <v>0</v>
          </cell>
          <cell r="HJ38">
            <v>0</v>
          </cell>
          <cell r="HK38">
            <v>3.9290579999999999</v>
          </cell>
          <cell r="HL38">
            <v>2.0627556</v>
          </cell>
          <cell r="HM38">
            <v>0.58935875000000004</v>
          </cell>
          <cell r="HN38">
            <v>1.0804910999999999</v>
          </cell>
          <cell r="HO38">
            <v>0.58935875000000004</v>
          </cell>
          <cell r="HP38">
            <v>9.8226460000000002E-2</v>
          </cell>
          <cell r="HQ38">
            <v>916.25009999999997</v>
          </cell>
          <cell r="HR38">
            <v>19.252386000000001</v>
          </cell>
        </row>
        <row r="39">
          <cell r="A39">
            <v>96</v>
          </cell>
          <cell r="B39" t="str">
            <v>MEDIO</v>
          </cell>
          <cell r="C39">
            <v>539</v>
          </cell>
          <cell r="D39">
            <v>28639</v>
          </cell>
          <cell r="E39" t="str">
            <v>Pablo Ignacio Galdames Millán</v>
          </cell>
          <cell r="F39">
            <v>1194</v>
          </cell>
          <cell r="G39" t="str">
            <v>Vasco da Gama</v>
          </cell>
          <cell r="H39">
            <v>71</v>
          </cell>
          <cell r="I39" t="str">
            <v>Serie A</v>
          </cell>
          <cell r="J39">
            <v>282</v>
          </cell>
          <cell r="K39" t="str">
            <v>2024</v>
          </cell>
          <cell r="L39">
            <v>45</v>
          </cell>
          <cell r="M39" t="str">
            <v>1996-12-30</v>
          </cell>
          <cell r="N39" t="b">
            <v>0</v>
          </cell>
          <cell r="O39" t="str">
            <v>Pablo</v>
          </cell>
          <cell r="P39" t="str">
            <v>Galdames</v>
          </cell>
          <cell r="Q39" t="str">
            <v>Pablo Galdames</v>
          </cell>
          <cell r="R39">
            <v>68</v>
          </cell>
          <cell r="S39">
            <v>175</v>
          </cell>
          <cell r="T39">
            <v>1243.0165999999999</v>
          </cell>
          <cell r="U39">
            <v>3.9445617794990541E-2</v>
          </cell>
          <cell r="V39">
            <v>2.8560401999999999E-2</v>
          </cell>
          <cell r="W39">
            <v>0.72404504000000003</v>
          </cell>
          <cell r="X39">
            <v>0</v>
          </cell>
          <cell r="Y39">
            <v>0.14480900999999999</v>
          </cell>
          <cell r="Z39">
            <v>4.7309786E-2</v>
          </cell>
          <cell r="AA39">
            <v>1.1584721</v>
          </cell>
          <cell r="AB39">
            <v>0.94125855000000003</v>
          </cell>
          <cell r="AC39">
            <v>0.14480900999999999</v>
          </cell>
          <cell r="AD39">
            <v>0</v>
          </cell>
          <cell r="AE39">
            <v>0.36202252000000001</v>
          </cell>
          <cell r="AF39">
            <v>7.2404503999999995E-2</v>
          </cell>
          <cell r="AG39">
            <v>0.86885409999999996</v>
          </cell>
          <cell r="AH39">
            <v>0.94125855000000003</v>
          </cell>
          <cell r="AI39">
            <v>1.8825171000000001</v>
          </cell>
          <cell r="AJ39">
            <v>0.86885409999999996</v>
          </cell>
          <cell r="AK39">
            <v>2.7513711000000001</v>
          </cell>
          <cell r="AL39">
            <v>1.6718609</v>
          </cell>
          <cell r="AM39">
            <v>0.83597869999999996</v>
          </cell>
          <cell r="AN39">
            <v>2.5078393999999999</v>
          </cell>
          <cell r="AO39">
            <v>0.66666666666666663</v>
          </cell>
          <cell r="AP39">
            <v>7.2404503999999995E-2</v>
          </cell>
          <cell r="AQ39">
            <v>3.2582026000000002</v>
          </cell>
          <cell r="AR39">
            <v>0.94125855000000003</v>
          </cell>
          <cell r="AS39">
            <v>0.86885409999999996</v>
          </cell>
          <cell r="AT39">
            <v>0.70512820512820518</v>
          </cell>
          <cell r="AU39">
            <v>3.9822476</v>
          </cell>
          <cell r="AV39">
            <v>2.7272727272727271E-2</v>
          </cell>
          <cell r="AW39">
            <v>1.2308766</v>
          </cell>
          <cell r="AX39">
            <v>0.46666666666666667</v>
          </cell>
          <cell r="AY39">
            <v>0.50683149999999999</v>
          </cell>
          <cell r="AZ39">
            <v>37.50553</v>
          </cell>
          <cell r="BA39">
            <v>0.2238532110091743</v>
          </cell>
          <cell r="BB39">
            <v>8.2568807339449546E-2</v>
          </cell>
          <cell r="BC39">
            <v>0.69357798165137619</v>
          </cell>
          <cell r="BD39">
            <v>8.8333490000000001</v>
          </cell>
          <cell r="BE39">
            <v>0.29508196721311469</v>
          </cell>
          <cell r="BF39">
            <v>8.1967213114754092E-2</v>
          </cell>
          <cell r="BG39">
            <v>0.62295081967213117</v>
          </cell>
          <cell r="BH39">
            <v>0.4</v>
          </cell>
          <cell r="BI39">
            <v>0.8201834862385321</v>
          </cell>
          <cell r="BJ39">
            <v>0</v>
          </cell>
          <cell r="BK39">
            <v>0</v>
          </cell>
          <cell r="BL39">
            <v>0.28961801999999998</v>
          </cell>
          <cell r="BM39">
            <v>0.5</v>
          </cell>
          <cell r="BN39">
            <v>0</v>
          </cell>
          <cell r="BO39">
            <v>1.1114237</v>
          </cell>
          <cell r="BP39">
            <v>0.21721352999999999</v>
          </cell>
          <cell r="BQ39">
            <v>0.37982893000000001</v>
          </cell>
          <cell r="BR39">
            <v>0.37193690000000001</v>
          </cell>
          <cell r="BS39">
            <v>0.3284725</v>
          </cell>
          <cell r="BT39">
            <v>0.3284725</v>
          </cell>
          <cell r="BU39">
            <v>3.2766009999999998E-2</v>
          </cell>
          <cell r="BV39">
            <v>0.14480900999999999</v>
          </cell>
          <cell r="BW39">
            <v>5.2459296999999996</v>
          </cell>
          <cell r="BX39">
            <v>5.1369305000000001</v>
          </cell>
          <cell r="BY39">
            <v>4.5366305999999996</v>
          </cell>
          <cell r="BZ39">
            <v>4.5366305999999996</v>
          </cell>
          <cell r="CA39">
            <v>1.0974747999999999E-2</v>
          </cell>
          <cell r="CB39">
            <v>1.07467165E-2</v>
          </cell>
          <cell r="CC39">
            <v>9.4908590000000008E-3</v>
          </cell>
          <cell r="CD39">
            <v>9.4908590000000008E-3</v>
          </cell>
          <cell r="CE39" t="str">
            <v>Right Defensive Midfielder</v>
          </cell>
          <cell r="CF39" t="str">
            <v>Right Centre Midfielder</v>
          </cell>
          <cell r="CG39">
            <v>1.7377081999999999</v>
          </cell>
          <cell r="CH39">
            <v>5.14072</v>
          </cell>
          <cell r="CI39">
            <v>15.856586</v>
          </cell>
          <cell r="CJ39">
            <v>22.372992</v>
          </cell>
          <cell r="CK39">
            <v>1.2308766</v>
          </cell>
          <cell r="CL39">
            <v>2.8961801999999999</v>
          </cell>
          <cell r="CM39">
            <v>0.4</v>
          </cell>
          <cell r="CN39">
            <v>1.4543769999999999E-2</v>
          </cell>
          <cell r="CO39">
            <v>9.1277890466531439E-3</v>
          </cell>
          <cell r="CP39">
            <v>4.9959106000000002</v>
          </cell>
          <cell r="CQ39">
            <v>0.86885409999999996</v>
          </cell>
          <cell r="CR39">
            <v>0</v>
          </cell>
          <cell r="CS39">
            <v>0</v>
          </cell>
          <cell r="CT39">
            <v>0</v>
          </cell>
          <cell r="CU39">
            <v>0</v>
          </cell>
          <cell r="CV39">
            <v>0</v>
          </cell>
          <cell r="CW39">
            <v>0</v>
          </cell>
          <cell r="CX39">
            <v>0</v>
          </cell>
          <cell r="CZ39">
            <v>8.924485125858124E-2</v>
          </cell>
          <cell r="DA39">
            <v>0.79120879120879117</v>
          </cell>
          <cell r="DB39">
            <v>0.16697247706422019</v>
          </cell>
          <cell r="DC39">
            <v>21.56827874139908</v>
          </cell>
          <cell r="DD39">
            <v>20.916074611996649</v>
          </cell>
          <cell r="DE39">
            <v>18.847127914428711</v>
          </cell>
          <cell r="DF39">
            <v>18.542282104492191</v>
          </cell>
          <cell r="DG39">
            <v>0</v>
          </cell>
          <cell r="DH39">
            <v>0</v>
          </cell>
          <cell r="DJ39">
            <v>0</v>
          </cell>
          <cell r="DK39">
            <v>0</v>
          </cell>
          <cell r="DL39">
            <v>8.8073394999999999E-2</v>
          </cell>
          <cell r="DM39">
            <v>0.15045871</v>
          </cell>
          <cell r="DN39">
            <v>0</v>
          </cell>
          <cell r="DO39">
            <v>0.4507043</v>
          </cell>
          <cell r="DP39">
            <v>18</v>
          </cell>
          <cell r="DQ39">
            <v>69.056479999999993</v>
          </cell>
          <cell r="DR39">
            <v>5.0972776</v>
          </cell>
          <cell r="DS39">
            <v>0</v>
          </cell>
          <cell r="DT39">
            <v>0.21721352999999999</v>
          </cell>
          <cell r="DU39">
            <v>7.5870190000000004E-2</v>
          </cell>
          <cell r="DV39">
            <v>6.8938814000000001E-2</v>
          </cell>
          <cell r="DW39">
            <v>1.8825171000000001</v>
          </cell>
          <cell r="DX39">
            <v>0.43442704999999998</v>
          </cell>
          <cell r="DY39">
            <v>0.50683149999999999</v>
          </cell>
          <cell r="DZ39">
            <v>0.14285714999999999</v>
          </cell>
          <cell r="EA39">
            <v>0.28961801999999998</v>
          </cell>
          <cell r="EC39">
            <v>0.96976094999999995</v>
          </cell>
          <cell r="ED39">
            <v>0.98382530000000001</v>
          </cell>
          <cell r="EE39">
            <v>-2.8974695000000002E-2</v>
          </cell>
          <cell r="EF39">
            <v>-2.7211509999999999</v>
          </cell>
          <cell r="EG39">
            <v>31.206340000000001</v>
          </cell>
          <cell r="EH39">
            <v>0.93271464000000004</v>
          </cell>
          <cell r="EI39">
            <v>3.6917794000000002</v>
          </cell>
          <cell r="EJ39">
            <v>0.45833333999999998</v>
          </cell>
          <cell r="EK39">
            <v>4.851102</v>
          </cell>
          <cell r="EL39">
            <v>0.36202252000000001</v>
          </cell>
          <cell r="EM39">
            <v>0</v>
          </cell>
          <cell r="EN39">
            <v>0</v>
          </cell>
          <cell r="EO39">
            <v>7.2404503999999995E-2</v>
          </cell>
          <cell r="EP39">
            <v>18.949121000000002</v>
          </cell>
          <cell r="EQ39">
            <v>3.7650342000000001</v>
          </cell>
          <cell r="ER39">
            <v>0.50683149999999999</v>
          </cell>
          <cell r="ES39">
            <v>13</v>
          </cell>
          <cell r="ET39">
            <v>46.822082999999999</v>
          </cell>
          <cell r="EU39">
            <v>10.353844</v>
          </cell>
          <cell r="EV39">
            <v>3.7650342000000001</v>
          </cell>
          <cell r="EW39">
            <v>0.46278316000000003</v>
          </cell>
          <cell r="EX39">
            <v>0.77611940000000001</v>
          </cell>
          <cell r="EY39">
            <v>44.354959999999998</v>
          </cell>
          <cell r="EZ39">
            <v>50.551364999999997</v>
          </cell>
          <cell r="FA39" t="str">
            <v>2024-11-24T21:00</v>
          </cell>
          <cell r="FB39">
            <v>13.8112955</v>
          </cell>
          <cell r="FC39">
            <v>9.1438679999999994E-2</v>
          </cell>
          <cell r="FD39">
            <v>3.4376535999999999E-2</v>
          </cell>
          <cell r="FE39">
            <v>1.9668778000000001E-2</v>
          </cell>
          <cell r="FF39">
            <v>-9.2116725000000003E-3</v>
          </cell>
          <cell r="FG39">
            <v>4.6605057999999998E-2</v>
          </cell>
          <cell r="FI39">
            <v>0.14480900999999999</v>
          </cell>
          <cell r="FJ39">
            <v>7.4576634999999998</v>
          </cell>
          <cell r="FK39">
            <v>2.6906071E-2</v>
          </cell>
          <cell r="FL39">
            <v>0</v>
          </cell>
          <cell r="FM39">
            <v>0</v>
          </cell>
          <cell r="FN39">
            <v>3.9098434000000002</v>
          </cell>
          <cell r="FO39">
            <v>6.5625362000000003</v>
          </cell>
          <cell r="FP39">
            <v>6.2508187</v>
          </cell>
          <cell r="FQ39">
            <v>5.0107154999999999</v>
          </cell>
          <cell r="FR39">
            <v>0.18055555000000001</v>
          </cell>
          <cell r="FS39">
            <v>0.89166665000000001</v>
          </cell>
          <cell r="FT39">
            <v>0.61666670000000001</v>
          </cell>
          <cell r="FU39">
            <v>0.16847827000000001</v>
          </cell>
          <cell r="FV39">
            <v>0.85326089999999999</v>
          </cell>
          <cell r="FW39">
            <v>0.58152174999999995</v>
          </cell>
          <cell r="FX39">
            <v>8.6206900000000003E-2</v>
          </cell>
          <cell r="FY39">
            <v>0.82758622999999998</v>
          </cell>
          <cell r="FZ39">
            <v>0.41379312000000001</v>
          </cell>
          <cell r="GA39">
            <v>8.4713270000000005</v>
          </cell>
          <cell r="GB39">
            <v>5.0683150000000001</v>
          </cell>
          <cell r="GC39">
            <v>0.59829060000000001</v>
          </cell>
          <cell r="GD39">
            <v>2.7513711000000001</v>
          </cell>
          <cell r="GE39">
            <v>0.58461540000000001</v>
          </cell>
          <cell r="GF39">
            <v>0.65164053</v>
          </cell>
          <cell r="GG39">
            <v>0.34615385999999998</v>
          </cell>
          <cell r="GH39">
            <v>4.7062926000000003</v>
          </cell>
          <cell r="GI39">
            <v>1.8825171000000001</v>
          </cell>
          <cell r="GJ39">
            <v>3.4761387999999997E-2</v>
          </cell>
          <cell r="GK39">
            <v>1.846629E-2</v>
          </cell>
          <cell r="GL39">
            <v>6.9427140000000002E-4</v>
          </cell>
          <cell r="GM39">
            <v>0.23828920000000001</v>
          </cell>
          <cell r="GN39">
            <v>0.30232557999999998</v>
          </cell>
          <cell r="GO39">
            <v>0.34666666000000002</v>
          </cell>
          <cell r="GP39">
            <v>3.7650342000000001</v>
          </cell>
          <cell r="GQ39">
            <v>1.5928990999999999</v>
          </cell>
          <cell r="GR39">
            <v>1.0860676</v>
          </cell>
          <cell r="GS39">
            <v>4.8800663999999996</v>
          </cell>
          <cell r="GT39">
            <v>4.7679204999999998</v>
          </cell>
          <cell r="GU39">
            <v>3.7606008000000002</v>
          </cell>
          <cell r="GV39">
            <v>0.28961801999999998</v>
          </cell>
          <cell r="GW39">
            <v>7.2404503999999995E-2</v>
          </cell>
          <cell r="GX39">
            <v>7.2404503999999995E-2</v>
          </cell>
          <cell r="GY39">
            <v>3.2582026000000002</v>
          </cell>
          <cell r="GZ39">
            <v>1.0860676</v>
          </cell>
          <cell r="HA39">
            <v>0.72404504000000003</v>
          </cell>
          <cell r="HB39">
            <v>1.5928990999999999</v>
          </cell>
          <cell r="HC39">
            <v>0.50683149999999999</v>
          </cell>
          <cell r="HD39">
            <v>0.28961801999999998</v>
          </cell>
          <cell r="HE39">
            <v>5.0706325000000003</v>
          </cell>
          <cell r="HF39">
            <v>4.4432219999999996</v>
          </cell>
          <cell r="HG39">
            <v>4.3476780000000002</v>
          </cell>
          <cell r="HH39">
            <v>0.28961801999999998</v>
          </cell>
          <cell r="HI39">
            <v>0.14480900999999999</v>
          </cell>
          <cell r="HJ39">
            <v>0</v>
          </cell>
          <cell r="HK39">
            <v>3.4030117999999998</v>
          </cell>
          <cell r="HL39">
            <v>1.6653036000000001</v>
          </cell>
          <cell r="HM39">
            <v>0.28961801999999998</v>
          </cell>
          <cell r="HN39">
            <v>1.2308766</v>
          </cell>
          <cell r="HO39">
            <v>0.57923603000000001</v>
          </cell>
          <cell r="HP39">
            <v>7.2404503999999995E-2</v>
          </cell>
          <cell r="HQ39">
            <v>1243.0165999999999</v>
          </cell>
          <cell r="HR39">
            <v>27.513712000000002</v>
          </cell>
        </row>
        <row r="73">
          <cell r="B73" t="str">
            <v>Gerson</v>
          </cell>
          <cell r="C73">
            <v>539</v>
          </cell>
          <cell r="D73">
            <v>6981</v>
          </cell>
          <cell r="E73" t="str">
            <v>Gerson Santos da Silva</v>
          </cell>
          <cell r="F73">
            <v>1192</v>
          </cell>
          <cell r="G73" t="str">
            <v>Flamengo</v>
          </cell>
          <cell r="H73">
            <v>71</v>
          </cell>
          <cell r="I73" t="str">
            <v>Serie A</v>
          </cell>
          <cell r="J73">
            <v>282</v>
          </cell>
          <cell r="K73" t="str">
            <v>2024</v>
          </cell>
          <cell r="L73">
            <v>31</v>
          </cell>
          <cell r="M73" t="str">
            <v>1997-05-20</v>
          </cell>
          <cell r="N73" t="b">
            <v>0</v>
          </cell>
          <cell r="O73" t="str">
            <v>Gerson</v>
          </cell>
          <cell r="P73" t="str">
            <v>Santos da Silva</v>
          </cell>
          <cell r="Q73" t="str">
            <v>Gerson</v>
          </cell>
          <cell r="R73">
            <v>78</v>
          </cell>
          <cell r="S73">
            <v>184</v>
          </cell>
          <cell r="T73">
            <v>2751.5999000000002</v>
          </cell>
          <cell r="U73">
            <v>5.600785597776755E-2</v>
          </cell>
          <cell r="V73">
            <v>7.1444824000000004E-2</v>
          </cell>
          <cell r="W73">
            <v>1.2756215</v>
          </cell>
          <cell r="X73">
            <v>9.8124729999999993E-2</v>
          </cell>
          <cell r="Y73">
            <v>0.29437419999999997</v>
          </cell>
          <cell r="Z73">
            <v>0.116607934</v>
          </cell>
          <cell r="AA73">
            <v>1.3737463000000001</v>
          </cell>
          <cell r="AB73">
            <v>1.3083297</v>
          </cell>
          <cell r="AC73">
            <v>0.19624945999999999</v>
          </cell>
          <cell r="AD73">
            <v>9.8124729999999993E-2</v>
          </cell>
          <cell r="AE73">
            <v>1.7662452</v>
          </cell>
          <cell r="AF73">
            <v>1.6027039999999999</v>
          </cell>
          <cell r="AG73">
            <v>3.9249895000000001</v>
          </cell>
          <cell r="AH73">
            <v>5.5276933000000001</v>
          </cell>
          <cell r="AI73">
            <v>1.7008287</v>
          </cell>
          <cell r="AJ73">
            <v>0.39249889999999998</v>
          </cell>
          <cell r="AK73">
            <v>2.0933278</v>
          </cell>
          <cell r="AL73">
            <v>2.0329320000000002</v>
          </cell>
          <cell r="AM73">
            <v>0.42393892999999999</v>
          </cell>
          <cell r="AN73">
            <v>2.456871</v>
          </cell>
          <cell r="AO73">
            <v>0.73239436619718312</v>
          </cell>
          <cell r="AP73">
            <v>1.1774967999999999</v>
          </cell>
          <cell r="AQ73">
            <v>1.1774967999999999</v>
          </cell>
          <cell r="AR73">
            <v>0.62145660000000003</v>
          </cell>
          <cell r="AS73">
            <v>1.4064546</v>
          </cell>
          <cell r="AT73">
            <v>0.72549019607843135</v>
          </cell>
          <cell r="AU73">
            <v>2.42041</v>
          </cell>
          <cell r="AV73">
            <v>1.7421602787456449E-2</v>
          </cell>
          <cell r="AW73">
            <v>0.45791539999999997</v>
          </cell>
          <cell r="AX73">
            <v>0.5</v>
          </cell>
          <cell r="AY73">
            <v>1.1774967999999999</v>
          </cell>
          <cell r="AZ73">
            <v>44.679462000000001</v>
          </cell>
          <cell r="BA73">
            <v>0.15502793296089379</v>
          </cell>
          <cell r="BB73">
            <v>0.13477653631284919</v>
          </cell>
          <cell r="BC73">
            <v>0.71019553072625696</v>
          </cell>
          <cell r="BD73">
            <v>19.16703</v>
          </cell>
          <cell r="BE73">
            <v>0.15870307167235501</v>
          </cell>
          <cell r="BF73">
            <v>0.1348122866894198</v>
          </cell>
          <cell r="BG73">
            <v>0.70648464163822522</v>
          </cell>
          <cell r="BH73">
            <v>0.33333333333333331</v>
          </cell>
          <cell r="BI73">
            <v>0.86243016759776536</v>
          </cell>
          <cell r="BJ73">
            <v>7.6923076923076927E-2</v>
          </cell>
          <cell r="BK73">
            <v>9.8124729999999993E-2</v>
          </cell>
          <cell r="BL73">
            <v>0.45791539999999997</v>
          </cell>
          <cell r="BM73">
            <v>0.4</v>
          </cell>
          <cell r="BN73">
            <v>3.2708246000000003E-2</v>
          </cell>
          <cell r="BO73">
            <v>0.56056099999999998</v>
          </cell>
          <cell r="BP73">
            <v>0.65416485000000002</v>
          </cell>
          <cell r="BQ73">
            <v>0.7158331</v>
          </cell>
          <cell r="BR73">
            <v>0.68371769999999998</v>
          </cell>
          <cell r="BS73">
            <v>0.63841000000000003</v>
          </cell>
          <cell r="BT73">
            <v>0.60490893999999995</v>
          </cell>
          <cell r="BU73">
            <v>0.11198271999999999</v>
          </cell>
          <cell r="BV73">
            <v>0.16354120999999999</v>
          </cell>
          <cell r="BW73">
            <v>21.885404999999999</v>
          </cell>
          <cell r="BX73">
            <v>20.903528000000001</v>
          </cell>
          <cell r="BY73">
            <v>19.518319999999999</v>
          </cell>
          <cell r="BZ73">
            <v>18.494081000000001</v>
          </cell>
          <cell r="CA73">
            <v>1.9384769999999999E-2</v>
          </cell>
          <cell r="CB73">
            <v>1.8515081999999999E-2</v>
          </cell>
          <cell r="CC73">
            <v>1.7288148E-2</v>
          </cell>
          <cell r="CD73">
            <v>1.638094E-2</v>
          </cell>
          <cell r="CE73" t="str">
            <v>Right Wing</v>
          </cell>
          <cell r="CF73" t="str">
            <v>Left Defensive Midfielder</v>
          </cell>
          <cell r="CG73">
            <v>0.78499779999999997</v>
          </cell>
          <cell r="CH73">
            <v>3.0091586000000001</v>
          </cell>
          <cell r="CI73">
            <v>9.4526824999999999</v>
          </cell>
          <cell r="CJ73">
            <v>16.02704</v>
          </cell>
          <cell r="CK73">
            <v>1.9624946999999999</v>
          </cell>
          <cell r="CL73">
            <v>3.4343656999999999</v>
          </cell>
          <cell r="CM73">
            <v>0.12962962962962959</v>
          </cell>
          <cell r="CN73">
            <v>4.6252200000000002E-3</v>
          </cell>
          <cell r="CO73">
            <v>1.2713403559753001E-2</v>
          </cell>
          <cell r="CP73">
            <v>5.9201927000000003</v>
          </cell>
          <cell r="CQ73">
            <v>2.9110336000000001</v>
          </cell>
          <cell r="CR73">
            <v>0</v>
          </cell>
          <cell r="CS73">
            <v>0</v>
          </cell>
          <cell r="CT73">
            <v>0</v>
          </cell>
          <cell r="CU73">
            <v>0</v>
          </cell>
          <cell r="CV73">
            <v>0</v>
          </cell>
          <cell r="CW73">
            <v>0</v>
          </cell>
          <cell r="CX73">
            <v>0</v>
          </cell>
          <cell r="CY73">
            <v>0</v>
          </cell>
          <cell r="CZ73">
            <v>0.86304909560723519</v>
          </cell>
          <cell r="DA73">
            <v>0.82822085889570551</v>
          </cell>
          <cell r="DB73">
            <v>0.2276536312849162</v>
          </cell>
          <cell r="DC73">
            <v>17.135148884863831</v>
          </cell>
          <cell r="DD73">
            <v>16.88344350961539</v>
          </cell>
          <cell r="DE73">
            <v>14.41723155975342</v>
          </cell>
          <cell r="DF73">
            <v>14.7229471206665</v>
          </cell>
          <cell r="DG73">
            <v>0</v>
          </cell>
          <cell r="DH73">
            <v>0</v>
          </cell>
          <cell r="DI73">
            <v>0</v>
          </cell>
          <cell r="DJ73">
            <v>0</v>
          </cell>
          <cell r="DK73">
            <v>0</v>
          </cell>
          <cell r="DL73">
            <v>6.9134080000000001E-2</v>
          </cell>
          <cell r="DM73">
            <v>0.12569833</v>
          </cell>
          <cell r="DN73">
            <v>0</v>
          </cell>
          <cell r="DO73">
            <v>0.46109733000000003</v>
          </cell>
          <cell r="DP73">
            <v>32</v>
          </cell>
          <cell r="DQ73">
            <v>85.987494999999996</v>
          </cell>
          <cell r="DR73">
            <v>7.8892280000000001</v>
          </cell>
          <cell r="DS73">
            <v>3.2708246000000003E-2</v>
          </cell>
          <cell r="DT73">
            <v>6.5416489999999994E-2</v>
          </cell>
          <cell r="DU73">
            <v>0.18805277000000001</v>
          </cell>
          <cell r="DV73">
            <v>0.10632142999999999</v>
          </cell>
          <cell r="DW73">
            <v>2.6493677999999998</v>
          </cell>
          <cell r="DX73">
            <v>0.91583079999999994</v>
          </cell>
          <cell r="DY73">
            <v>2.0933278</v>
          </cell>
          <cell r="DZ73">
            <v>0.5625</v>
          </cell>
          <cell r="EA73">
            <v>0.16354120999999999</v>
          </cell>
          <cell r="EB73">
            <v>0</v>
          </cell>
          <cell r="EC73">
            <v>0.98531055000000001</v>
          </cell>
          <cell r="ED73">
            <v>1.0212048</v>
          </cell>
          <cell r="EE73">
            <v>-3.4209307000000001E-2</v>
          </cell>
          <cell r="EF73">
            <v>-2.7179169999999999</v>
          </cell>
          <cell r="EG73">
            <v>43.763629999999999</v>
          </cell>
          <cell r="EH73">
            <v>0.92750376000000001</v>
          </cell>
          <cell r="EI73">
            <v>5.3037939999999999</v>
          </cell>
          <cell r="EJ73">
            <v>0.44117646999999999</v>
          </cell>
          <cell r="EK73">
            <v>3.4670740000000002</v>
          </cell>
          <cell r="EL73">
            <v>9.8124729999999993E-2</v>
          </cell>
          <cell r="EM73">
            <v>0</v>
          </cell>
          <cell r="EN73">
            <v>0</v>
          </cell>
          <cell r="EO73">
            <v>0</v>
          </cell>
          <cell r="EP73">
            <v>18.507176999999999</v>
          </cell>
          <cell r="EQ73">
            <v>4.3501963999999997</v>
          </cell>
          <cell r="ER73">
            <v>0.29437419999999997</v>
          </cell>
          <cell r="ES73">
            <v>27</v>
          </cell>
          <cell r="ET73">
            <v>49.120342000000001</v>
          </cell>
          <cell r="EU73">
            <v>7.6864369999999997</v>
          </cell>
          <cell r="EV73">
            <v>1.9952029</v>
          </cell>
          <cell r="EW73">
            <v>0.47959184999999999</v>
          </cell>
          <cell r="EX73">
            <v>0.57547170000000003</v>
          </cell>
          <cell r="EY73">
            <v>47.537210000000002</v>
          </cell>
          <cell r="EZ73">
            <v>60.323695999999998</v>
          </cell>
          <cell r="FA73" t="str">
            <v>2024-12-08T21:00</v>
          </cell>
          <cell r="FB73">
            <v>30.573332000000001</v>
          </cell>
          <cell r="FC73">
            <v>0.18150035</v>
          </cell>
          <cell r="FD73">
            <v>5.0109050000000002E-2</v>
          </cell>
          <cell r="FE73">
            <v>-2.5718425999999999E-2</v>
          </cell>
          <cell r="FF73">
            <v>2.6921906999999998E-2</v>
          </cell>
          <cell r="FG73">
            <v>0.13018780999999999</v>
          </cell>
          <cell r="FH73">
            <v>0</v>
          </cell>
          <cell r="FI73">
            <v>1.0466639</v>
          </cell>
          <cell r="FJ73">
            <v>7.2285219999999999</v>
          </cell>
          <cell r="FK73">
            <v>7.6536850000000003E-2</v>
          </cell>
          <cell r="FL73">
            <v>0</v>
          </cell>
          <cell r="FM73">
            <v>0</v>
          </cell>
          <cell r="FN73">
            <v>3.7614481</v>
          </cell>
          <cell r="FO73">
            <v>5.8471684000000002</v>
          </cell>
          <cell r="FP73">
            <v>5.6759219999999999</v>
          </cell>
          <cell r="FQ73">
            <v>5.3024234999999997</v>
          </cell>
          <cell r="FR73">
            <v>0.13368984</v>
          </cell>
          <cell r="FS73">
            <v>0.86096256999999998</v>
          </cell>
          <cell r="FT73">
            <v>0.52406419999999998</v>
          </cell>
          <cell r="FU73">
            <v>0.11837238</v>
          </cell>
          <cell r="FV73">
            <v>0.86189890000000002</v>
          </cell>
          <cell r="FW73">
            <v>0.52527743999999998</v>
          </cell>
          <cell r="FX73">
            <v>9.0146749999999998E-2</v>
          </cell>
          <cell r="FY73">
            <v>0.82809219999999994</v>
          </cell>
          <cell r="FZ73">
            <v>0.48637316000000003</v>
          </cell>
          <cell r="GA73">
            <v>6.574357</v>
          </cell>
          <cell r="GB73">
            <v>4.1539473999999998</v>
          </cell>
          <cell r="GC73">
            <v>0.63184079999999998</v>
          </cell>
          <cell r="GD73">
            <v>2.8783254999999999</v>
          </cell>
          <cell r="GE73">
            <v>0.60689660000000001</v>
          </cell>
          <cell r="GF73">
            <v>1.8316615999999999</v>
          </cell>
          <cell r="GG73">
            <v>0.58947366000000001</v>
          </cell>
          <cell r="GH73">
            <v>4.7426953000000003</v>
          </cell>
          <cell r="GI73">
            <v>3.1072829999999998</v>
          </cell>
          <cell r="GJ73">
            <v>6.7620630000000001E-2</v>
          </cell>
          <cell r="GK73">
            <v>6.1088509999999999E-2</v>
          </cell>
          <cell r="GL73">
            <v>5.5054235999999999E-2</v>
          </cell>
          <cell r="GM73">
            <v>0.15715402000000001</v>
          </cell>
          <cell r="GN73">
            <v>0.16899768000000001</v>
          </cell>
          <cell r="GO73">
            <v>0.20833333000000001</v>
          </cell>
          <cell r="GP73">
            <v>7.3920636000000002</v>
          </cell>
          <cell r="GQ73">
            <v>5.5931100000000002</v>
          </cell>
          <cell r="GR73">
            <v>3.7614481</v>
          </cell>
          <cell r="GS73">
            <v>5.3301559999999997</v>
          </cell>
          <cell r="GT73">
            <v>4.8045410000000004</v>
          </cell>
          <cell r="GU73">
            <v>4.1319679999999996</v>
          </cell>
          <cell r="GV73">
            <v>0.32708242999999998</v>
          </cell>
          <cell r="GW73">
            <v>0.19624945999999999</v>
          </cell>
          <cell r="GX73">
            <v>0.19624945999999999</v>
          </cell>
          <cell r="GY73">
            <v>5.1679025000000003</v>
          </cell>
          <cell r="GZ73">
            <v>3.7941563</v>
          </cell>
          <cell r="HA73">
            <v>2.42041</v>
          </cell>
          <cell r="HB73">
            <v>2.2241607000000001</v>
          </cell>
          <cell r="HC73">
            <v>1.3737463000000001</v>
          </cell>
          <cell r="HD73">
            <v>0.94853909999999997</v>
          </cell>
          <cell r="HE73">
            <v>4.1959076</v>
          </cell>
          <cell r="HF73">
            <v>4.0008809999999997</v>
          </cell>
          <cell r="HG73">
            <v>4.3478269999999997</v>
          </cell>
          <cell r="HH73">
            <v>0.32708242999999998</v>
          </cell>
          <cell r="HI73">
            <v>0.13083299000000001</v>
          </cell>
          <cell r="HJ73">
            <v>0</v>
          </cell>
          <cell r="HK73">
            <v>2.8129091000000002</v>
          </cell>
          <cell r="HL73">
            <v>1.7989534</v>
          </cell>
          <cell r="HM73">
            <v>1.1447885</v>
          </cell>
          <cell r="HN73">
            <v>1.0139556000000001</v>
          </cell>
          <cell r="HO73">
            <v>0.52333194000000005</v>
          </cell>
          <cell r="HP73">
            <v>0.26166597000000003</v>
          </cell>
          <cell r="HQ73">
            <v>2751.5999000000002</v>
          </cell>
          <cell r="HR73">
            <v>18.872658000000001</v>
          </cell>
        </row>
        <row r="74">
          <cell r="B74" t="str">
            <v>N. de la Cruz</v>
          </cell>
          <cell r="C74">
            <v>539</v>
          </cell>
          <cell r="D74">
            <v>28729</v>
          </cell>
          <cell r="E74" t="str">
            <v>Diego Nicolás De La Cruz Arcosa</v>
          </cell>
          <cell r="F74">
            <v>1192</v>
          </cell>
          <cell r="G74" t="str">
            <v>Flamengo</v>
          </cell>
          <cell r="H74">
            <v>71</v>
          </cell>
          <cell r="I74" t="str">
            <v>Serie A</v>
          </cell>
          <cell r="J74">
            <v>282</v>
          </cell>
          <cell r="K74" t="str">
            <v>2024</v>
          </cell>
          <cell r="L74">
            <v>242</v>
          </cell>
          <cell r="M74" t="str">
            <v>1997-06-01</v>
          </cell>
          <cell r="N74" t="b">
            <v>0</v>
          </cell>
          <cell r="O74" t="str">
            <v>Nicolás</v>
          </cell>
          <cell r="P74" t="str">
            <v>De La Cruz</v>
          </cell>
          <cell r="Q74" t="str">
            <v>Nicolás De La Cruz</v>
          </cell>
          <cell r="R74">
            <v>65</v>
          </cell>
          <cell r="S74">
            <v>167</v>
          </cell>
          <cell r="T74">
            <v>1119.8499999999999</v>
          </cell>
          <cell r="U74">
            <v>9.2975106504228383E-2</v>
          </cell>
          <cell r="V74">
            <v>0.13449986</v>
          </cell>
          <cell r="W74">
            <v>1.4466223</v>
          </cell>
          <cell r="X74">
            <v>0.16073582</v>
          </cell>
          <cell r="Y74">
            <v>0.40183954999999999</v>
          </cell>
          <cell r="Z74">
            <v>0.19640664999999999</v>
          </cell>
          <cell r="AA74">
            <v>3.0539806</v>
          </cell>
          <cell r="AB74">
            <v>2.2503014000000001</v>
          </cell>
          <cell r="AC74">
            <v>0.24110371999999999</v>
          </cell>
          <cell r="AD74">
            <v>8.0367910000000001E-2</v>
          </cell>
          <cell r="AE74">
            <v>2.5717729999999999</v>
          </cell>
          <cell r="AF74">
            <v>1.7680940000000001</v>
          </cell>
          <cell r="AG74">
            <v>1.9288297999999999</v>
          </cell>
          <cell r="AH74">
            <v>3.6969240000000001</v>
          </cell>
          <cell r="AI74">
            <v>1.5269903</v>
          </cell>
          <cell r="AJ74">
            <v>1.0447827999999999</v>
          </cell>
          <cell r="AK74">
            <v>2.5717729999999999</v>
          </cell>
          <cell r="AL74">
            <v>2.1486768999999999</v>
          </cell>
          <cell r="AM74">
            <v>1.4430175999999999</v>
          </cell>
          <cell r="AN74">
            <v>3.5916948</v>
          </cell>
          <cell r="AO74">
            <v>0.61290322580645162</v>
          </cell>
          <cell r="AP74">
            <v>0.48220744999999998</v>
          </cell>
          <cell r="AQ74">
            <v>2.0091977000000001</v>
          </cell>
          <cell r="AR74">
            <v>0.96441489999999996</v>
          </cell>
          <cell r="AS74">
            <v>1.2858864999999999</v>
          </cell>
          <cell r="AT74">
            <v>0.65094339622641506</v>
          </cell>
          <cell r="AU74">
            <v>5.5453859999999997</v>
          </cell>
          <cell r="AV74">
            <v>3.4782608695652167E-2</v>
          </cell>
          <cell r="AW74">
            <v>0.48220744999999998</v>
          </cell>
          <cell r="AX74">
            <v>0.35714285714285721</v>
          </cell>
          <cell r="AY74">
            <v>0.80367909999999998</v>
          </cell>
          <cell r="AZ74">
            <v>56.900480000000002</v>
          </cell>
          <cell r="BA74">
            <v>0.19875000000000001</v>
          </cell>
          <cell r="BB74">
            <v>8.8749999999999996E-2</v>
          </cell>
          <cell r="BC74">
            <v>0.71250000000000002</v>
          </cell>
          <cell r="BD74">
            <v>20.333079999999999</v>
          </cell>
          <cell r="BE74">
            <v>0.25691699604743079</v>
          </cell>
          <cell r="BF74">
            <v>5.9288537549407112E-2</v>
          </cell>
          <cell r="BG74">
            <v>0.6837944664031621</v>
          </cell>
          <cell r="BH74">
            <v>0.3888888888888889</v>
          </cell>
          <cell r="BI74">
            <v>0.82125000000000004</v>
          </cell>
          <cell r="BJ74">
            <v>0.1111111111111111</v>
          </cell>
          <cell r="BK74">
            <v>0.16073582</v>
          </cell>
          <cell r="BL74">
            <v>0.32147163000000001</v>
          </cell>
          <cell r="BM74">
            <v>0.26666666666666672</v>
          </cell>
          <cell r="BN74">
            <v>0</v>
          </cell>
          <cell r="BO74">
            <v>0.68841313999999998</v>
          </cell>
          <cell r="BP74">
            <v>0.32147163000000001</v>
          </cell>
          <cell r="BQ74">
            <v>0.93506630000000002</v>
          </cell>
          <cell r="BR74">
            <v>0.75964299999999996</v>
          </cell>
          <cell r="BS74">
            <v>0.73338519999999996</v>
          </cell>
          <cell r="BT74">
            <v>0.66080784999999997</v>
          </cell>
          <cell r="BU74">
            <v>0.15685876000000001</v>
          </cell>
          <cell r="BV74">
            <v>0.16073582</v>
          </cell>
          <cell r="BW74">
            <v>11.634821000000001</v>
          </cell>
          <cell r="BX74">
            <v>9.4520680000000006</v>
          </cell>
          <cell r="BY74">
            <v>9.1253489999999999</v>
          </cell>
          <cell r="BZ74">
            <v>8.2222849999999994</v>
          </cell>
          <cell r="CA74">
            <v>2.0963639999999999E-2</v>
          </cell>
          <cell r="CB74">
            <v>1.7030752999999999E-2</v>
          </cell>
          <cell r="CC74">
            <v>1.644207E-2</v>
          </cell>
          <cell r="CD74">
            <v>1.4814928E-2</v>
          </cell>
          <cell r="CE74" t="str">
            <v>Left Defensive Midfielder</v>
          </cell>
          <cell r="CF74" t="str">
            <v>Right Defensive Midfielder</v>
          </cell>
          <cell r="CG74">
            <v>1.2055186</v>
          </cell>
          <cell r="CH74">
            <v>7.7956867000000001</v>
          </cell>
          <cell r="CI74">
            <v>12.537394000000001</v>
          </cell>
          <cell r="CJ74">
            <v>18.002410000000001</v>
          </cell>
          <cell r="CK74">
            <v>1.2858864999999999</v>
          </cell>
          <cell r="CL74">
            <v>2.8932445000000002</v>
          </cell>
          <cell r="CM74">
            <v>6.25E-2</v>
          </cell>
          <cell r="CN74">
            <v>3.9547886999999997E-2</v>
          </cell>
          <cell r="CO74">
            <v>7.7958894401133948E-3</v>
          </cell>
          <cell r="CP74">
            <v>12.4570265</v>
          </cell>
          <cell r="CQ74">
            <v>3.3754520000000001</v>
          </cell>
          <cell r="CR74">
            <v>0</v>
          </cell>
          <cell r="CS74">
            <v>0</v>
          </cell>
          <cell r="CT74">
            <v>0</v>
          </cell>
          <cell r="CU74">
            <v>0</v>
          </cell>
          <cell r="CV74">
            <v>0</v>
          </cell>
          <cell r="CW74">
            <v>0</v>
          </cell>
          <cell r="CX74">
            <v>0</v>
          </cell>
          <cell r="CY74">
            <v>0</v>
          </cell>
          <cell r="CZ74">
            <v>0.21794871794871801</v>
          </cell>
          <cell r="DA74">
            <v>0.78448275862068961</v>
          </cell>
          <cell r="DB74">
            <v>0.14499999999999999</v>
          </cell>
          <cell r="DC74">
            <v>21.04113037109375</v>
          </cell>
          <cell r="DD74">
            <v>20.318186953006091</v>
          </cell>
          <cell r="DE74">
            <v>17.615846633911129</v>
          </cell>
          <cell r="DF74">
            <v>18.428049087524411</v>
          </cell>
          <cell r="DG74">
            <v>0</v>
          </cell>
          <cell r="DH74">
            <v>0</v>
          </cell>
          <cell r="DI74">
            <v>0</v>
          </cell>
          <cell r="DJ74">
            <v>0</v>
          </cell>
          <cell r="DK74">
            <v>0</v>
          </cell>
          <cell r="DL74">
            <v>6.3750000000000001E-2</v>
          </cell>
          <cell r="DM74">
            <v>0.14249999999999999</v>
          </cell>
          <cell r="DN74">
            <v>0</v>
          </cell>
          <cell r="DO74">
            <v>0.58818459999999995</v>
          </cell>
          <cell r="DP74">
            <v>15</v>
          </cell>
          <cell r="DQ74">
            <v>74.656660000000002</v>
          </cell>
          <cell r="DR74">
            <v>10.962182</v>
          </cell>
          <cell r="DS74">
            <v>8.0367910000000001E-2</v>
          </cell>
          <cell r="DT74">
            <v>0.80367909999999998</v>
          </cell>
          <cell r="DU74">
            <v>0.33090654000000003</v>
          </cell>
          <cell r="DV74">
            <v>7.0933029999999994E-2</v>
          </cell>
          <cell r="DW74">
            <v>4.5006027</v>
          </cell>
          <cell r="DX74">
            <v>0.32147163000000001</v>
          </cell>
          <cell r="DY74">
            <v>0.80367909999999998</v>
          </cell>
          <cell r="DZ74">
            <v>0.6</v>
          </cell>
          <cell r="EA74">
            <v>0.80367909999999998</v>
          </cell>
          <cell r="EB74">
            <v>0</v>
          </cell>
          <cell r="EC74">
            <v>0.96564143999999996</v>
          </cell>
          <cell r="ED74">
            <v>1.0461062999999999</v>
          </cell>
          <cell r="EE74">
            <v>-3.676724E-2</v>
          </cell>
          <cell r="EF74">
            <v>-3.4252834000000001</v>
          </cell>
          <cell r="EG74">
            <v>51.274726999999999</v>
          </cell>
          <cell r="EH74">
            <v>0.95611285999999995</v>
          </cell>
          <cell r="EI74">
            <v>4.9413095</v>
          </cell>
          <cell r="EJ74">
            <v>0.44444444999999999</v>
          </cell>
          <cell r="EK74">
            <v>4.0987634999999996</v>
          </cell>
          <cell r="EL74">
            <v>0.24110371999999999</v>
          </cell>
          <cell r="EM74">
            <v>0</v>
          </cell>
          <cell r="EN74">
            <v>0</v>
          </cell>
          <cell r="EO74">
            <v>8.0367910000000001E-2</v>
          </cell>
          <cell r="EP74">
            <v>24.40305</v>
          </cell>
          <cell r="EQ74">
            <v>4.1791309999999999</v>
          </cell>
          <cell r="ER74">
            <v>0.32147163000000001</v>
          </cell>
          <cell r="ES74">
            <v>11</v>
          </cell>
          <cell r="ET74">
            <v>54.839350000000003</v>
          </cell>
          <cell r="EU74">
            <v>10.688931</v>
          </cell>
          <cell r="EV74">
            <v>3.2950845000000002</v>
          </cell>
          <cell r="EW74">
            <v>0.59375</v>
          </cell>
          <cell r="EX74">
            <v>0.80392160000000001</v>
          </cell>
          <cell r="EY74">
            <v>53.085438000000003</v>
          </cell>
          <cell r="EZ74">
            <v>56.530050000000003</v>
          </cell>
          <cell r="FA74" t="str">
            <v>2024-12-08T21:00</v>
          </cell>
          <cell r="FB74">
            <v>12.442778000000001</v>
          </cell>
          <cell r="FC74">
            <v>0.32129225</v>
          </cell>
          <cell r="FD74">
            <v>0.15403328999999999</v>
          </cell>
          <cell r="FE74">
            <v>1.8072573000000001E-2</v>
          </cell>
          <cell r="FF74">
            <v>4.3841669999999999E-2</v>
          </cell>
          <cell r="FG74">
            <v>0.10534472</v>
          </cell>
          <cell r="FH74">
            <v>0</v>
          </cell>
          <cell r="FI74">
            <v>0.40183954999999999</v>
          </cell>
          <cell r="FJ74">
            <v>8.1975269999999991</v>
          </cell>
          <cell r="FK74">
            <v>0.16679388000000001</v>
          </cell>
          <cell r="FL74">
            <v>0</v>
          </cell>
          <cell r="FM74">
            <v>0</v>
          </cell>
          <cell r="FN74">
            <v>4.6613389999999999</v>
          </cell>
          <cell r="FO74">
            <v>6.8901050000000001</v>
          </cell>
          <cell r="FP74">
            <v>6.6446823999999998</v>
          </cell>
          <cell r="FQ74">
            <v>5.7140826999999996</v>
          </cell>
          <cell r="FR74">
            <v>0.17509025</v>
          </cell>
          <cell r="FS74">
            <v>0.93140789999999996</v>
          </cell>
          <cell r="FT74">
            <v>0.65523463000000004</v>
          </cell>
          <cell r="FU74">
            <v>0.15340909999999999</v>
          </cell>
          <cell r="FV74">
            <v>0.93181820000000004</v>
          </cell>
          <cell r="FW74">
            <v>0.65056820000000004</v>
          </cell>
          <cell r="FX74">
            <v>0.1007752</v>
          </cell>
          <cell r="FY74">
            <v>0.90697676000000005</v>
          </cell>
          <cell r="FZ74">
            <v>0.55038759999999998</v>
          </cell>
          <cell r="GA74">
            <v>13.582177</v>
          </cell>
          <cell r="GB74">
            <v>8.8404690000000006</v>
          </cell>
          <cell r="GC74">
            <v>0.65088754999999998</v>
          </cell>
          <cell r="GD74">
            <v>5.7864890000000004</v>
          </cell>
          <cell r="GE74">
            <v>0.63157890000000005</v>
          </cell>
          <cell r="GF74">
            <v>1.9288297999999999</v>
          </cell>
          <cell r="GG74">
            <v>0.48</v>
          </cell>
          <cell r="GH74">
            <v>9.1619419999999998</v>
          </cell>
          <cell r="GI74">
            <v>4.0183954000000002</v>
          </cell>
          <cell r="GJ74">
            <v>6.972768E-2</v>
          </cell>
          <cell r="GK74">
            <v>5.8976356000000001E-2</v>
          </cell>
          <cell r="GL74">
            <v>3.3638116000000003E-2</v>
          </cell>
          <cell r="GM74">
            <v>0.25223879999999999</v>
          </cell>
          <cell r="GN74">
            <v>0.27941176000000001</v>
          </cell>
          <cell r="GO74">
            <v>0.33557048</v>
          </cell>
          <cell r="GP74">
            <v>3.9380275999999999</v>
          </cell>
          <cell r="GQ74">
            <v>2.5717729999999999</v>
          </cell>
          <cell r="GR74">
            <v>1.2858864999999999</v>
          </cell>
          <cell r="GS74">
            <v>5.4482929999999996</v>
          </cell>
          <cell r="GT74">
            <v>5.0690379999999999</v>
          </cell>
          <cell r="GU74">
            <v>4.8233223000000001</v>
          </cell>
          <cell r="GV74">
            <v>8.0367910000000001E-2</v>
          </cell>
          <cell r="GW74">
            <v>0</v>
          </cell>
          <cell r="GX74">
            <v>0</v>
          </cell>
          <cell r="GY74">
            <v>3.0539806</v>
          </cell>
          <cell r="GZ74">
            <v>1.9288297999999999</v>
          </cell>
          <cell r="HA74">
            <v>0.88404700000000003</v>
          </cell>
          <cell r="HB74">
            <v>1.2055186</v>
          </cell>
          <cell r="HC74">
            <v>0.80367909999999998</v>
          </cell>
          <cell r="HD74">
            <v>0.24110371999999999</v>
          </cell>
          <cell r="HE74">
            <v>4.3658485000000002</v>
          </cell>
          <cell r="HF74">
            <v>4.188434</v>
          </cell>
          <cell r="HG74">
            <v>4.0091733999999999</v>
          </cell>
          <cell r="HH74">
            <v>0.72331109999999998</v>
          </cell>
          <cell r="HI74">
            <v>0.40183954999999999</v>
          </cell>
          <cell r="HJ74">
            <v>0.16073582</v>
          </cell>
          <cell r="HK74">
            <v>6.3490650000000004</v>
          </cell>
          <cell r="HL74">
            <v>4.4202347</v>
          </cell>
          <cell r="HM74">
            <v>1.3662544000000001</v>
          </cell>
          <cell r="HN74">
            <v>2.8932445000000002</v>
          </cell>
          <cell r="HO74">
            <v>1.7680940000000001</v>
          </cell>
          <cell r="HP74">
            <v>0.40183954999999999</v>
          </cell>
          <cell r="HQ74">
            <v>1119.8499999999999</v>
          </cell>
          <cell r="HR74">
            <v>21.538599000000001</v>
          </cell>
        </row>
        <row r="75">
          <cell r="B75" t="str">
            <v>R. Ríos</v>
          </cell>
          <cell r="C75">
            <v>539</v>
          </cell>
          <cell r="D75">
            <v>49395</v>
          </cell>
          <cell r="E75" t="str">
            <v>Richard Rios Montoya</v>
          </cell>
          <cell r="F75">
            <v>1188</v>
          </cell>
          <cell r="G75" t="str">
            <v>Palmeiras</v>
          </cell>
          <cell r="H75">
            <v>71</v>
          </cell>
          <cell r="I75" t="str">
            <v>Serie A</v>
          </cell>
          <cell r="J75">
            <v>282</v>
          </cell>
          <cell r="K75" t="str">
            <v>2024</v>
          </cell>
          <cell r="L75">
            <v>49</v>
          </cell>
          <cell r="M75" t="str">
            <v>2000-06-02</v>
          </cell>
          <cell r="N75" t="b">
            <v>0</v>
          </cell>
          <cell r="O75">
            <v>0</v>
          </cell>
          <cell r="P75">
            <v>0</v>
          </cell>
          <cell r="Q75" t="str">
            <v>Richard</v>
          </cell>
          <cell r="R75">
            <v>74</v>
          </cell>
          <cell r="S75">
            <v>180</v>
          </cell>
          <cell r="T75">
            <v>1915.4667999999999</v>
          </cell>
          <cell r="U75">
            <v>3.6994785070419312E-2</v>
          </cell>
          <cell r="V75">
            <v>6.2576439999999997E-2</v>
          </cell>
          <cell r="W75">
            <v>1.6914937000000001</v>
          </cell>
          <cell r="X75">
            <v>0.14095779999999999</v>
          </cell>
          <cell r="Y75">
            <v>0.32890153</v>
          </cell>
          <cell r="Z75">
            <v>5.9418159999999998E-2</v>
          </cell>
          <cell r="AA75">
            <v>0.79876095000000003</v>
          </cell>
          <cell r="AB75">
            <v>0.79876095000000003</v>
          </cell>
          <cell r="AC75">
            <v>0.18794374</v>
          </cell>
          <cell r="AD75">
            <v>4.6985935E-2</v>
          </cell>
          <cell r="AE75">
            <v>0.65780306</v>
          </cell>
          <cell r="AF75">
            <v>0.65780306</v>
          </cell>
          <cell r="AG75">
            <v>1.1746483999999999</v>
          </cell>
          <cell r="AH75">
            <v>1.8324514999999999</v>
          </cell>
          <cell r="AI75">
            <v>2.6312121999999998</v>
          </cell>
          <cell r="AJ75">
            <v>1.3156060999999999</v>
          </cell>
          <cell r="AK75">
            <v>3.9468185999999998</v>
          </cell>
          <cell r="AL75">
            <v>3.0442520000000002</v>
          </cell>
          <cell r="AM75">
            <v>1.7667495</v>
          </cell>
          <cell r="AN75">
            <v>4.8110013</v>
          </cell>
          <cell r="AO75">
            <v>0.61538461538461542</v>
          </cell>
          <cell r="AP75">
            <v>0.93971870000000002</v>
          </cell>
          <cell r="AQ75">
            <v>2.2553247999999999</v>
          </cell>
          <cell r="AR75">
            <v>1.6445078</v>
          </cell>
          <cell r="AS75">
            <v>1.5975219000000001</v>
          </cell>
          <cell r="AT75">
            <v>0.68421052631578949</v>
          </cell>
          <cell r="AU75">
            <v>3.0540859999999999</v>
          </cell>
          <cell r="AV75">
            <v>2.2935779816513759E-2</v>
          </cell>
          <cell r="AW75">
            <v>0.75177497000000004</v>
          </cell>
          <cell r="AX75">
            <v>0.51063829787234039</v>
          </cell>
          <cell r="AY75">
            <v>1.1276624</v>
          </cell>
          <cell r="AZ75">
            <v>38.951340000000002</v>
          </cell>
          <cell r="BA75">
            <v>0.1718931475029036</v>
          </cell>
          <cell r="BB75">
            <v>0.13704994192799069</v>
          </cell>
          <cell r="BC75">
            <v>0.69105691056910568</v>
          </cell>
          <cell r="BD75">
            <v>10.571835500000001</v>
          </cell>
          <cell r="BE75">
            <v>0.24444444444444441</v>
          </cell>
          <cell r="BF75">
            <v>0.1111111111111111</v>
          </cell>
          <cell r="BG75">
            <v>0.64444444444444449</v>
          </cell>
          <cell r="BH75">
            <v>0.30555555555555558</v>
          </cell>
          <cell r="BI75">
            <v>0.82694541231126595</v>
          </cell>
          <cell r="BJ75">
            <v>8.3333333333333329E-2</v>
          </cell>
          <cell r="BK75">
            <v>0.14095779999999999</v>
          </cell>
          <cell r="BL75">
            <v>0.23492968</v>
          </cell>
          <cell r="BM75">
            <v>0.20833333333333329</v>
          </cell>
          <cell r="BN75">
            <v>0</v>
          </cell>
          <cell r="BO75">
            <v>0.87774220000000003</v>
          </cell>
          <cell r="BP75">
            <v>0.18794374</v>
          </cell>
          <cell r="BQ75">
            <v>0.57938230000000002</v>
          </cell>
          <cell r="BR75">
            <v>0.56023849999999997</v>
          </cell>
          <cell r="BS75">
            <v>0.51646210000000004</v>
          </cell>
          <cell r="BT75">
            <v>0.49952533999999998</v>
          </cell>
          <cell r="BU75">
            <v>5.9418159999999998E-2</v>
          </cell>
          <cell r="BV75">
            <v>0.18794374</v>
          </cell>
          <cell r="BW75">
            <v>12.330973</v>
          </cell>
          <cell r="BX75">
            <v>11.923534999999999</v>
          </cell>
          <cell r="BY75">
            <v>10.991845</v>
          </cell>
          <cell r="BZ75">
            <v>10.63138</v>
          </cell>
          <cell r="CA75">
            <v>1.4964771999999999E-2</v>
          </cell>
          <cell r="CB75">
            <v>1.447031E-2</v>
          </cell>
          <cell r="CC75">
            <v>1.3339617999999999E-2</v>
          </cell>
          <cell r="CD75">
            <v>1.2902159999999999E-2</v>
          </cell>
          <cell r="CE75" t="str">
            <v>Right Defensive Midfielder</v>
          </cell>
          <cell r="CF75" t="str">
            <v>Centre Defensive Midfielder</v>
          </cell>
          <cell r="CG75">
            <v>1.1746483999999999</v>
          </cell>
          <cell r="CH75">
            <v>4.0407906000000002</v>
          </cell>
          <cell r="CI75">
            <v>16.163162</v>
          </cell>
          <cell r="CJ75">
            <v>24.573644999999999</v>
          </cell>
          <cell r="CK75">
            <v>2.77217</v>
          </cell>
          <cell r="CL75">
            <v>5.3563967000000003</v>
          </cell>
          <cell r="CM75">
            <v>7.1428571428571425E-2</v>
          </cell>
          <cell r="CN75">
            <v>0</v>
          </cell>
          <cell r="CO75">
            <v>1.0968921389396711E-2</v>
          </cell>
          <cell r="CP75">
            <v>4.6046214000000001</v>
          </cell>
          <cell r="CQ75">
            <v>2.0673811</v>
          </cell>
          <cell r="CR75">
            <v>0</v>
          </cell>
          <cell r="CS75">
            <v>0</v>
          </cell>
          <cell r="CT75">
            <v>0</v>
          </cell>
          <cell r="CU75">
            <v>0</v>
          </cell>
          <cell r="CV75">
            <v>0</v>
          </cell>
          <cell r="CW75">
            <v>0</v>
          </cell>
          <cell r="CX75">
            <v>0</v>
          </cell>
          <cell r="CY75">
            <v>0</v>
          </cell>
          <cell r="CZ75">
            <v>0.1237113402061856</v>
          </cell>
          <cell r="DA75">
            <v>0.77094972067039103</v>
          </cell>
          <cell r="DB75">
            <v>0.20789779326364691</v>
          </cell>
          <cell r="DC75">
            <v>19.742858957607432</v>
          </cell>
          <cell r="DD75">
            <v>19.26425068030197</v>
          </cell>
          <cell r="DE75">
            <v>15.171098709106451</v>
          </cell>
          <cell r="DF75">
            <v>15.465640068054199</v>
          </cell>
          <cell r="DG75">
            <v>0</v>
          </cell>
          <cell r="DH75">
            <v>0</v>
          </cell>
          <cell r="DI75">
            <v>0</v>
          </cell>
          <cell r="DJ75">
            <v>0</v>
          </cell>
          <cell r="DK75">
            <v>0</v>
          </cell>
          <cell r="DL75">
            <v>7.3170730000000003E-2</v>
          </cell>
          <cell r="DM75">
            <v>0.1533101</v>
          </cell>
          <cell r="DN75">
            <v>0</v>
          </cell>
          <cell r="DO75">
            <v>0.32765610000000001</v>
          </cell>
          <cell r="DP75">
            <v>24</v>
          </cell>
          <cell r="DQ75">
            <v>79.811120000000003</v>
          </cell>
          <cell r="DR75">
            <v>5.6946960000000004</v>
          </cell>
          <cell r="DS75">
            <v>0</v>
          </cell>
          <cell r="DT75">
            <v>0</v>
          </cell>
          <cell r="DU75">
            <v>0.12199459999999999</v>
          </cell>
          <cell r="DV75">
            <v>0.20690694000000001</v>
          </cell>
          <cell r="DW75">
            <v>2.4902546000000001</v>
          </cell>
          <cell r="DX75">
            <v>0.75177497000000004</v>
          </cell>
          <cell r="DY75">
            <v>1.6914937000000001</v>
          </cell>
          <cell r="DZ75">
            <v>0.55555560000000004</v>
          </cell>
          <cell r="EA75">
            <v>0</v>
          </cell>
          <cell r="EB75">
            <v>0</v>
          </cell>
          <cell r="EC75">
            <v>0.97575789999999996</v>
          </cell>
          <cell r="ED75">
            <v>1.0194147</v>
          </cell>
          <cell r="EE75">
            <v>-5.5995690000000001E-2</v>
          </cell>
          <cell r="EF75">
            <v>-4.5717600000000003</v>
          </cell>
          <cell r="EG75">
            <v>37.11889</v>
          </cell>
          <cell r="EH75">
            <v>0.89240509999999995</v>
          </cell>
          <cell r="EI75">
            <v>4.8243947</v>
          </cell>
          <cell r="EJ75">
            <v>0.37254903</v>
          </cell>
          <cell r="EK75">
            <v>3.9938045</v>
          </cell>
          <cell r="EL75">
            <v>0.32890153</v>
          </cell>
          <cell r="EM75">
            <v>0</v>
          </cell>
          <cell r="EN75">
            <v>0</v>
          </cell>
          <cell r="EO75">
            <v>0</v>
          </cell>
          <cell r="EP75">
            <v>28.148271999999999</v>
          </cell>
          <cell r="EQ75">
            <v>7.1418623999999999</v>
          </cell>
          <cell r="ER75">
            <v>0.42287343999999999</v>
          </cell>
          <cell r="ES75">
            <v>20</v>
          </cell>
          <cell r="ET75">
            <v>45.629513000000003</v>
          </cell>
          <cell r="EU75">
            <v>10.05499</v>
          </cell>
          <cell r="EV75">
            <v>2.6781983</v>
          </cell>
          <cell r="EW75">
            <v>0.40917779999999998</v>
          </cell>
          <cell r="EX75">
            <v>0.67058825</v>
          </cell>
          <cell r="EY75">
            <v>45.14132</v>
          </cell>
          <cell r="EZ75">
            <v>52.432606</v>
          </cell>
          <cell r="FA75" t="str">
            <v>2024-12-08T21:00</v>
          </cell>
          <cell r="FB75">
            <v>21.282965000000001</v>
          </cell>
          <cell r="FC75">
            <v>6.3353549999999995E-2</v>
          </cell>
          <cell r="FD75">
            <v>1.7843294999999999E-2</v>
          </cell>
          <cell r="FE75">
            <v>-2.9512192999999999E-2</v>
          </cell>
          <cell r="FF75">
            <v>1.2236281999999999E-2</v>
          </cell>
          <cell r="FG75">
            <v>6.2786183999999995E-2</v>
          </cell>
          <cell r="FH75">
            <v>0</v>
          </cell>
          <cell r="FI75">
            <v>0.18794374</v>
          </cell>
          <cell r="FJ75">
            <v>10.618821000000001</v>
          </cell>
          <cell r="FK75">
            <v>0.10210829</v>
          </cell>
          <cell r="FL75">
            <v>0</v>
          </cell>
          <cell r="FM75">
            <v>0</v>
          </cell>
          <cell r="FN75">
            <v>5.54434</v>
          </cell>
          <cell r="FO75">
            <v>6.2985907000000001</v>
          </cell>
          <cell r="FP75">
            <v>6.1823199999999998</v>
          </cell>
          <cell r="FQ75">
            <v>6.2115555000000002</v>
          </cell>
          <cell r="FR75">
            <v>0.14285714999999999</v>
          </cell>
          <cell r="FS75">
            <v>0.91249999999999998</v>
          </cell>
          <cell r="FT75">
            <v>0.58035713</v>
          </cell>
          <cell r="FU75">
            <v>0.14506173</v>
          </cell>
          <cell r="FV75">
            <v>0.91049385000000005</v>
          </cell>
          <cell r="FW75">
            <v>0.57716049999999997</v>
          </cell>
          <cell r="FX75">
            <v>0.14285714999999999</v>
          </cell>
          <cell r="FY75">
            <v>0.91156464999999998</v>
          </cell>
          <cell r="FZ75">
            <v>0.58503400000000005</v>
          </cell>
          <cell r="GA75">
            <v>7.3298059999999996</v>
          </cell>
          <cell r="GB75">
            <v>3.7588750000000002</v>
          </cell>
          <cell r="GC75">
            <v>0.51282053999999999</v>
          </cell>
          <cell r="GD75">
            <v>2.0673811</v>
          </cell>
          <cell r="GE75">
            <v>0.48351648000000003</v>
          </cell>
          <cell r="GF75">
            <v>0.98670464999999996</v>
          </cell>
          <cell r="GG75">
            <v>0.44680851999999999</v>
          </cell>
          <cell r="GH75">
            <v>4.2757199999999997</v>
          </cell>
          <cell r="GI75">
            <v>2.2083390000000001</v>
          </cell>
          <cell r="GJ75">
            <v>4.6800345E-2</v>
          </cell>
          <cell r="GK75">
            <v>3.7918716999999998E-2</v>
          </cell>
          <cell r="GL75">
            <v>3.3833479999999999E-2</v>
          </cell>
          <cell r="GM75">
            <v>0.19771864</v>
          </cell>
          <cell r="GN75">
            <v>0.23453608000000001</v>
          </cell>
          <cell r="GO75">
            <v>0.29375000000000001</v>
          </cell>
          <cell r="GP75">
            <v>4.0407906000000002</v>
          </cell>
          <cell r="GQ75">
            <v>2.6781983</v>
          </cell>
          <cell r="GR75">
            <v>1.2686203</v>
          </cell>
          <cell r="GS75">
            <v>6.5891320000000002</v>
          </cell>
          <cell r="GT75">
            <v>5.8457264999999996</v>
          </cell>
          <cell r="GU75">
            <v>4.2352505000000003</v>
          </cell>
          <cell r="GV75">
            <v>0.14095779999999999</v>
          </cell>
          <cell r="GW75">
            <v>4.6985935E-2</v>
          </cell>
          <cell r="GX75">
            <v>0</v>
          </cell>
          <cell r="GY75">
            <v>3.3829875</v>
          </cell>
          <cell r="GZ75">
            <v>2.2553247999999999</v>
          </cell>
          <cell r="HA75">
            <v>1.0336905999999999</v>
          </cell>
          <cell r="HB75">
            <v>1.4095781000000001</v>
          </cell>
          <cell r="HC75">
            <v>0.79876095000000003</v>
          </cell>
          <cell r="HD75">
            <v>0.32890153</v>
          </cell>
          <cell r="HE75">
            <v>4.6606500000000004</v>
          </cell>
          <cell r="HF75">
            <v>4.3995166000000001</v>
          </cell>
          <cell r="HG75">
            <v>4.3797215999999999</v>
          </cell>
          <cell r="HH75">
            <v>0.46985936</v>
          </cell>
          <cell r="HI75">
            <v>0.18794374</v>
          </cell>
          <cell r="HJ75">
            <v>0</v>
          </cell>
          <cell r="HK75">
            <v>2.7251842000000002</v>
          </cell>
          <cell r="HL75">
            <v>1.5975219000000001</v>
          </cell>
          <cell r="HM75">
            <v>0.70478903999999998</v>
          </cell>
          <cell r="HN75">
            <v>1.4565641</v>
          </cell>
          <cell r="HO75">
            <v>0.79876095000000003</v>
          </cell>
          <cell r="HP75">
            <v>0.18794374</v>
          </cell>
          <cell r="HQ75">
            <v>1915.4667999999999</v>
          </cell>
          <cell r="HR75">
            <v>29.413195000000002</v>
          </cell>
        </row>
        <row r="76">
          <cell r="B76" t="str">
            <v>Jean Lucas</v>
          </cell>
          <cell r="C76">
            <v>539</v>
          </cell>
          <cell r="D76">
            <v>25100</v>
          </cell>
          <cell r="E76" t="str">
            <v>Jean Lucas de Souza Oliveira</v>
          </cell>
          <cell r="F76">
            <v>1201</v>
          </cell>
          <cell r="G76" t="str">
            <v>Bahia</v>
          </cell>
          <cell r="H76">
            <v>71</v>
          </cell>
          <cell r="I76" t="str">
            <v>Serie A</v>
          </cell>
          <cell r="J76">
            <v>282</v>
          </cell>
          <cell r="K76" t="str">
            <v>2024</v>
          </cell>
          <cell r="L76">
            <v>31</v>
          </cell>
          <cell r="M76" t="str">
            <v>1998-06-22</v>
          </cell>
          <cell r="N76" t="b">
            <v>0</v>
          </cell>
          <cell r="O76">
            <v>0</v>
          </cell>
          <cell r="P76">
            <v>0</v>
          </cell>
          <cell r="Q76" t="str">
            <v>Jean Lucas</v>
          </cell>
          <cell r="R76">
            <v>78</v>
          </cell>
          <cell r="S76">
            <v>181</v>
          </cell>
          <cell r="T76">
            <v>3155.5996</v>
          </cell>
          <cell r="U76">
            <v>7.015914627999971E-2</v>
          </cell>
          <cell r="V76">
            <v>0.13206534</v>
          </cell>
          <cell r="W76">
            <v>1.8823681000000001</v>
          </cell>
          <cell r="X76">
            <v>8.5562183999999999E-2</v>
          </cell>
          <cell r="Y76">
            <v>0.25668657</v>
          </cell>
          <cell r="Z76">
            <v>8.3326146000000004E-2</v>
          </cell>
          <cell r="AA76">
            <v>0.57041459999999999</v>
          </cell>
          <cell r="AB76">
            <v>0.57041459999999999</v>
          </cell>
          <cell r="AC76">
            <v>0.17112437</v>
          </cell>
          <cell r="AD76">
            <v>8.5562183999999999E-2</v>
          </cell>
          <cell r="AE76">
            <v>0.54189383999999996</v>
          </cell>
          <cell r="AF76">
            <v>0.54189383999999996</v>
          </cell>
          <cell r="AG76">
            <v>2.2816584</v>
          </cell>
          <cell r="AH76">
            <v>2.8235521000000001</v>
          </cell>
          <cell r="AI76">
            <v>1.254912</v>
          </cell>
          <cell r="AJ76">
            <v>0.71301824000000003</v>
          </cell>
          <cell r="AK76">
            <v>1.9679302000000001</v>
          </cell>
          <cell r="AL76">
            <v>1.5974649999999999</v>
          </cell>
          <cell r="AM76">
            <v>0.85354319999999995</v>
          </cell>
          <cell r="AN76">
            <v>2.4510086000000002</v>
          </cell>
          <cell r="AO76">
            <v>0.61111111111111116</v>
          </cell>
          <cell r="AP76">
            <v>0.79858035000000005</v>
          </cell>
          <cell r="AQ76">
            <v>1.6542022999999999</v>
          </cell>
          <cell r="AR76">
            <v>0.79858035000000005</v>
          </cell>
          <cell r="AS76">
            <v>1.4545570999999999</v>
          </cell>
          <cell r="AT76">
            <v>0.78378378378378377</v>
          </cell>
          <cell r="AU76">
            <v>2.4813035000000001</v>
          </cell>
          <cell r="AV76">
            <v>1.530612244897959E-2</v>
          </cell>
          <cell r="AW76">
            <v>0.48485240000000002</v>
          </cell>
          <cell r="AX76">
            <v>0.44680851063829791</v>
          </cell>
          <cell r="AY76">
            <v>0.59893529999999995</v>
          </cell>
          <cell r="AZ76">
            <v>34.681206000000003</v>
          </cell>
          <cell r="BA76">
            <v>0.12767644726407609</v>
          </cell>
          <cell r="BB76">
            <v>0.1514670896114195</v>
          </cell>
          <cell r="BC76">
            <v>0.72085646312450435</v>
          </cell>
          <cell r="BD76">
            <v>10.866398</v>
          </cell>
          <cell r="BE76">
            <v>0.1128608923884514</v>
          </cell>
          <cell r="BF76">
            <v>0.12860892388451439</v>
          </cell>
          <cell r="BG76">
            <v>0.75853018372703407</v>
          </cell>
          <cell r="BH76">
            <v>0.31818181818181818</v>
          </cell>
          <cell r="BI76">
            <v>0.8588421887390959</v>
          </cell>
          <cell r="BJ76">
            <v>4.5454545454545463E-2</v>
          </cell>
          <cell r="BK76">
            <v>8.5562183999999999E-2</v>
          </cell>
          <cell r="BL76">
            <v>0.17112437</v>
          </cell>
          <cell r="BM76">
            <v>0.2608695652173913</v>
          </cell>
          <cell r="BN76">
            <v>0</v>
          </cell>
          <cell r="BO76">
            <v>0.56217015000000004</v>
          </cell>
          <cell r="BP76">
            <v>0.22816581999999999</v>
          </cell>
          <cell r="BQ76">
            <v>0.60819285999999995</v>
          </cell>
          <cell r="BR76">
            <v>0.60433983999999996</v>
          </cell>
          <cell r="BS76">
            <v>0.52143139999999999</v>
          </cell>
          <cell r="BT76">
            <v>0.51889010000000002</v>
          </cell>
          <cell r="BU76">
            <v>8.3326146000000004E-2</v>
          </cell>
          <cell r="BV76">
            <v>0.17112437</v>
          </cell>
          <cell r="BW76">
            <v>21.324590000000001</v>
          </cell>
          <cell r="BX76">
            <v>21.189495000000001</v>
          </cell>
          <cell r="BY76">
            <v>18.282540999999998</v>
          </cell>
          <cell r="BZ76">
            <v>18.193435999999998</v>
          </cell>
          <cell r="CA76">
            <v>1.8673021000000001E-2</v>
          </cell>
          <cell r="CB76">
            <v>1.8554725000000001E-2</v>
          </cell>
          <cell r="CC76">
            <v>1.6009229999999999E-2</v>
          </cell>
          <cell r="CD76">
            <v>1.5931204000000001E-2</v>
          </cell>
          <cell r="CE76" t="str">
            <v>Left Centre Midfielder</v>
          </cell>
          <cell r="CF76" t="str">
            <v>Right Centre Midfielder</v>
          </cell>
          <cell r="CG76">
            <v>0.94118404</v>
          </cell>
          <cell r="CH76">
            <v>2.7094689999999999</v>
          </cell>
          <cell r="CI76">
            <v>8.470656</v>
          </cell>
          <cell r="CJ76">
            <v>14.288885000000001</v>
          </cell>
          <cell r="CK76">
            <v>2.1960961999999999</v>
          </cell>
          <cell r="CL76">
            <v>2.5383448999999998</v>
          </cell>
          <cell r="CM76">
            <v>0.15789473684210531</v>
          </cell>
          <cell r="CN76">
            <v>0</v>
          </cell>
          <cell r="CO76">
            <v>2.1394611727416801E-2</v>
          </cell>
          <cell r="CP76">
            <v>4.1355057000000004</v>
          </cell>
          <cell r="CQ76">
            <v>1.5115985999999999</v>
          </cell>
          <cell r="CR76">
            <v>0</v>
          </cell>
          <cell r="CS76">
            <v>0</v>
          </cell>
          <cell r="CT76">
            <v>0</v>
          </cell>
          <cell r="CU76">
            <v>0</v>
          </cell>
          <cell r="CV76">
            <v>0</v>
          </cell>
          <cell r="CW76">
            <v>0</v>
          </cell>
          <cell r="CX76">
            <v>0</v>
          </cell>
          <cell r="CY76">
            <v>0</v>
          </cell>
          <cell r="CZ76">
            <v>6.6218809980806148E-2</v>
          </cell>
          <cell r="DA76">
            <v>0.82272727272727275</v>
          </cell>
          <cell r="DB76">
            <v>0.17446471054718479</v>
          </cell>
          <cell r="DC76">
            <v>17.824965305313238</v>
          </cell>
          <cell r="DD76">
            <v>17.727653580909511</v>
          </cell>
          <cell r="DE76">
            <v>15.28992938995361</v>
          </cell>
          <cell r="DF76">
            <v>15.400930404663089</v>
          </cell>
          <cell r="DG76">
            <v>0</v>
          </cell>
          <cell r="DH76">
            <v>0</v>
          </cell>
          <cell r="DI76">
            <v>0</v>
          </cell>
          <cell r="DJ76">
            <v>0</v>
          </cell>
          <cell r="DK76">
            <v>0</v>
          </cell>
          <cell r="DL76">
            <v>6.5820775999999998E-2</v>
          </cell>
          <cell r="DM76">
            <v>0.11974623</v>
          </cell>
          <cell r="DN76">
            <v>0</v>
          </cell>
          <cell r="DO76">
            <v>0.31897249999999999</v>
          </cell>
          <cell r="DP76">
            <v>36</v>
          </cell>
          <cell r="DQ76">
            <v>87.655550000000005</v>
          </cell>
          <cell r="DR76">
            <v>4.497719</v>
          </cell>
          <cell r="DS76">
            <v>0</v>
          </cell>
          <cell r="DT76">
            <v>0</v>
          </cell>
          <cell r="DU76">
            <v>0.21539148999999999</v>
          </cell>
          <cell r="DV76">
            <v>4.1295079999999998E-2</v>
          </cell>
          <cell r="DW76">
            <v>2.4527825999999999</v>
          </cell>
          <cell r="DX76">
            <v>0.77005970000000001</v>
          </cell>
          <cell r="DY76">
            <v>1.5686401000000001</v>
          </cell>
          <cell r="DZ76">
            <v>0.50909090000000001</v>
          </cell>
          <cell r="EA76">
            <v>0</v>
          </cell>
          <cell r="EB76">
            <v>0</v>
          </cell>
          <cell r="EC76">
            <v>0.99454070000000006</v>
          </cell>
          <cell r="ED76">
            <v>1.0072597000000001</v>
          </cell>
          <cell r="EE76">
            <v>-3.6114915999999997E-2</v>
          </cell>
          <cell r="EF76">
            <v>-2.5350359999999998</v>
          </cell>
          <cell r="EG76">
            <v>36.278365999999998</v>
          </cell>
          <cell r="EH76">
            <v>0.90172960000000002</v>
          </cell>
          <cell r="EI76">
            <v>5.3826010000000002</v>
          </cell>
          <cell r="EJ76">
            <v>0.45833333999999998</v>
          </cell>
          <cell r="EK76">
            <v>3.2798835999999998</v>
          </cell>
          <cell r="EL76">
            <v>0.19964509</v>
          </cell>
          <cell r="EM76">
            <v>0</v>
          </cell>
          <cell r="EN76">
            <v>0</v>
          </cell>
          <cell r="EO76">
            <v>0</v>
          </cell>
          <cell r="EP76">
            <v>17.397984999999998</v>
          </cell>
          <cell r="EQ76">
            <v>3.1943214000000002</v>
          </cell>
          <cell r="ER76">
            <v>0.25668657</v>
          </cell>
          <cell r="ES76">
            <v>35</v>
          </cell>
          <cell r="ET76">
            <v>45.466633000000002</v>
          </cell>
          <cell r="EU76">
            <v>5.7326664999999997</v>
          </cell>
          <cell r="EV76">
            <v>2.1675754</v>
          </cell>
          <cell r="EW76">
            <v>0.40119759999999999</v>
          </cell>
          <cell r="EX76">
            <v>0.66086953999999998</v>
          </cell>
          <cell r="EY76">
            <v>44.721091999999999</v>
          </cell>
          <cell r="EZ76">
            <v>55.161194000000002</v>
          </cell>
          <cell r="FA76" t="str">
            <v>2024-12-08T21:00</v>
          </cell>
          <cell r="FB76">
            <v>35.062218000000001</v>
          </cell>
          <cell r="FC76">
            <v>7.5735940000000002E-2</v>
          </cell>
          <cell r="FD76">
            <v>-8.1460530000000003E-3</v>
          </cell>
          <cell r="FE76">
            <v>1.1541167E-3</v>
          </cell>
          <cell r="FF76">
            <v>6.0718995999999997E-3</v>
          </cell>
          <cell r="FG76">
            <v>7.6655979999999999E-2</v>
          </cell>
          <cell r="FH76">
            <v>0</v>
          </cell>
          <cell r="FI76">
            <v>0.39929017</v>
          </cell>
          <cell r="FJ76">
            <v>6.7879332999999997</v>
          </cell>
          <cell r="FK76">
            <v>0.11090857</v>
          </cell>
          <cell r="FL76">
            <v>0</v>
          </cell>
          <cell r="FM76">
            <v>0</v>
          </cell>
          <cell r="FN76">
            <v>3.2798835999999998</v>
          </cell>
          <cell r="FO76">
            <v>5.7885090000000003</v>
          </cell>
          <cell r="FP76">
            <v>5.6132926999999997</v>
          </cell>
          <cell r="FQ76">
            <v>5.3769083000000002</v>
          </cell>
          <cell r="FR76">
            <v>0.117361784</v>
          </cell>
          <cell r="FS76">
            <v>0.88263820000000004</v>
          </cell>
          <cell r="FT76">
            <v>0.528613</v>
          </cell>
          <cell r="FU76">
            <v>0.108270675</v>
          </cell>
          <cell r="FV76">
            <v>0.88270676000000003</v>
          </cell>
          <cell r="FW76">
            <v>0.5263158</v>
          </cell>
          <cell r="FX76">
            <v>9.0361445999999998E-2</v>
          </cell>
          <cell r="FY76">
            <v>0.86144580000000004</v>
          </cell>
          <cell r="FZ76">
            <v>0.49698794000000002</v>
          </cell>
          <cell r="GA76">
            <v>4.1640262999999997</v>
          </cell>
          <cell r="GB76">
            <v>2.3386996</v>
          </cell>
          <cell r="GC76">
            <v>0.56164384000000001</v>
          </cell>
          <cell r="GD76">
            <v>1.254912</v>
          </cell>
          <cell r="GE76">
            <v>0.49438201999999998</v>
          </cell>
          <cell r="GF76">
            <v>0.34224874</v>
          </cell>
          <cell r="GG76">
            <v>0.26666667999999999</v>
          </cell>
          <cell r="GH76">
            <v>2.5383448999999998</v>
          </cell>
          <cell r="GI76">
            <v>1.2834327999999999</v>
          </cell>
          <cell r="GJ76">
            <v>6.6781035000000001E-3</v>
          </cell>
          <cell r="GK76">
            <v>4.1322620000000003E-3</v>
          </cell>
          <cell r="GL76">
            <v>-7.9785640000000005E-3</v>
          </cell>
          <cell r="GM76">
            <v>0.1271777</v>
          </cell>
          <cell r="GN76">
            <v>0.13423831999999999</v>
          </cell>
          <cell r="GO76">
            <v>0.15517241000000001</v>
          </cell>
          <cell r="GP76">
            <v>5.8182282000000001</v>
          </cell>
          <cell r="GQ76">
            <v>3.8788192000000001</v>
          </cell>
          <cell r="GR76">
            <v>1.9679302000000001</v>
          </cell>
          <cell r="GS76">
            <v>5.8011847000000003</v>
          </cell>
          <cell r="GT76">
            <v>5.4212636999999999</v>
          </cell>
          <cell r="GU76">
            <v>3.5760800000000001</v>
          </cell>
          <cell r="GV76">
            <v>0.14260365</v>
          </cell>
          <cell r="GW76">
            <v>8.5562183999999999E-2</v>
          </cell>
          <cell r="GX76">
            <v>2.8520727999999999E-2</v>
          </cell>
          <cell r="GY76">
            <v>4.7629619999999999</v>
          </cell>
          <cell r="GZ76">
            <v>3.1372802000000002</v>
          </cell>
          <cell r="HA76">
            <v>1.5401194</v>
          </cell>
          <cell r="HB76">
            <v>1.9679302000000001</v>
          </cell>
          <cell r="HC76">
            <v>1.1693498</v>
          </cell>
          <cell r="HD76">
            <v>0.48485240000000002</v>
          </cell>
          <cell r="HE76">
            <v>4.4868607999999996</v>
          </cell>
          <cell r="HF76">
            <v>4.2303205000000004</v>
          </cell>
          <cell r="HG76">
            <v>4.206105</v>
          </cell>
          <cell r="HH76">
            <v>0.22816581999999999</v>
          </cell>
          <cell r="HI76">
            <v>0.14260365</v>
          </cell>
          <cell r="HJ76">
            <v>0</v>
          </cell>
          <cell r="HK76">
            <v>1.8538473</v>
          </cell>
          <cell r="HL76">
            <v>0.99822549999999999</v>
          </cell>
          <cell r="HM76">
            <v>0.22816581999999999</v>
          </cell>
          <cell r="HN76">
            <v>0.85562179999999999</v>
          </cell>
          <cell r="HO76">
            <v>0.39929017</v>
          </cell>
          <cell r="HP76">
            <v>2.8520727999999999E-2</v>
          </cell>
          <cell r="HQ76">
            <v>3155.5996</v>
          </cell>
          <cell r="HR76">
            <v>17.055395000000001</v>
          </cell>
        </row>
        <row r="77">
          <cell r="B77" t="str">
            <v>Pedri</v>
          </cell>
          <cell r="C77">
            <v>539</v>
          </cell>
          <cell r="D77">
            <v>30486</v>
          </cell>
          <cell r="E77" t="str">
            <v>Pedro González López</v>
          </cell>
          <cell r="F77">
            <v>217</v>
          </cell>
          <cell r="G77" t="str">
            <v>Barcelona</v>
          </cell>
          <cell r="H77">
            <v>11</v>
          </cell>
          <cell r="I77" t="str">
            <v>La Liga</v>
          </cell>
          <cell r="J77">
            <v>317</v>
          </cell>
          <cell r="K77" t="str">
            <v>2024/2025</v>
          </cell>
          <cell r="L77">
            <v>214</v>
          </cell>
          <cell r="M77" t="str">
            <v>2002-11-25</v>
          </cell>
          <cell r="N77" t="b">
            <v>0</v>
          </cell>
          <cell r="Q77" t="str">
            <v>Pedri</v>
          </cell>
          <cell r="R77">
            <v>60</v>
          </cell>
          <cell r="S77">
            <v>174</v>
          </cell>
          <cell r="T77">
            <v>3130.1835999999998</v>
          </cell>
          <cell r="U77">
            <v>9.3200763066609696E-2</v>
          </cell>
          <cell r="V77">
            <v>6.4313690000000007E-2</v>
          </cell>
          <cell r="W77">
            <v>0.69005539999999999</v>
          </cell>
          <cell r="X77">
            <v>0.11500922600000001</v>
          </cell>
          <cell r="Y77">
            <v>0.25877075999999999</v>
          </cell>
          <cell r="Z77">
            <v>0.17075046999999999</v>
          </cell>
          <cell r="AA77">
            <v>1.9839091</v>
          </cell>
          <cell r="AB77">
            <v>1.8689001000000001</v>
          </cell>
          <cell r="AC77">
            <v>0.14376153</v>
          </cell>
          <cell r="AD77">
            <v>0.54629384999999997</v>
          </cell>
          <cell r="AE77">
            <v>2.3289369999999998</v>
          </cell>
          <cell r="AF77">
            <v>2.1564228999999999</v>
          </cell>
          <cell r="AG77">
            <v>1.9264045999999999</v>
          </cell>
          <cell r="AH77">
            <v>4.0828275999999999</v>
          </cell>
          <cell r="AI77">
            <v>1.5813769</v>
          </cell>
          <cell r="AJ77">
            <v>0.97757846000000004</v>
          </cell>
          <cell r="AK77">
            <v>2.5589552000000002</v>
          </cell>
          <cell r="AL77">
            <v>2.6303225000000001</v>
          </cell>
          <cell r="AM77">
            <v>1.6672279999999999</v>
          </cell>
          <cell r="AN77">
            <v>4.2975507000000004</v>
          </cell>
          <cell r="AO77">
            <v>0.52380952380952384</v>
          </cell>
          <cell r="AP77">
            <v>1.2075969</v>
          </cell>
          <cell r="AQ77">
            <v>0.37377998000000001</v>
          </cell>
          <cell r="AR77">
            <v>1.4376154000000001</v>
          </cell>
          <cell r="AS77">
            <v>1.1500922</v>
          </cell>
          <cell r="AT77">
            <v>0.71320754716981127</v>
          </cell>
          <cell r="AU77">
            <v>5.4341860000000004</v>
          </cell>
          <cell r="AV77">
            <v>1.6260162601626021E-2</v>
          </cell>
          <cell r="AW77">
            <v>0.20126615</v>
          </cell>
          <cell r="AX77">
            <v>0.42105263157894729</v>
          </cell>
          <cell r="AY77">
            <v>0.23001845000000001</v>
          </cell>
          <cell r="AZ77">
            <v>75.647319999999993</v>
          </cell>
          <cell r="BA77">
            <v>0.14491708723864449</v>
          </cell>
          <cell r="BB77">
            <v>9.4087959625090117E-2</v>
          </cell>
          <cell r="BC77">
            <v>0.76099495313626531</v>
          </cell>
          <cell r="BD77">
            <v>27.860984999999999</v>
          </cell>
          <cell r="BE77">
            <v>0.1589267285861713</v>
          </cell>
          <cell r="BF77">
            <v>6.3983488132094937E-2</v>
          </cell>
          <cell r="BG77">
            <v>0.77708978328173373</v>
          </cell>
          <cell r="BH77">
            <v>0.45833333333333331</v>
          </cell>
          <cell r="BI77">
            <v>0.87490987743330928</v>
          </cell>
          <cell r="BJ77">
            <v>0.16666666666666671</v>
          </cell>
          <cell r="BK77">
            <v>0.11500922600000001</v>
          </cell>
          <cell r="BL77">
            <v>0.31627539999999998</v>
          </cell>
          <cell r="BM77">
            <v>0.29729729729729731</v>
          </cell>
          <cell r="BN77">
            <v>0</v>
          </cell>
          <cell r="BO77">
            <v>0.34401231999999998</v>
          </cell>
          <cell r="BP77">
            <v>0.37377998000000001</v>
          </cell>
          <cell r="BQ77">
            <v>1.0724391</v>
          </cell>
          <cell r="BR77">
            <v>1.0017948000000001</v>
          </cell>
          <cell r="BS77">
            <v>0.98623055000000004</v>
          </cell>
          <cell r="BT77">
            <v>0.91815000000000002</v>
          </cell>
          <cell r="BU77">
            <v>0.16606488999999999</v>
          </cell>
          <cell r="BV77">
            <v>0.14376153</v>
          </cell>
          <cell r="BW77">
            <v>37.299236000000001</v>
          </cell>
          <cell r="BX77">
            <v>34.842239999999997</v>
          </cell>
          <cell r="BY77">
            <v>34.300919999999998</v>
          </cell>
          <cell r="BZ77">
            <v>31.93309</v>
          </cell>
          <cell r="CA77">
            <v>2.1610217000000001E-2</v>
          </cell>
          <cell r="CB77">
            <v>2.0186697999999999E-2</v>
          </cell>
          <cell r="CC77">
            <v>1.987307E-2</v>
          </cell>
          <cell r="CD77">
            <v>1.8501211E-2</v>
          </cell>
          <cell r="CE77" t="str">
            <v>Left Defensive Midfielder</v>
          </cell>
          <cell r="CF77" t="str">
            <v>Left Centre Midfielder</v>
          </cell>
          <cell r="CG77">
            <v>1.2938537999999999</v>
          </cell>
          <cell r="CH77">
            <v>6.5267735</v>
          </cell>
          <cell r="CI77">
            <v>11.587179000000001</v>
          </cell>
          <cell r="CJ77">
            <v>20.270375999999999</v>
          </cell>
          <cell r="CK77">
            <v>1.8689001000000001</v>
          </cell>
          <cell r="CL77">
            <v>4.8016353000000001</v>
          </cell>
          <cell r="CM77">
            <v>9.8765432098765427E-2</v>
          </cell>
          <cell r="CN77">
            <v>4.6856099999999998E-3</v>
          </cell>
          <cell r="CO77">
            <v>4.5275590551181102E-3</v>
          </cell>
          <cell r="CP77">
            <v>12.277234999999999</v>
          </cell>
          <cell r="CQ77">
            <v>2.3289369999999998</v>
          </cell>
          <cell r="CR77">
            <v>0</v>
          </cell>
          <cell r="CS77">
            <v>0</v>
          </cell>
          <cell r="CT77">
            <v>0</v>
          </cell>
          <cell r="CU77">
            <v>0</v>
          </cell>
          <cell r="CV77">
            <v>0</v>
          </cell>
          <cell r="CW77">
            <v>0</v>
          </cell>
          <cell r="CX77">
            <v>0</v>
          </cell>
          <cell r="CZ77">
            <v>0.1843763124737505</v>
          </cell>
          <cell r="DA77">
            <v>0.85191347753743762</v>
          </cell>
          <cell r="DB77">
            <v>0.2166546503244412</v>
          </cell>
          <cell r="DC77">
            <v>19.03677423170512</v>
          </cell>
          <cell r="DD77">
            <v>18.543139356716111</v>
          </cell>
          <cell r="DE77">
            <v>16.752883911132809</v>
          </cell>
          <cell r="DF77">
            <v>16.765987396240231</v>
          </cell>
          <cell r="DG77">
            <v>0</v>
          </cell>
          <cell r="DH77">
            <v>0</v>
          </cell>
          <cell r="DJ77">
            <v>0</v>
          </cell>
          <cell r="DK77">
            <v>0</v>
          </cell>
          <cell r="DL77">
            <v>5.5155009999999997E-2</v>
          </cell>
          <cell r="DM77">
            <v>9.5169429999999999E-2</v>
          </cell>
          <cell r="DN77">
            <v>0</v>
          </cell>
          <cell r="DO77">
            <v>0.55226045999999995</v>
          </cell>
          <cell r="DP77">
            <v>37</v>
          </cell>
          <cell r="DQ77">
            <v>84.599556000000007</v>
          </cell>
          <cell r="DR77">
            <v>10.923000999999999</v>
          </cell>
          <cell r="DS77">
            <v>0</v>
          </cell>
          <cell r="DT77">
            <v>0.11500922600000001</v>
          </cell>
          <cell r="DU77">
            <v>0.2350642</v>
          </cell>
          <cell r="DV77">
            <v>2.3706600000000001E-2</v>
          </cell>
          <cell r="DW77">
            <v>2.6739644999999999</v>
          </cell>
          <cell r="DX77">
            <v>0.66130310000000003</v>
          </cell>
          <cell r="DY77">
            <v>1.8689001000000001</v>
          </cell>
          <cell r="DZ77">
            <v>0.64615387000000002</v>
          </cell>
          <cell r="EA77">
            <v>0.17251384</v>
          </cell>
          <cell r="EC77">
            <v>0.97406939999999997</v>
          </cell>
          <cell r="ED77">
            <v>1.0007820999999999</v>
          </cell>
          <cell r="EE77">
            <v>-2.29964E-2</v>
          </cell>
          <cell r="EF77">
            <v>-2.28389</v>
          </cell>
          <cell r="EG77">
            <v>69.925610000000006</v>
          </cell>
          <cell r="EH77">
            <v>0.96217109999999995</v>
          </cell>
          <cell r="EI77">
            <v>5.3677815999999998</v>
          </cell>
          <cell r="EJ77">
            <v>0.2753623</v>
          </cell>
          <cell r="EK77">
            <v>6.4692689999999997</v>
          </cell>
          <cell r="EL77">
            <v>8.6256920000000001E-2</v>
          </cell>
          <cell r="EM77">
            <v>0</v>
          </cell>
          <cell r="EN77">
            <v>0</v>
          </cell>
          <cell r="EO77">
            <v>2.8752305999999998E-2</v>
          </cell>
          <cell r="EP77">
            <v>33.81474</v>
          </cell>
          <cell r="EQ77">
            <v>6.0092325000000004</v>
          </cell>
          <cell r="ER77">
            <v>0.97757846000000004</v>
          </cell>
          <cell r="ES77">
            <v>35</v>
          </cell>
          <cell r="ET77">
            <v>53.024895000000001</v>
          </cell>
          <cell r="EU77">
            <v>11.932207999999999</v>
          </cell>
          <cell r="EV77">
            <v>4.9166445999999997</v>
          </cell>
          <cell r="EW77">
            <v>0.58865250000000002</v>
          </cell>
          <cell r="EX77">
            <v>0.76</v>
          </cell>
          <cell r="EY77">
            <v>51.637732999999997</v>
          </cell>
          <cell r="EZ77">
            <v>57.612900000000003</v>
          </cell>
          <cell r="FA77" t="str">
            <v>2025-05-25T19:00</v>
          </cell>
          <cell r="FB77">
            <v>34.779820000000001</v>
          </cell>
          <cell r="FC77">
            <v>0.37189381999999999</v>
          </cell>
          <cell r="FD77">
            <v>9.3641944000000005E-2</v>
          </cell>
          <cell r="FE77">
            <v>5.0738289999999998E-2</v>
          </cell>
          <cell r="FF77">
            <v>4.8915016999999998E-2</v>
          </cell>
          <cell r="FG77">
            <v>0.17859860999999999</v>
          </cell>
          <cell r="FI77">
            <v>0.48878923000000002</v>
          </cell>
          <cell r="FJ77">
            <v>10.207069000000001</v>
          </cell>
          <cell r="FK77">
            <v>0.12830438999999999</v>
          </cell>
          <cell r="FL77">
            <v>0</v>
          </cell>
          <cell r="FM77">
            <v>0</v>
          </cell>
          <cell r="FN77">
            <v>6.4692689999999997</v>
          </cell>
          <cell r="FO77">
            <v>5.9085684000000001</v>
          </cell>
          <cell r="FP77">
            <v>5.9044733000000003</v>
          </cell>
          <cell r="FQ77">
            <v>5.6287364999999996</v>
          </cell>
          <cell r="FR77">
            <v>8.8655860000000003E-2</v>
          </cell>
          <cell r="FS77">
            <v>0.93326980000000004</v>
          </cell>
          <cell r="FT77">
            <v>0.5738799</v>
          </cell>
          <cell r="FU77">
            <v>8.3844580000000002E-2</v>
          </cell>
          <cell r="FV77">
            <v>0.94001365000000003</v>
          </cell>
          <cell r="FW77">
            <v>0.58077710000000005</v>
          </cell>
          <cell r="FX77">
            <v>5.3308821999999999E-2</v>
          </cell>
          <cell r="FY77">
            <v>0.93014704999999998</v>
          </cell>
          <cell r="FZ77">
            <v>0.56433820000000001</v>
          </cell>
          <cell r="GA77">
            <v>14.749934</v>
          </cell>
          <cell r="GB77">
            <v>10.034554999999999</v>
          </cell>
          <cell r="GC77">
            <v>0.68031189999999997</v>
          </cell>
          <cell r="GD77">
            <v>7.4468474000000002</v>
          </cell>
          <cell r="GE77">
            <v>0.7</v>
          </cell>
          <cell r="GF77">
            <v>3.4502769999999998</v>
          </cell>
          <cell r="GG77">
            <v>0.63492066000000003</v>
          </cell>
          <cell r="GH77">
            <v>10.638353</v>
          </cell>
          <cell r="GI77">
            <v>5.4341860000000004</v>
          </cell>
          <cell r="GJ77">
            <v>0.11804733000000001</v>
          </cell>
          <cell r="GK77">
            <v>0.10490594</v>
          </cell>
          <cell r="GL77">
            <v>7.6024460000000002E-2</v>
          </cell>
          <cell r="GM77">
            <v>0.20519999999999999</v>
          </cell>
          <cell r="GN77">
            <v>0.2251978</v>
          </cell>
          <cell r="GO77">
            <v>0.28943340000000001</v>
          </cell>
          <cell r="GP77">
            <v>7.7056183999999996</v>
          </cell>
          <cell r="GQ77">
            <v>5.2616725000000004</v>
          </cell>
          <cell r="GR77">
            <v>2.2139277000000002</v>
          </cell>
          <cell r="GS77">
            <v>5.1907787000000001</v>
          </cell>
          <cell r="GT77">
            <v>4.8830247</v>
          </cell>
          <cell r="GU77">
            <v>4.4049399999999999</v>
          </cell>
          <cell r="GV77">
            <v>5.7504613000000003E-2</v>
          </cell>
          <cell r="GW77">
            <v>5.7504613000000003E-2</v>
          </cell>
          <cell r="GX77">
            <v>2.8752305999999998E-2</v>
          </cell>
          <cell r="GY77">
            <v>6.5555263000000004</v>
          </cell>
          <cell r="GZ77">
            <v>4.4853597000000001</v>
          </cell>
          <cell r="HA77">
            <v>1.8689001000000001</v>
          </cell>
          <cell r="HB77">
            <v>2.2426797999999999</v>
          </cell>
          <cell r="HC77">
            <v>1.1500922</v>
          </cell>
          <cell r="HD77">
            <v>0.37377998000000001</v>
          </cell>
          <cell r="HE77">
            <v>4.1862469999999998</v>
          </cell>
          <cell r="HF77">
            <v>3.978958</v>
          </cell>
          <cell r="HG77">
            <v>3.7922273</v>
          </cell>
          <cell r="HH77">
            <v>0.54629384999999997</v>
          </cell>
          <cell r="HI77">
            <v>0.34502769999999999</v>
          </cell>
          <cell r="HJ77">
            <v>0.11500922600000001</v>
          </cell>
          <cell r="HK77">
            <v>7.3893430000000002</v>
          </cell>
          <cell r="HL77">
            <v>5.3191766999999999</v>
          </cell>
          <cell r="HM77">
            <v>2.2139277000000002</v>
          </cell>
          <cell r="HN77">
            <v>2.9614878</v>
          </cell>
          <cell r="HO77">
            <v>1.8976523000000001</v>
          </cell>
          <cell r="HP77">
            <v>0.66130310000000003</v>
          </cell>
          <cell r="HQ77">
            <v>3130.1835999999998</v>
          </cell>
          <cell r="HR77">
            <v>22.225534</v>
          </cell>
        </row>
        <row r="78">
          <cell r="B78" t="str">
            <v>F. Valverde</v>
          </cell>
          <cell r="C78">
            <v>539</v>
          </cell>
          <cell r="D78">
            <v>6773</v>
          </cell>
          <cell r="E78" t="str">
            <v>Federico Santiago Valverde Dipetta</v>
          </cell>
          <cell r="F78">
            <v>220</v>
          </cell>
          <cell r="G78" t="str">
            <v>Real Madrid</v>
          </cell>
          <cell r="H78">
            <v>11</v>
          </cell>
          <cell r="I78" t="str">
            <v>La Liga</v>
          </cell>
          <cell r="J78">
            <v>317</v>
          </cell>
          <cell r="K78" t="str">
            <v>2024/2025</v>
          </cell>
          <cell r="L78">
            <v>242</v>
          </cell>
          <cell r="M78" t="str">
            <v>1998-07-22</v>
          </cell>
          <cell r="N78" t="b">
            <v>0</v>
          </cell>
          <cell r="O78" t="str">
            <v>Federico</v>
          </cell>
          <cell r="P78" t="str">
            <v>Valverde</v>
          </cell>
          <cell r="Q78" t="str">
            <v>Federico Valverde</v>
          </cell>
          <cell r="R78">
            <v>78</v>
          </cell>
          <cell r="S78">
            <v>182</v>
          </cell>
          <cell r="T78">
            <v>3303.6667000000002</v>
          </cell>
          <cell r="U78">
            <v>4.0456619755975129E-2</v>
          </cell>
          <cell r="V78">
            <v>6.3923985000000003E-2</v>
          </cell>
          <cell r="W78">
            <v>1.5800624999999999</v>
          </cell>
          <cell r="X78">
            <v>0.16345473999999999</v>
          </cell>
          <cell r="Y78">
            <v>0.27242458000000003</v>
          </cell>
          <cell r="Z78">
            <v>9.6321909999999997E-2</v>
          </cell>
          <cell r="AA78">
            <v>1.1169407</v>
          </cell>
          <cell r="AB78">
            <v>1.0896983</v>
          </cell>
          <cell r="AC78">
            <v>0.10896983</v>
          </cell>
          <cell r="AD78">
            <v>0.24518211000000001</v>
          </cell>
          <cell r="AE78">
            <v>0.87175864000000003</v>
          </cell>
          <cell r="AF78">
            <v>0.84451615999999996</v>
          </cell>
          <cell r="AG78">
            <v>1.3621228999999999</v>
          </cell>
          <cell r="AH78">
            <v>2.206639</v>
          </cell>
          <cell r="AI78">
            <v>1.4438502</v>
          </cell>
          <cell r="AJ78">
            <v>1.8797295999999999</v>
          </cell>
          <cell r="AK78">
            <v>3.3235798000000001</v>
          </cell>
          <cell r="AL78">
            <v>1.9064053000000001</v>
          </cell>
          <cell r="AM78">
            <v>2.6877605999999998</v>
          </cell>
          <cell r="AN78">
            <v>4.5941669999999997</v>
          </cell>
          <cell r="AO78">
            <v>0.77941176470588236</v>
          </cell>
          <cell r="AP78">
            <v>0.35415195999999999</v>
          </cell>
          <cell r="AQ78">
            <v>0.35415195999999999</v>
          </cell>
          <cell r="AR78">
            <v>0.40863684</v>
          </cell>
          <cell r="AS78">
            <v>0.21793966000000001</v>
          </cell>
          <cell r="AT78">
            <v>0.76953125</v>
          </cell>
          <cell r="AU78">
            <v>5.3667639999999999</v>
          </cell>
          <cell r="AV78">
            <v>2.6315789473684209E-2</v>
          </cell>
          <cell r="AW78">
            <v>1.2259104999999999</v>
          </cell>
          <cell r="AX78">
            <v>0.58333333333333337</v>
          </cell>
          <cell r="AY78">
            <v>0.76278882999999997</v>
          </cell>
          <cell r="AZ78">
            <v>58.952680000000001</v>
          </cell>
          <cell r="BA78">
            <v>0.1557632398753894</v>
          </cell>
          <cell r="BB78">
            <v>7.7881619937694699E-2</v>
          </cell>
          <cell r="BC78">
            <v>0.76635514018691586</v>
          </cell>
          <cell r="BD78">
            <v>15.882351999999999</v>
          </cell>
          <cell r="BE78">
            <v>0.18696397941680959</v>
          </cell>
          <cell r="BF78">
            <v>6.3464837049742706E-2</v>
          </cell>
          <cell r="BG78">
            <v>0.74957118353344765</v>
          </cell>
          <cell r="BH78">
            <v>0.37931034482758619</v>
          </cell>
          <cell r="BI78">
            <v>0.90031152647975077</v>
          </cell>
          <cell r="BJ78">
            <v>0.10344827586206901</v>
          </cell>
          <cell r="BK78">
            <v>0.16345473999999999</v>
          </cell>
          <cell r="BL78">
            <v>0.24518211000000001</v>
          </cell>
          <cell r="BM78">
            <v>0.375</v>
          </cell>
          <cell r="BN78">
            <v>0</v>
          </cell>
          <cell r="BO78">
            <v>1.5949667000000001</v>
          </cell>
          <cell r="BP78">
            <v>0.24518211000000001</v>
          </cell>
          <cell r="BQ78">
            <v>0.82435524000000004</v>
          </cell>
          <cell r="BR78">
            <v>0.80317369999999999</v>
          </cell>
          <cell r="BS78">
            <v>0.71655994999999995</v>
          </cell>
          <cell r="BT78">
            <v>0.69932055000000004</v>
          </cell>
          <cell r="BU78">
            <v>9.5837790000000006E-2</v>
          </cell>
          <cell r="BV78">
            <v>0.10896983</v>
          </cell>
          <cell r="BW78">
            <v>30.259943</v>
          </cell>
          <cell r="BX78">
            <v>29.482427999999999</v>
          </cell>
          <cell r="BY78">
            <v>26.303059000000001</v>
          </cell>
          <cell r="BZ78">
            <v>25.670245999999999</v>
          </cell>
          <cell r="CA78">
            <v>1.9497384999999999E-2</v>
          </cell>
          <cell r="CB78">
            <v>1.8996409999999998E-2</v>
          </cell>
          <cell r="CC78">
            <v>1.6947846999999999E-2</v>
          </cell>
          <cell r="CD78">
            <v>1.6540105999999999E-2</v>
          </cell>
          <cell r="CE78" t="str">
            <v>Right Back</v>
          </cell>
          <cell r="CF78" t="str">
            <v>Right Defensive Midfielder</v>
          </cell>
          <cell r="CG78">
            <v>2.1521539999999999</v>
          </cell>
          <cell r="CH78">
            <v>6.0478253000000004</v>
          </cell>
          <cell r="CI78">
            <v>6.9468269999999999</v>
          </cell>
          <cell r="CJ78">
            <v>9.8345269999999996</v>
          </cell>
          <cell r="CK78">
            <v>0.57209160000000003</v>
          </cell>
          <cell r="CL78">
            <v>2.4790635000000001</v>
          </cell>
          <cell r="CM78">
            <v>6.25E-2</v>
          </cell>
          <cell r="CN78">
            <v>4.8411910000000001E-4</v>
          </cell>
          <cell r="CO78">
            <v>8.2586125530910801E-3</v>
          </cell>
          <cell r="CP78">
            <v>7.9275549999999999</v>
          </cell>
          <cell r="CQ78">
            <v>0.54484916000000005</v>
          </cell>
          <cell r="CR78">
            <v>0</v>
          </cell>
          <cell r="CS78">
            <v>0</v>
          </cell>
          <cell r="CT78">
            <v>0</v>
          </cell>
          <cell r="CU78">
            <v>0</v>
          </cell>
          <cell r="CV78">
            <v>0</v>
          </cell>
          <cell r="CW78">
            <v>0</v>
          </cell>
          <cell r="CX78">
            <v>0</v>
          </cell>
          <cell r="CZ78">
            <v>6.4115822130299899E-2</v>
          </cell>
          <cell r="DA78">
            <v>0.80514705882352944</v>
          </cell>
          <cell r="DB78">
            <v>0.1210502892745883</v>
          </cell>
          <cell r="DC78">
            <v>20.128172632955049</v>
          </cell>
          <cell r="DD78">
            <v>19.55680958044983</v>
          </cell>
          <cell r="DE78">
            <v>19.18110275268555</v>
          </cell>
          <cell r="DF78">
            <v>19.10703086853027</v>
          </cell>
          <cell r="DG78">
            <v>0</v>
          </cell>
          <cell r="DH78">
            <v>0</v>
          </cell>
          <cell r="DJ78">
            <v>0</v>
          </cell>
          <cell r="DK78">
            <v>0</v>
          </cell>
          <cell r="DL78">
            <v>6.0525145000000002E-2</v>
          </cell>
          <cell r="DM78">
            <v>9.7908325000000004E-2</v>
          </cell>
          <cell r="DN78">
            <v>0</v>
          </cell>
          <cell r="DO78">
            <v>0.36151883000000001</v>
          </cell>
          <cell r="DP78">
            <v>36</v>
          </cell>
          <cell r="DQ78">
            <v>91.768523999999999</v>
          </cell>
          <cell r="DR78">
            <v>7.3146000000000004</v>
          </cell>
          <cell r="DS78">
            <v>0</v>
          </cell>
          <cell r="DT78">
            <v>2.7242457000000001E-2</v>
          </cell>
          <cell r="DU78">
            <v>0.16024588000000001</v>
          </cell>
          <cell r="DV78">
            <v>0.11217866999999999</v>
          </cell>
          <cell r="DW78">
            <v>2.6970030999999999</v>
          </cell>
          <cell r="DX78">
            <v>0.10896983</v>
          </cell>
          <cell r="DY78">
            <v>0.46312176999999999</v>
          </cell>
          <cell r="DZ78">
            <v>0.76470590000000005</v>
          </cell>
          <cell r="EA78">
            <v>2.7242457000000001E-2</v>
          </cell>
          <cell r="EC78">
            <v>0.97161375999999999</v>
          </cell>
          <cell r="ED78">
            <v>0.99613830000000003</v>
          </cell>
          <cell r="EE78">
            <v>-9.5164470000000001E-2</v>
          </cell>
          <cell r="EF78">
            <v>-0.94707054000000002</v>
          </cell>
          <cell r="EG78">
            <v>47.783268</v>
          </cell>
          <cell r="EH78">
            <v>0.98574686</v>
          </cell>
          <cell r="EI78">
            <v>4.9316635</v>
          </cell>
          <cell r="EJ78">
            <v>0.63157890000000005</v>
          </cell>
          <cell r="EK78">
            <v>2.1521539999999999</v>
          </cell>
          <cell r="EL78">
            <v>0.10896983</v>
          </cell>
          <cell r="EM78">
            <v>0</v>
          </cell>
          <cell r="EN78">
            <v>0</v>
          </cell>
          <cell r="EO78">
            <v>5.4484915000000002E-2</v>
          </cell>
          <cell r="EP78">
            <v>13.427733</v>
          </cell>
          <cell r="EQ78">
            <v>4.1136109999999997</v>
          </cell>
          <cell r="ER78">
            <v>0.38139442000000001</v>
          </cell>
          <cell r="ES78">
            <v>34</v>
          </cell>
          <cell r="ET78">
            <v>45.813755</v>
          </cell>
          <cell r="EU78">
            <v>4.1953382000000001</v>
          </cell>
          <cell r="EV78">
            <v>1.4166079</v>
          </cell>
          <cell r="EW78">
            <v>0.42659279999999999</v>
          </cell>
          <cell r="EX78">
            <v>0.65822786</v>
          </cell>
          <cell r="EY78">
            <v>42.098937999999997</v>
          </cell>
          <cell r="EZ78">
            <v>50.872672999999999</v>
          </cell>
          <cell r="FA78" t="str">
            <v>2025-05-24T14:15</v>
          </cell>
          <cell r="FB78">
            <v>36.707410000000003</v>
          </cell>
          <cell r="FC78">
            <v>0.22314374000000001</v>
          </cell>
          <cell r="FD78">
            <v>9.0790469999999998E-2</v>
          </cell>
          <cell r="FE78">
            <v>6.7236420000000002E-3</v>
          </cell>
          <cell r="FF78">
            <v>3.9222732000000003E-2</v>
          </cell>
          <cell r="FG78">
            <v>8.6406899999999995E-2</v>
          </cell>
          <cell r="FI78">
            <v>0.29966703</v>
          </cell>
          <cell r="FJ78">
            <v>8.4724044999999997</v>
          </cell>
          <cell r="FK78">
            <v>0.10463291399999999</v>
          </cell>
          <cell r="FL78">
            <v>0</v>
          </cell>
          <cell r="FM78">
            <v>0</v>
          </cell>
          <cell r="FN78">
            <v>3.6777318000000001</v>
          </cell>
          <cell r="FO78">
            <v>7.8497677000000001</v>
          </cell>
          <cell r="FP78">
            <v>7.5440839999999998</v>
          </cell>
          <cell r="FQ78">
            <v>6.7377186</v>
          </cell>
          <cell r="FR78">
            <v>0.27688502999999998</v>
          </cell>
          <cell r="FS78">
            <v>0.95611864000000002</v>
          </cell>
          <cell r="FT78">
            <v>0.75092709999999996</v>
          </cell>
          <cell r="FU78">
            <v>0.24442083000000001</v>
          </cell>
          <cell r="FV78">
            <v>0.95324120000000001</v>
          </cell>
          <cell r="FW78">
            <v>0.73219979999999996</v>
          </cell>
          <cell r="FX78">
            <v>0.15568862999999999</v>
          </cell>
          <cell r="FY78">
            <v>0.93113774000000005</v>
          </cell>
          <cell r="FZ78">
            <v>0.66467065000000003</v>
          </cell>
          <cell r="GA78">
            <v>9.5076180000000008</v>
          </cell>
          <cell r="GB78">
            <v>6.7016450000000001</v>
          </cell>
          <cell r="GC78">
            <v>0.70487105999999999</v>
          </cell>
          <cell r="GD78">
            <v>3.5415193999999999</v>
          </cell>
          <cell r="GE78">
            <v>0.69518714999999998</v>
          </cell>
          <cell r="GF78">
            <v>1.3348804999999999</v>
          </cell>
          <cell r="GG78">
            <v>0.62025315000000003</v>
          </cell>
          <cell r="GH78">
            <v>5.0943394</v>
          </cell>
          <cell r="GI78">
            <v>2.1521539999999999</v>
          </cell>
          <cell r="GJ78">
            <v>5.7474539999999998E-2</v>
          </cell>
          <cell r="GK78">
            <v>3.7699035999999998E-2</v>
          </cell>
          <cell r="GL78">
            <v>2.5819762E-2</v>
          </cell>
          <cell r="GM78">
            <v>0.17277227000000001</v>
          </cell>
          <cell r="GN78">
            <v>0.17427772</v>
          </cell>
          <cell r="GO78">
            <v>0.22571427999999999</v>
          </cell>
          <cell r="GP78">
            <v>3.4870345999999999</v>
          </cell>
          <cell r="GQ78">
            <v>2.0976691000000001</v>
          </cell>
          <cell r="GR78">
            <v>1.1169407</v>
          </cell>
          <cell r="GS78">
            <v>5.6008386999999997</v>
          </cell>
          <cell r="GT78">
            <v>4.9842810000000002</v>
          </cell>
          <cell r="GU78">
            <v>4.1732354000000003</v>
          </cell>
          <cell r="GV78">
            <v>0.29966703</v>
          </cell>
          <cell r="GW78">
            <v>0.16345473999999999</v>
          </cell>
          <cell r="GX78">
            <v>0.13621229000000001</v>
          </cell>
          <cell r="GY78">
            <v>3.0511553</v>
          </cell>
          <cell r="GZ78">
            <v>1.7980022</v>
          </cell>
          <cell r="HA78">
            <v>0.92624353999999998</v>
          </cell>
          <cell r="HB78">
            <v>1.4438502</v>
          </cell>
          <cell r="HC78">
            <v>0.62657653999999996</v>
          </cell>
          <cell r="HD78">
            <v>0.40863684</v>
          </cell>
          <cell r="HE78">
            <v>5.2924670000000003</v>
          </cell>
          <cell r="HF78">
            <v>4.9388966999999999</v>
          </cell>
          <cell r="HG78">
            <v>5.7372756000000003</v>
          </cell>
          <cell r="HH78">
            <v>0.59933406</v>
          </cell>
          <cell r="HI78">
            <v>0.24518211000000001</v>
          </cell>
          <cell r="HJ78">
            <v>8.1727369999999994E-2</v>
          </cell>
          <cell r="HK78">
            <v>5.5029763999999997</v>
          </cell>
          <cell r="HL78">
            <v>2.8604579999999999</v>
          </cell>
          <cell r="HM78">
            <v>1.0352134</v>
          </cell>
          <cell r="HN78">
            <v>2.3156089999999998</v>
          </cell>
          <cell r="HO78">
            <v>0.92624353999999998</v>
          </cell>
          <cell r="HP78">
            <v>0.21793966000000001</v>
          </cell>
          <cell r="HQ78">
            <v>3303.6667000000002</v>
          </cell>
          <cell r="HR78">
            <v>11.605287000000001</v>
          </cell>
        </row>
        <row r="79">
          <cell r="B79" t="str">
            <v>J. Bellingham</v>
          </cell>
          <cell r="C79">
            <v>539</v>
          </cell>
          <cell r="D79">
            <v>30714</v>
          </cell>
          <cell r="E79" t="str">
            <v>Jude Bellingham</v>
          </cell>
          <cell r="F79">
            <v>220</v>
          </cell>
          <cell r="G79" t="str">
            <v>Real Madrid</v>
          </cell>
          <cell r="H79">
            <v>11</v>
          </cell>
          <cell r="I79" t="str">
            <v>La Liga</v>
          </cell>
          <cell r="J79">
            <v>317</v>
          </cell>
          <cell r="K79" t="str">
            <v>2024/2025</v>
          </cell>
          <cell r="L79">
            <v>68</v>
          </cell>
          <cell r="M79" t="str">
            <v>2003-06-29</v>
          </cell>
          <cell r="N79" t="b">
            <v>0</v>
          </cell>
          <cell r="O79" t="str">
            <v>Jude</v>
          </cell>
          <cell r="P79" t="str">
            <v>Bellingham</v>
          </cell>
          <cell r="R79">
            <v>75</v>
          </cell>
          <cell r="S79">
            <v>186</v>
          </cell>
          <cell r="T79">
            <v>2712.7664</v>
          </cell>
          <cell r="U79">
            <v>0.14629137104955209</v>
          </cell>
          <cell r="V79">
            <v>0.28149897000000002</v>
          </cell>
          <cell r="W79">
            <v>1.9242349999999999</v>
          </cell>
          <cell r="X79">
            <v>0.29858822000000002</v>
          </cell>
          <cell r="Y79">
            <v>0.53082346999999996</v>
          </cell>
          <cell r="Z79">
            <v>0.13128698</v>
          </cell>
          <cell r="AA79">
            <v>1.4929410000000001</v>
          </cell>
          <cell r="AB79">
            <v>1.4929410000000001</v>
          </cell>
          <cell r="AC79">
            <v>0.26541173000000001</v>
          </cell>
          <cell r="AD79">
            <v>0.33176466999999998</v>
          </cell>
          <cell r="AE79">
            <v>1.1943528999999999</v>
          </cell>
          <cell r="AF79">
            <v>1.1943528999999999</v>
          </cell>
          <cell r="AG79">
            <v>4.9764695000000003</v>
          </cell>
          <cell r="AH79">
            <v>6.1708226000000002</v>
          </cell>
          <cell r="AI79">
            <v>2.0237644000000001</v>
          </cell>
          <cell r="AJ79">
            <v>0.99529400000000001</v>
          </cell>
          <cell r="AK79">
            <v>3.0190581999999999</v>
          </cell>
          <cell r="AL79">
            <v>2.6903260000000002</v>
          </cell>
          <cell r="AM79">
            <v>1.3974462999999999</v>
          </cell>
          <cell r="AN79">
            <v>4.0877720000000002</v>
          </cell>
          <cell r="AO79">
            <v>0.80263157894736847</v>
          </cell>
          <cell r="AP79">
            <v>1.5261174</v>
          </cell>
          <cell r="AQ79">
            <v>1.5261174</v>
          </cell>
          <cell r="AR79">
            <v>0.49764700000000001</v>
          </cell>
          <cell r="AS79">
            <v>1.857882</v>
          </cell>
          <cell r="AT79">
            <v>0.74242424242424243</v>
          </cell>
          <cell r="AU79">
            <v>3.2512937000000002</v>
          </cell>
          <cell r="AV79">
            <v>1.048951048951049E-2</v>
          </cell>
          <cell r="AW79">
            <v>0.76305869999999998</v>
          </cell>
          <cell r="AX79">
            <v>0.52459016393442626</v>
          </cell>
          <cell r="AY79">
            <v>1.0616468999999999</v>
          </cell>
          <cell r="AZ79">
            <v>49.698345000000003</v>
          </cell>
          <cell r="BA79">
            <v>0.1515544041450777</v>
          </cell>
          <cell r="BB79">
            <v>0.12694300518134721</v>
          </cell>
          <cell r="BC79">
            <v>0.72150259067357514</v>
          </cell>
          <cell r="BD79">
            <v>18.545645</v>
          </cell>
          <cell r="BE79">
            <v>0.186046511627907</v>
          </cell>
          <cell r="BF79">
            <v>8.7656529516994638E-2</v>
          </cell>
          <cell r="BG79">
            <v>0.72629695885509837</v>
          </cell>
          <cell r="BH79">
            <v>0.37931034482758619</v>
          </cell>
          <cell r="BI79">
            <v>0.86852331606217614</v>
          </cell>
          <cell r="BJ79">
            <v>0.13793103448275859</v>
          </cell>
          <cell r="BK79">
            <v>0.26541173000000001</v>
          </cell>
          <cell r="BL79">
            <v>0.16588232999999999</v>
          </cell>
          <cell r="BM79">
            <v>0.17241379310344829</v>
          </cell>
          <cell r="BN79">
            <v>3.3176467000000001E-2</v>
          </cell>
          <cell r="BO79">
            <v>0.95849055000000005</v>
          </cell>
          <cell r="BP79">
            <v>0.39811760000000002</v>
          </cell>
          <cell r="BQ79">
            <v>0.99164339999999995</v>
          </cell>
          <cell r="BR79">
            <v>0.93880945000000005</v>
          </cell>
          <cell r="BS79">
            <v>0.79997826000000005</v>
          </cell>
          <cell r="BT79">
            <v>0.79913175000000003</v>
          </cell>
          <cell r="BU79">
            <v>0.13128698</v>
          </cell>
          <cell r="BV79">
            <v>0.26541173000000001</v>
          </cell>
          <cell r="BW79">
            <v>29.889966999999999</v>
          </cell>
          <cell r="BX79">
            <v>28.297453000000001</v>
          </cell>
          <cell r="BY79">
            <v>24.112822999999999</v>
          </cell>
          <cell r="BZ79">
            <v>24.087309000000001</v>
          </cell>
          <cell r="CA79">
            <v>2.5946151000000001E-2</v>
          </cell>
          <cell r="CB79">
            <v>2.4563761E-2</v>
          </cell>
          <cell r="CC79">
            <v>2.0931269999999998E-2</v>
          </cell>
          <cell r="CD79">
            <v>2.0909123000000002E-2</v>
          </cell>
          <cell r="CE79" t="str">
            <v>Centre Attacking Midfielder</v>
          </cell>
          <cell r="CF79" t="str">
            <v>Left Midfielder</v>
          </cell>
          <cell r="CG79">
            <v>1.7583526</v>
          </cell>
          <cell r="CH79">
            <v>3.3839996000000001</v>
          </cell>
          <cell r="CI79">
            <v>12.30847</v>
          </cell>
          <cell r="CJ79">
            <v>20.104939000000002</v>
          </cell>
          <cell r="CK79">
            <v>2.3555290000000002</v>
          </cell>
          <cell r="CL79">
            <v>3.2181169999999999</v>
          </cell>
          <cell r="CM79">
            <v>2.777777777777778E-2</v>
          </cell>
          <cell r="CN79">
            <v>0</v>
          </cell>
          <cell r="CO79">
            <v>1.6078184110970999E-2</v>
          </cell>
          <cell r="CP79">
            <v>6.6021165999999996</v>
          </cell>
          <cell r="CQ79">
            <v>2.8863525000000001</v>
          </cell>
          <cell r="CR79">
            <v>0</v>
          </cell>
          <cell r="CS79">
            <v>0</v>
          </cell>
          <cell r="CT79">
            <v>0</v>
          </cell>
          <cell r="CU79">
            <v>0</v>
          </cell>
          <cell r="CV79">
            <v>0</v>
          </cell>
          <cell r="CW79">
            <v>0</v>
          </cell>
          <cell r="CX79">
            <v>0</v>
          </cell>
          <cell r="CZ79">
            <v>0.1091603053435115</v>
          </cell>
          <cell r="DA79">
            <v>0.79538904899135443</v>
          </cell>
          <cell r="DB79">
            <v>0.22474093264248701</v>
          </cell>
          <cell r="DC79">
            <v>18.12336564928756</v>
          </cell>
          <cell r="DD79">
            <v>17.957242438012681</v>
          </cell>
          <cell r="DE79">
            <v>17.424699783325199</v>
          </cell>
          <cell r="DF79">
            <v>17.792562484741211</v>
          </cell>
          <cell r="DG79">
            <v>0</v>
          </cell>
          <cell r="DH79">
            <v>0</v>
          </cell>
          <cell r="DJ79">
            <v>0</v>
          </cell>
          <cell r="DK79">
            <v>0</v>
          </cell>
          <cell r="DL79">
            <v>5.2461140000000003E-2</v>
          </cell>
          <cell r="DM79">
            <v>9.0673569999999995E-2</v>
          </cell>
          <cell r="DN79">
            <v>0</v>
          </cell>
          <cell r="DO79">
            <v>0.33536280000000002</v>
          </cell>
          <cell r="DP79">
            <v>31</v>
          </cell>
          <cell r="DQ79">
            <v>87.508589999999998</v>
          </cell>
          <cell r="DR79">
            <v>6.7613620000000001</v>
          </cell>
          <cell r="DS79">
            <v>0</v>
          </cell>
          <cell r="DT79">
            <v>0</v>
          </cell>
          <cell r="DU79">
            <v>0.41278595000000001</v>
          </cell>
          <cell r="DV79">
            <v>0.118037514</v>
          </cell>
          <cell r="DW79">
            <v>3.4171757999999999</v>
          </cell>
          <cell r="DX79">
            <v>0.92894100000000002</v>
          </cell>
          <cell r="DY79">
            <v>2.4550583000000001</v>
          </cell>
          <cell r="DZ79">
            <v>0.6216216</v>
          </cell>
          <cell r="EA79">
            <v>0</v>
          </cell>
          <cell r="EB79">
            <v>0.5</v>
          </cell>
          <cell r="EC79">
            <v>0.99083376000000001</v>
          </cell>
          <cell r="ED79">
            <v>1.0211116</v>
          </cell>
          <cell r="EE79">
            <v>-7.3134266000000003E-2</v>
          </cell>
          <cell r="EF79">
            <v>-0.69866510000000004</v>
          </cell>
          <cell r="EG79">
            <v>51.589404999999999</v>
          </cell>
          <cell r="EH79">
            <v>0.92475885000000002</v>
          </cell>
          <cell r="EI79">
            <v>4.4824038000000002</v>
          </cell>
          <cell r="EJ79">
            <v>0.61764704999999998</v>
          </cell>
          <cell r="EK79">
            <v>3.9148228</v>
          </cell>
          <cell r="EL79">
            <v>0.16588232999999999</v>
          </cell>
          <cell r="EM79">
            <v>0</v>
          </cell>
          <cell r="EN79">
            <v>3.3176467000000001E-2</v>
          </cell>
          <cell r="EO79">
            <v>3.3176467000000001E-2</v>
          </cell>
          <cell r="EP79">
            <v>28.049268999999999</v>
          </cell>
          <cell r="EQ79">
            <v>4.4788230000000002</v>
          </cell>
          <cell r="ER79">
            <v>0.39811760000000002</v>
          </cell>
          <cell r="ES79">
            <v>29</v>
          </cell>
          <cell r="ET79">
            <v>54.615433000000003</v>
          </cell>
          <cell r="EU79">
            <v>12.10941</v>
          </cell>
          <cell r="EV79">
            <v>3.4503523999999999</v>
          </cell>
          <cell r="EW79">
            <v>0.60231024</v>
          </cell>
          <cell r="EX79">
            <v>0.88135593999999995</v>
          </cell>
          <cell r="EY79">
            <v>52.241954999999997</v>
          </cell>
          <cell r="EZ79">
            <v>56.61842</v>
          </cell>
          <cell r="FA79" t="str">
            <v>2025-05-18T17:00</v>
          </cell>
          <cell r="FB79">
            <v>30.141848</v>
          </cell>
          <cell r="FC79">
            <v>3.9318196E-2</v>
          </cell>
          <cell r="FD79">
            <v>-4.6227850000000001E-2</v>
          </cell>
          <cell r="FE79">
            <v>-6.47818E-2</v>
          </cell>
          <cell r="FF79">
            <v>2.7992007999999999E-2</v>
          </cell>
          <cell r="FG79">
            <v>0.12233586</v>
          </cell>
          <cell r="FI79">
            <v>0.99529400000000001</v>
          </cell>
          <cell r="FJ79">
            <v>5.2087050000000001</v>
          </cell>
          <cell r="FK79">
            <v>0.23222556999999999</v>
          </cell>
          <cell r="FL79">
            <v>0</v>
          </cell>
          <cell r="FM79">
            <v>0</v>
          </cell>
          <cell r="FN79">
            <v>3.1185877</v>
          </cell>
          <cell r="FO79">
            <v>5.5985613000000001</v>
          </cell>
          <cell r="FP79">
            <v>5.4655880000000003</v>
          </cell>
          <cell r="FQ79">
            <v>4.9408703000000003</v>
          </cell>
          <cell r="FR79">
            <v>8.7602079999999999E-2</v>
          </cell>
          <cell r="FS79">
            <v>0.89458053999999998</v>
          </cell>
          <cell r="FT79">
            <v>0.50927990000000001</v>
          </cell>
          <cell r="FU79">
            <v>7.7765609999999999E-2</v>
          </cell>
          <cell r="FV79">
            <v>0.88828039999999997</v>
          </cell>
          <cell r="FW79">
            <v>0.49726176</v>
          </cell>
          <cell r="FX79">
            <v>5.2083332000000003E-2</v>
          </cell>
          <cell r="FY79">
            <v>0.85624999999999996</v>
          </cell>
          <cell r="FZ79">
            <v>0.41666666000000002</v>
          </cell>
          <cell r="GA79">
            <v>6.9670579999999998</v>
          </cell>
          <cell r="GB79">
            <v>4.3461169999999996</v>
          </cell>
          <cell r="GC79">
            <v>0.62380950000000002</v>
          </cell>
          <cell r="GD79">
            <v>3.2512937000000002</v>
          </cell>
          <cell r="GE79">
            <v>0.60493827</v>
          </cell>
          <cell r="GF79">
            <v>1.7251761999999999</v>
          </cell>
          <cell r="GG79">
            <v>0.5</v>
          </cell>
          <cell r="GH79">
            <v>5.374587</v>
          </cell>
          <cell r="GI79">
            <v>3.4503523999999999</v>
          </cell>
          <cell r="GJ79">
            <v>1.5264517E-2</v>
          </cell>
          <cell r="GK79">
            <v>1.2557804000000001E-2</v>
          </cell>
          <cell r="GL79">
            <v>4.4942189999999998E-3</v>
          </cell>
          <cell r="GM79">
            <v>0.1519537</v>
          </cell>
          <cell r="GN79">
            <v>0.18663594</v>
          </cell>
          <cell r="GO79">
            <v>0.25365852999999999</v>
          </cell>
          <cell r="GP79">
            <v>9.3889399999999998</v>
          </cell>
          <cell r="GQ79">
            <v>6.6352929999999999</v>
          </cell>
          <cell r="GR79">
            <v>4.0143522999999997</v>
          </cell>
          <cell r="GS79">
            <v>5.8280506000000001</v>
          </cell>
          <cell r="GT79">
            <v>5.00786</v>
          </cell>
          <cell r="GU79">
            <v>4.361974</v>
          </cell>
          <cell r="GV79">
            <v>0.16588232999999999</v>
          </cell>
          <cell r="GW79">
            <v>9.9529400000000004E-2</v>
          </cell>
          <cell r="GX79">
            <v>9.9529400000000004E-2</v>
          </cell>
          <cell r="GY79">
            <v>7.1661166999999999</v>
          </cell>
          <cell r="GZ79">
            <v>4.8437640000000002</v>
          </cell>
          <cell r="HA79">
            <v>2.6872935</v>
          </cell>
          <cell r="HB79">
            <v>2.5214113999999999</v>
          </cell>
          <cell r="HC79">
            <v>1.5592938999999999</v>
          </cell>
          <cell r="HD79">
            <v>0.79623520000000003</v>
          </cell>
          <cell r="HE79">
            <v>3.9704883</v>
          </cell>
          <cell r="HF79">
            <v>3.8307009000000001</v>
          </cell>
          <cell r="HG79">
            <v>3.7154577</v>
          </cell>
          <cell r="HH79">
            <v>0.39811760000000002</v>
          </cell>
          <cell r="HI79">
            <v>0.16588232999999999</v>
          </cell>
          <cell r="HJ79">
            <v>0</v>
          </cell>
          <cell r="HK79">
            <v>3.4171757999999999</v>
          </cell>
          <cell r="HL79">
            <v>2.4218820000000001</v>
          </cell>
          <cell r="HM79">
            <v>1.1611762999999999</v>
          </cell>
          <cell r="HN79">
            <v>1.5592938999999999</v>
          </cell>
          <cell r="HO79">
            <v>0.92894100000000002</v>
          </cell>
          <cell r="HP79">
            <v>0.43129404999999998</v>
          </cell>
          <cell r="HQ79">
            <v>2712.7664</v>
          </cell>
          <cell r="HR79">
            <v>23.654820000000001</v>
          </cell>
        </row>
        <row r="80">
          <cell r="B80" t="str">
            <v>Vitinha</v>
          </cell>
          <cell r="C80">
            <v>539</v>
          </cell>
          <cell r="D80">
            <v>34639</v>
          </cell>
          <cell r="E80" t="str">
            <v>Vitor Machado Ferreira</v>
          </cell>
          <cell r="F80">
            <v>131</v>
          </cell>
          <cell r="G80" t="str">
            <v>Paris Saint-Germain</v>
          </cell>
          <cell r="H80">
            <v>7</v>
          </cell>
          <cell r="I80" t="str">
            <v>Ligue 1</v>
          </cell>
          <cell r="J80">
            <v>317</v>
          </cell>
          <cell r="K80" t="str">
            <v>2024/2025</v>
          </cell>
          <cell r="L80">
            <v>183</v>
          </cell>
          <cell r="M80" t="str">
            <v>2000-02-13</v>
          </cell>
          <cell r="N80" t="b">
            <v>0</v>
          </cell>
          <cell r="Q80" t="str">
            <v>Vitinha</v>
          </cell>
          <cell r="R80">
            <v>64</v>
          </cell>
          <cell r="S80">
            <v>172</v>
          </cell>
          <cell r="T80">
            <v>2242.6664999999998</v>
          </cell>
          <cell r="U80">
            <v>7.233514785766601E-2</v>
          </cell>
          <cell r="V80">
            <v>7.257168E-2</v>
          </cell>
          <cell r="W80">
            <v>1.0032700000000001</v>
          </cell>
          <cell r="X80">
            <v>0.200654</v>
          </cell>
          <cell r="Y80">
            <v>0.1605232</v>
          </cell>
          <cell r="Z80">
            <v>9.0412960000000001E-2</v>
          </cell>
          <cell r="AA80">
            <v>1.0835315000000001</v>
          </cell>
          <cell r="AB80">
            <v>1.0835315000000001</v>
          </cell>
          <cell r="AC80">
            <v>4.0130800000000001E-2</v>
          </cell>
          <cell r="AD80">
            <v>0.32104640000000001</v>
          </cell>
          <cell r="AE80">
            <v>1.4848395999999999</v>
          </cell>
          <cell r="AF80">
            <v>1.4848395999999999</v>
          </cell>
          <cell r="AG80">
            <v>1.9664092</v>
          </cell>
          <cell r="AH80">
            <v>3.4512486</v>
          </cell>
          <cell r="AI80">
            <v>1.6453627</v>
          </cell>
          <cell r="AJ80">
            <v>0.88287760000000004</v>
          </cell>
          <cell r="AK80">
            <v>2.5282404000000001</v>
          </cell>
          <cell r="AL80">
            <v>2.7695036000000002</v>
          </cell>
          <cell r="AM80">
            <v>1.4659392</v>
          </cell>
          <cell r="AN80">
            <v>4.2354425999999998</v>
          </cell>
          <cell r="AO80">
            <v>0.66129032258064513</v>
          </cell>
          <cell r="AP80">
            <v>0.96313919999999997</v>
          </cell>
          <cell r="AQ80">
            <v>0.60196203000000004</v>
          </cell>
          <cell r="AR80">
            <v>0.84274680000000002</v>
          </cell>
          <cell r="AS80">
            <v>1.2039241000000001</v>
          </cell>
          <cell r="AT80">
            <v>0.82954545454545459</v>
          </cell>
          <cell r="AU80">
            <v>8.788646</v>
          </cell>
          <cell r="AV80">
            <v>4.1666666666666657E-2</v>
          </cell>
          <cell r="AW80">
            <v>0.52170039999999995</v>
          </cell>
          <cell r="AX80">
            <v>0.2</v>
          </cell>
          <cell r="AY80">
            <v>4.0130800000000001E-2</v>
          </cell>
          <cell r="AZ80">
            <v>93.705420000000004</v>
          </cell>
          <cell r="BA80">
            <v>0.12583056478405319</v>
          </cell>
          <cell r="BB80">
            <v>8.3887043189368765E-2</v>
          </cell>
          <cell r="BC80">
            <v>0.79028239202657802</v>
          </cell>
          <cell r="BD80">
            <v>29.215221</v>
          </cell>
          <cell r="BE80">
            <v>0.15659340659340659</v>
          </cell>
          <cell r="BF80">
            <v>5.0824175824175817E-2</v>
          </cell>
          <cell r="BG80">
            <v>0.79258241758241754</v>
          </cell>
          <cell r="BH80">
            <v>0.48</v>
          </cell>
          <cell r="BI80">
            <v>0.93272425249169433</v>
          </cell>
          <cell r="BJ80">
            <v>0.12</v>
          </cell>
          <cell r="BK80">
            <v>0.1203924</v>
          </cell>
          <cell r="BL80">
            <v>0.24078479999999999</v>
          </cell>
          <cell r="BM80">
            <v>0.66666666666666663</v>
          </cell>
          <cell r="BN80">
            <v>0</v>
          </cell>
          <cell r="BO80">
            <v>0.83354735000000002</v>
          </cell>
          <cell r="BP80">
            <v>0.32104640000000001</v>
          </cell>
          <cell r="BQ80">
            <v>1.4638202</v>
          </cell>
          <cell r="BR80">
            <v>1.3617262999999999</v>
          </cell>
          <cell r="BS80">
            <v>1.3726723999999999</v>
          </cell>
          <cell r="BT80">
            <v>1.3341050000000001</v>
          </cell>
          <cell r="BU80">
            <v>9.0412960000000001E-2</v>
          </cell>
          <cell r="BV80">
            <v>4.0130800000000001E-2</v>
          </cell>
          <cell r="BW80">
            <v>36.476230000000001</v>
          </cell>
          <cell r="BX80">
            <v>33.932200000000002</v>
          </cell>
          <cell r="BY80">
            <v>34.20496</v>
          </cell>
          <cell r="BZ80">
            <v>33.243920000000003</v>
          </cell>
          <cell r="CA80">
            <v>3.0145644999999999E-2</v>
          </cell>
          <cell r="CB80">
            <v>2.8043142E-2</v>
          </cell>
          <cell r="CC80">
            <v>2.8268563E-2</v>
          </cell>
          <cell r="CD80">
            <v>2.7474314E-2</v>
          </cell>
          <cell r="CE80" t="str">
            <v>Centre Defensive Midfielder</v>
          </cell>
          <cell r="CF80" t="str">
            <v>Left Centre Midfielder</v>
          </cell>
          <cell r="CG80">
            <v>1.7256243</v>
          </cell>
          <cell r="CH80">
            <v>9.3906069999999993</v>
          </cell>
          <cell r="CI80">
            <v>8.4274679999999993</v>
          </cell>
          <cell r="CJ80">
            <v>13.564209999999999</v>
          </cell>
          <cell r="CK80">
            <v>0.96313919999999997</v>
          </cell>
          <cell r="CL80">
            <v>3.2907255000000002</v>
          </cell>
          <cell r="CM80">
            <v>2.7027027027027029E-2</v>
          </cell>
          <cell r="CN80">
            <v>0</v>
          </cell>
          <cell r="CO80">
            <v>3.272251308900524E-3</v>
          </cell>
          <cell r="CP80">
            <v>12.320156000000001</v>
          </cell>
          <cell r="CQ80">
            <v>0.84274680000000002</v>
          </cell>
          <cell r="CR80">
            <v>0</v>
          </cell>
          <cell r="CS80">
            <v>0</v>
          </cell>
          <cell r="CT80">
            <v>0</v>
          </cell>
          <cell r="CU80">
            <v>0</v>
          </cell>
          <cell r="CV80">
            <v>0</v>
          </cell>
          <cell r="CW80">
            <v>0</v>
          </cell>
          <cell r="CX80">
            <v>0</v>
          </cell>
          <cell r="CZ80">
            <v>5.2031036056595162E-2</v>
          </cell>
          <cell r="DA80">
            <v>0.93483146067415734</v>
          </cell>
          <cell r="DB80">
            <v>0.18480066445182719</v>
          </cell>
          <cell r="DC80">
            <v>19.476223460859639</v>
          </cell>
          <cell r="DD80">
            <v>19.28541539125111</v>
          </cell>
          <cell r="DE80">
            <v>17.412162780761719</v>
          </cell>
          <cell r="DF80">
            <v>17.780315399169918</v>
          </cell>
          <cell r="DG80">
            <v>0</v>
          </cell>
          <cell r="DH80">
            <v>0</v>
          </cell>
          <cell r="DJ80">
            <v>0</v>
          </cell>
          <cell r="DK80">
            <v>0</v>
          </cell>
          <cell r="DL80">
            <v>5.8139536999999998E-2</v>
          </cell>
          <cell r="DM80">
            <v>8.1395350000000005E-2</v>
          </cell>
          <cell r="DN80">
            <v>0</v>
          </cell>
          <cell r="DO80">
            <v>0.47685093000000001</v>
          </cell>
          <cell r="DP80">
            <v>29</v>
          </cell>
          <cell r="DQ80">
            <v>77.333330000000004</v>
          </cell>
          <cell r="DR80">
            <v>9.3825810000000001</v>
          </cell>
          <cell r="DS80">
            <v>0</v>
          </cell>
          <cell r="DT80">
            <v>0</v>
          </cell>
          <cell r="DU80">
            <v>0.16298463999999999</v>
          </cell>
          <cell r="DV80">
            <v>-2.4614488E-3</v>
          </cell>
          <cell r="DW80">
            <v>2.0868015</v>
          </cell>
          <cell r="DX80">
            <v>0.401308</v>
          </cell>
          <cell r="DY80">
            <v>1.3644472000000001</v>
          </cell>
          <cell r="DZ80">
            <v>0.70588240000000002</v>
          </cell>
          <cell r="EA80">
            <v>0</v>
          </cell>
          <cell r="EB80">
            <v>1</v>
          </cell>
          <cell r="EC80">
            <v>0.99020300000000006</v>
          </cell>
          <cell r="ED80">
            <v>1.0211433999999999</v>
          </cell>
          <cell r="EE80">
            <v>2.1072081000000002E-3</v>
          </cell>
          <cell r="EF80">
            <v>-2.0640613999999999</v>
          </cell>
          <cell r="EG80">
            <v>86.963449999999995</v>
          </cell>
          <cell r="EH80">
            <v>0.97646516999999999</v>
          </cell>
          <cell r="EI80">
            <v>4.4720269999999998</v>
          </cell>
          <cell r="EJ80">
            <v>0.53846156999999994</v>
          </cell>
          <cell r="EK80">
            <v>4.1334723999999996</v>
          </cell>
          <cell r="EL80">
            <v>4.0130800000000001E-2</v>
          </cell>
          <cell r="EM80">
            <v>0</v>
          </cell>
          <cell r="EN80">
            <v>0</v>
          </cell>
          <cell r="EO80">
            <v>4.0130800000000001E-2</v>
          </cell>
          <cell r="EP80">
            <v>22.447334000000001</v>
          </cell>
          <cell r="EQ80">
            <v>4.4545190000000003</v>
          </cell>
          <cell r="ER80">
            <v>0.802616</v>
          </cell>
          <cell r="ES80">
            <v>20</v>
          </cell>
          <cell r="ET80">
            <v>48.072902999999997</v>
          </cell>
          <cell r="EU80">
            <v>6.3406662999999996</v>
          </cell>
          <cell r="EV80">
            <v>2.6887634</v>
          </cell>
          <cell r="EW80">
            <v>0.46745563000000001</v>
          </cell>
          <cell r="EX80">
            <v>0.65048545999999996</v>
          </cell>
          <cell r="EY80">
            <v>45.848156000000003</v>
          </cell>
          <cell r="EZ80">
            <v>53.695630000000001</v>
          </cell>
          <cell r="FA80" t="str">
            <v>2025-05-17T19:00</v>
          </cell>
          <cell r="FB80">
            <v>24.918516</v>
          </cell>
          <cell r="FC80">
            <v>0.30147550000000001</v>
          </cell>
          <cell r="FD80">
            <v>6.8191600000000005E-2</v>
          </cell>
          <cell r="FE80">
            <v>6.1143767000000002E-2</v>
          </cell>
          <cell r="FF80">
            <v>3.8259139999999997E-2</v>
          </cell>
          <cell r="FG80">
            <v>0.13388094</v>
          </cell>
          <cell r="FI80">
            <v>0.36117719999999998</v>
          </cell>
          <cell r="FJ80">
            <v>8.8689060000000008</v>
          </cell>
          <cell r="FK80">
            <v>0.13491505000000001</v>
          </cell>
          <cell r="FL80">
            <v>0</v>
          </cell>
          <cell r="FM80">
            <v>0</v>
          </cell>
          <cell r="FN80">
            <v>5.4176580000000003</v>
          </cell>
          <cell r="FO80">
            <v>6.6315837000000002</v>
          </cell>
          <cell r="FP80">
            <v>6.5588116999999997</v>
          </cell>
          <cell r="FQ80">
            <v>6.277558</v>
          </cell>
          <cell r="FR80">
            <v>0.12984823000000001</v>
          </cell>
          <cell r="FS80">
            <v>0.95896570000000003</v>
          </cell>
          <cell r="FT80">
            <v>0.67959530000000001</v>
          </cell>
          <cell r="FU80">
            <v>0.115724385</v>
          </cell>
          <cell r="FV80">
            <v>0.96289754000000005</v>
          </cell>
          <cell r="FW80">
            <v>0.68551236000000004</v>
          </cell>
          <cell r="FX80">
            <v>0.103960395</v>
          </cell>
          <cell r="FY80">
            <v>0.94059409999999999</v>
          </cell>
          <cell r="FZ80">
            <v>0.64851486999999997</v>
          </cell>
          <cell r="GA80">
            <v>14.366826</v>
          </cell>
          <cell r="GB80">
            <v>11.477408</v>
          </cell>
          <cell r="GC80">
            <v>0.79888265999999997</v>
          </cell>
          <cell r="GD80">
            <v>6.9024973000000003</v>
          </cell>
          <cell r="GE80">
            <v>0.76444449999999997</v>
          </cell>
          <cell r="GF80">
            <v>2.4881096</v>
          </cell>
          <cell r="GG80">
            <v>0.59047620000000001</v>
          </cell>
          <cell r="GH80">
            <v>9.0294299999999996</v>
          </cell>
          <cell r="GI80">
            <v>4.2137339999999996</v>
          </cell>
          <cell r="GJ80">
            <v>0.10055788</v>
          </cell>
          <cell r="GK80">
            <v>8.5122320000000001E-2</v>
          </cell>
          <cell r="GL80">
            <v>4.8005340000000001E-2</v>
          </cell>
          <cell r="GM80">
            <v>0.16612527999999999</v>
          </cell>
          <cell r="GN80">
            <v>0.18218623</v>
          </cell>
          <cell r="GO80">
            <v>0.24249423000000001</v>
          </cell>
          <cell r="GP80">
            <v>4.2137339999999996</v>
          </cell>
          <cell r="GQ80">
            <v>1.9664092</v>
          </cell>
          <cell r="GR80">
            <v>0.76248519999999997</v>
          </cell>
          <cell r="GS80">
            <v>5.2585144000000001</v>
          </cell>
          <cell r="GT80">
            <v>4.6768593999999997</v>
          </cell>
          <cell r="GU80">
            <v>4.2193855999999998</v>
          </cell>
          <cell r="GV80">
            <v>0.200654</v>
          </cell>
          <cell r="GW80">
            <v>4.0130800000000001E-2</v>
          </cell>
          <cell r="GX80">
            <v>0</v>
          </cell>
          <cell r="GY80">
            <v>3.8926875999999999</v>
          </cell>
          <cell r="GZ80">
            <v>1.8058859</v>
          </cell>
          <cell r="HA80">
            <v>0.68222360000000004</v>
          </cell>
          <cell r="HB80">
            <v>1.7657552000000001</v>
          </cell>
          <cell r="HC80">
            <v>0.72235439999999995</v>
          </cell>
          <cell r="HD80">
            <v>0.200654</v>
          </cell>
          <cell r="HE80">
            <v>5.0688810000000002</v>
          </cell>
          <cell r="HF80">
            <v>4.5114273999999996</v>
          </cell>
          <cell r="HG80">
            <v>3.9086344</v>
          </cell>
          <cell r="HH80">
            <v>0.92300839999999995</v>
          </cell>
          <cell r="HI80">
            <v>0.32104640000000001</v>
          </cell>
          <cell r="HJ80">
            <v>0.1203924</v>
          </cell>
          <cell r="HK80">
            <v>9.4708690000000004</v>
          </cell>
          <cell r="HL80">
            <v>5.4176580000000003</v>
          </cell>
          <cell r="HM80">
            <v>1.9262783999999999</v>
          </cell>
          <cell r="HN80">
            <v>3.5716412000000002</v>
          </cell>
          <cell r="HO80">
            <v>1.7657552000000001</v>
          </cell>
          <cell r="HP80">
            <v>0.44143880000000002</v>
          </cell>
          <cell r="HQ80">
            <v>2242.6664999999998</v>
          </cell>
          <cell r="HR80">
            <v>15.811534999999999</v>
          </cell>
        </row>
        <row r="81">
          <cell r="B81" t="str">
            <v>MEDIO - MÉDIA SÉRIE A 2024</v>
          </cell>
          <cell r="E81" t="str">
            <v>MEDIO - MÉDIA SÉRIE A 2024</v>
          </cell>
          <cell r="T81">
            <v>1853.8381226315789</v>
          </cell>
          <cell r="U81">
            <v>6.1373828324796487E-2</v>
          </cell>
          <cell r="V81">
            <v>7.2155876473684225E-2</v>
          </cell>
          <cell r="W81">
            <v>1.110132979736842</v>
          </cell>
          <cell r="X81">
            <v>6.9641798394736817E-2</v>
          </cell>
          <cell r="Y81">
            <v>0.15416234457894737</v>
          </cell>
          <cell r="Z81">
            <v>7.244638697368419E-2</v>
          </cell>
          <cell r="AA81">
            <v>0.97533301736842104</v>
          </cell>
          <cell r="AB81">
            <v>0.83975344631578941</v>
          </cell>
          <cell r="AC81">
            <v>8.5583992105263157E-2</v>
          </cell>
          <cell r="AD81">
            <v>0.1006654154473684</v>
          </cell>
          <cell r="AE81">
            <v>0.85192301500000001</v>
          </cell>
          <cell r="AF81">
            <v>0.6652707490526315</v>
          </cell>
          <cell r="AG81">
            <v>1.6454435713157893</v>
          </cell>
          <cell r="AH81">
            <v>2.3107143407894744</v>
          </cell>
          <cell r="AI81">
            <v>1.9191809750000004</v>
          </cell>
          <cell r="AJ81">
            <v>0.99310432394736825</v>
          </cell>
          <cell r="AK81">
            <v>2.9122853236842103</v>
          </cell>
          <cell r="AL81">
            <v>1.861394236842105</v>
          </cell>
          <cell r="AM81">
            <v>1.0146477639473683</v>
          </cell>
          <cell r="AN81">
            <v>2.8760419657894736</v>
          </cell>
          <cell r="AO81">
            <v>0.67543772914235289</v>
          </cell>
          <cell r="AP81">
            <v>0.67081351784210541</v>
          </cell>
          <cell r="AQ81">
            <v>1.783318509736842</v>
          </cell>
          <cell r="AR81">
            <v>0.93348185710526288</v>
          </cell>
          <cell r="AS81">
            <v>1.2028515236842103</v>
          </cell>
          <cell r="AT81">
            <v>0.65218466317104073</v>
          </cell>
          <cell r="AU81">
            <v>2.8589769473684212</v>
          </cell>
          <cell r="AV81">
            <v>2.2967662000371241E-2</v>
          </cell>
          <cell r="AW81">
            <v>0.91527075263157909</v>
          </cell>
          <cell r="AX81">
            <v>0.4395260862031844</v>
          </cell>
          <cell r="AY81">
            <v>0.86482450657894727</v>
          </cell>
          <cell r="AZ81">
            <v>39.7417097631579</v>
          </cell>
          <cell r="BA81">
            <v>0.17396497148690479</v>
          </cell>
          <cell r="BB81">
            <v>0.12074291784782548</v>
          </cell>
          <cell r="BC81">
            <v>0.70529211066526987</v>
          </cell>
          <cell r="BD81">
            <v>10.749849010526315</v>
          </cell>
          <cell r="BE81">
            <v>0.202652177269146</v>
          </cell>
          <cell r="BF81">
            <v>0.10410319404492874</v>
          </cell>
          <cell r="BG81">
            <v>0.6932446286859254</v>
          </cell>
          <cell r="BH81">
            <v>0.2868462439940147</v>
          </cell>
          <cell r="BI81">
            <v>0.84437731698283536</v>
          </cell>
          <cell r="BJ81">
            <v>5.8049406287339435E-2</v>
          </cell>
          <cell r="BK81">
            <v>6.8578350947368402E-2</v>
          </cell>
          <cell r="BL81">
            <v>0.24443263121052622</v>
          </cell>
          <cell r="BM81">
            <v>0.31516756686066794</v>
          </cell>
          <cell r="BN81">
            <v>5.6095764999999995E-3</v>
          </cell>
          <cell r="BO81">
            <v>0.86248551221052627</v>
          </cell>
          <cell r="BP81">
            <v>0.14920262286842101</v>
          </cell>
          <cell r="BQ81">
            <v>0.48015143210526307</v>
          </cell>
          <cell r="BR81">
            <v>0.45315744789473694</v>
          </cell>
          <cell r="BS81">
            <v>0.40757899473684223</v>
          </cell>
          <cell r="BT81">
            <v>0.39334168500000005</v>
          </cell>
          <cell r="BU81">
            <v>6.3420033894736855E-2</v>
          </cell>
          <cell r="BV81">
            <v>7.9284168921052639E-2</v>
          </cell>
          <cell r="BW81">
            <v>9.9202911289473708</v>
          </cell>
          <cell r="BX81">
            <v>9.4218763184210523</v>
          </cell>
          <cell r="BY81">
            <v>8.4856036921052631</v>
          </cell>
          <cell r="BZ81">
            <v>8.2067162394736837</v>
          </cell>
          <cell r="CA81">
            <v>1.3484717094736838E-2</v>
          </cell>
          <cell r="CB81">
            <v>1.2768425410526313E-2</v>
          </cell>
          <cell r="CC81">
            <v>1.1455772063157893E-2</v>
          </cell>
          <cell r="CD81">
            <v>1.1080859865789472E-2</v>
          </cell>
          <cell r="CE81">
            <v>0</v>
          </cell>
          <cell r="CF81">
            <v>0</v>
          </cell>
          <cell r="CG81">
            <v>1.4031036615789474</v>
          </cell>
          <cell r="CH81">
            <v>3.795053881578947</v>
          </cell>
          <cell r="CI81">
            <v>11.376723636842106</v>
          </cell>
          <cell r="CJ81">
            <v>17.883830802631575</v>
          </cell>
          <cell r="CK81">
            <v>1.6234893105263157</v>
          </cell>
          <cell r="CL81">
            <v>3.3388229868421062</v>
          </cell>
          <cell r="CM81">
            <v>0.22184399425385271</v>
          </cell>
          <cell r="CN81">
            <v>9.0263527578947362E-3</v>
          </cell>
          <cell r="CO81">
            <v>1.131259895368876E-2</v>
          </cell>
          <cell r="CP81">
            <v>4.8409312078947373</v>
          </cell>
          <cell r="CQ81">
            <v>1.5666213765789474</v>
          </cell>
          <cell r="CR81">
            <v>0</v>
          </cell>
          <cell r="CS81">
            <v>0</v>
          </cell>
          <cell r="CT81">
            <v>0</v>
          </cell>
          <cell r="CU81">
            <v>0</v>
          </cell>
          <cell r="CV81">
            <v>0</v>
          </cell>
          <cell r="CW81">
            <v>0</v>
          </cell>
          <cell r="CX81">
            <v>0</v>
          </cell>
          <cell r="CY81">
            <v>0</v>
          </cell>
          <cell r="CZ81">
            <v>0.2420416190609119</v>
          </cell>
          <cell r="DA81">
            <v>0.78327539738378271</v>
          </cell>
          <cell r="DB81">
            <v>0.17494069261405518</v>
          </cell>
          <cell r="DC81">
            <v>18.86839568816746</v>
          </cell>
          <cell r="DD81">
            <v>18.299734205205564</v>
          </cell>
          <cell r="DE81">
            <v>16.218802251313861</v>
          </cell>
          <cell r="DF81">
            <v>16.332381173184043</v>
          </cell>
          <cell r="DG81">
            <v>0</v>
          </cell>
          <cell r="DH81">
            <v>0</v>
          </cell>
          <cell r="DI81">
            <v>0</v>
          </cell>
          <cell r="DJ81">
            <v>0</v>
          </cell>
          <cell r="DK81">
            <v>0</v>
          </cell>
          <cell r="DL81">
            <v>7.6187934342105273E-2</v>
          </cell>
          <cell r="DM81">
            <v>0.14255157905263158</v>
          </cell>
          <cell r="DN81">
            <v>0</v>
          </cell>
          <cell r="DO81">
            <v>0.35098979342105263</v>
          </cell>
          <cell r="DP81">
            <v>26.578947368421051</v>
          </cell>
          <cell r="DQ81">
            <v>69.638755552631565</v>
          </cell>
          <cell r="DR81">
            <v>5.0568037526315788</v>
          </cell>
          <cell r="DS81">
            <v>6.2998233421052638E-3</v>
          </cell>
          <cell r="DT81">
            <v>0.1355795596578947</v>
          </cell>
          <cell r="DU81">
            <v>0.14460226997368425</v>
          </cell>
          <cell r="DV81">
            <v>9.5600781657894738E-3</v>
          </cell>
          <cell r="DW81">
            <v>2.0854659657894734</v>
          </cell>
          <cell r="DX81">
            <v>0.59082141552631584</v>
          </cell>
          <cell r="DY81">
            <v>1.261634934210526</v>
          </cell>
          <cell r="DZ81">
            <v>0.51440533921052645</v>
          </cell>
          <cell r="EA81">
            <v>0.18665226363157891</v>
          </cell>
          <cell r="EB81">
            <v>2.6315789473684209E-2</v>
          </cell>
          <cell r="EC81">
            <v>0.96984551342105285</v>
          </cell>
          <cell r="ED81">
            <v>1.0069682247368419</v>
          </cell>
          <cell r="EE81">
            <v>-6.1101919455263158E-2</v>
          </cell>
          <cell r="EF81">
            <v>-2.6495934368421059</v>
          </cell>
          <cell r="EG81">
            <v>36.76763265789473</v>
          </cell>
          <cell r="EH81">
            <v>0.92582373368421067</v>
          </cell>
          <cell r="EI81">
            <v>4.6011295000000008</v>
          </cell>
          <cell r="EJ81">
            <v>0.4518535094736843</v>
          </cell>
          <cell r="EK81">
            <v>3.7063374552631587</v>
          </cell>
          <cell r="EL81">
            <v>0.25743409194736838</v>
          </cell>
          <cell r="EM81">
            <v>1.8832399210526318E-3</v>
          </cell>
          <cell r="EN81">
            <v>8.8134167631578938E-3</v>
          </cell>
          <cell r="EO81">
            <v>2.1222766789473685E-2</v>
          </cell>
          <cell r="EP81">
            <v>17.26990305263158</v>
          </cell>
          <cell r="EQ81">
            <v>4.5108279921052628</v>
          </cell>
          <cell r="ER81">
            <v>0.42210754623684216</v>
          </cell>
          <cell r="ES81">
            <v>19.131578947368421</v>
          </cell>
          <cell r="ET81">
            <v>46.217578710526318</v>
          </cell>
          <cell r="EU81">
            <v>7.4786977447368441</v>
          </cell>
          <cell r="EV81">
            <v>2.4267411605263165</v>
          </cell>
          <cell r="EW81">
            <v>0.42211174394736845</v>
          </cell>
          <cell r="EX81">
            <v>0.65298983605263172</v>
          </cell>
          <cell r="EY81">
            <v>44.1623334736842</v>
          </cell>
          <cell r="EZ81">
            <v>52.444636210526326</v>
          </cell>
          <cell r="FA81">
            <v>0</v>
          </cell>
          <cell r="FB81">
            <v>20.598201171052633</v>
          </cell>
          <cell r="FC81">
            <v>0.1084532741842105</v>
          </cell>
          <cell r="FD81">
            <v>3.0059412431578954E-2</v>
          </cell>
          <cell r="FE81">
            <v>-1.1552944726315795E-2</v>
          </cell>
          <cell r="FF81">
            <v>2.234289125789474E-2</v>
          </cell>
          <cell r="FG81">
            <v>6.760391231578948E-2</v>
          </cell>
          <cell r="FH81">
            <v>0</v>
          </cell>
          <cell r="FI81">
            <v>0.25820351621052628</v>
          </cell>
          <cell r="FJ81">
            <v>7.9936304421052657</v>
          </cell>
          <cell r="FK81">
            <v>7.3618889055263148E-2</v>
          </cell>
          <cell r="FL81">
            <v>0</v>
          </cell>
          <cell r="FM81">
            <v>0</v>
          </cell>
          <cell r="FN81">
            <v>4.0023931947368423</v>
          </cell>
          <cell r="FO81">
            <v>6.4380851315789469</v>
          </cell>
          <cell r="FP81">
            <v>6.2202946289473688</v>
          </cell>
          <cell r="FQ81">
            <v>5.4069901999999992</v>
          </cell>
          <cell r="FR81">
            <v>0.16423105152631581</v>
          </cell>
          <cell r="FS81">
            <v>0.90435563815789466</v>
          </cell>
          <cell r="FT81">
            <v>0.59480820526315781</v>
          </cell>
          <cell r="FU81">
            <v>0.14449422178947369</v>
          </cell>
          <cell r="FV81">
            <v>0.89881892736842095</v>
          </cell>
          <cell r="FW81">
            <v>0.58262309526315814</v>
          </cell>
          <cell r="FX81">
            <v>8.3504556736842109E-2</v>
          </cell>
          <cell r="FY81">
            <v>0.86214569078947367</v>
          </cell>
          <cell r="FZ81">
            <v>0.4962182018421053</v>
          </cell>
          <cell r="GA81">
            <v>6.8201817394736812</v>
          </cell>
          <cell r="GB81">
            <v>4.2518051473684206</v>
          </cell>
          <cell r="GC81">
            <v>0.6199050971052632</v>
          </cell>
          <cell r="GD81">
            <v>2.3795712421052637</v>
          </cell>
          <cell r="GE81">
            <v>0.60410474815789461</v>
          </cell>
          <cell r="GF81">
            <v>0.95384516894736826</v>
          </cell>
          <cell r="GG81">
            <v>0.49558683868421055</v>
          </cell>
          <cell r="GH81">
            <v>3.950082144736843</v>
          </cell>
          <cell r="GI81">
            <v>1.9531797331578953</v>
          </cell>
          <cell r="GJ81">
            <v>4.0438413592105267E-2</v>
          </cell>
          <cell r="GK81">
            <v>3.1190336507894739E-2</v>
          </cell>
          <cell r="GL81">
            <v>2.1465889331578947E-2</v>
          </cell>
          <cell r="GM81">
            <v>0.18293217342105264</v>
          </cell>
          <cell r="GN81">
            <v>0.2112148555263158</v>
          </cell>
          <cell r="GO81">
            <v>0.25637208157894742</v>
          </cell>
          <cell r="GP81">
            <v>4.5237586157894727</v>
          </cell>
          <cell r="GQ81">
            <v>2.8830516742105265</v>
          </cell>
          <cell r="GR81">
            <v>1.5036739939473684</v>
          </cell>
          <cell r="GS81">
            <v>5.4137171947368437</v>
          </cell>
          <cell r="GT81">
            <v>4.9300068973684219</v>
          </cell>
          <cell r="GU81">
            <v>4.2283250763157909</v>
          </cell>
          <cell r="GV81">
            <v>0.17224770060526312</v>
          </cell>
          <cell r="GW81">
            <v>7.1058175210526306E-2</v>
          </cell>
          <cell r="GX81">
            <v>2.6773647289473689E-2</v>
          </cell>
          <cell r="GY81">
            <v>3.6336238921052635</v>
          </cell>
          <cell r="GZ81">
            <v>2.2408137965789479</v>
          </cell>
          <cell r="HA81">
            <v>1.0796142805263158</v>
          </cell>
          <cell r="HB81">
            <v>1.5802530036842104</v>
          </cell>
          <cell r="HC81">
            <v>0.8522689818421052</v>
          </cell>
          <cell r="HD81">
            <v>0.34416361210526314</v>
          </cell>
          <cell r="HE81">
            <v>4.6332298526315769</v>
          </cell>
          <cell r="HF81">
            <v>4.3467469421052627</v>
          </cell>
          <cell r="HG81">
            <v>4.2293536105263145</v>
          </cell>
          <cell r="HH81">
            <v>0.2906025775263158</v>
          </cell>
          <cell r="HI81">
            <v>0.11603361623684211</v>
          </cell>
          <cell r="HJ81">
            <v>1.557436147368421E-2</v>
          </cell>
          <cell r="HK81">
            <v>3.1673334631578944</v>
          </cell>
          <cell r="HL81">
            <v>1.6950676815789474</v>
          </cell>
          <cell r="HM81">
            <v>0.61494167868421046</v>
          </cell>
          <cell r="HN81">
            <v>1.387816953157895</v>
          </cell>
          <cell r="HO81">
            <v>0.63779779026315775</v>
          </cell>
          <cell r="HP81">
            <v>0.1598488578157895</v>
          </cell>
          <cell r="HQ81">
            <v>1853.8381226315789</v>
          </cell>
          <cell r="HR81">
            <v>21.547742065789475</v>
          </cell>
        </row>
        <row r="82">
          <cell r="B82" t="str">
            <v>MEDIO - MUNDO</v>
          </cell>
          <cell r="E82" t="str">
            <v>MEDIO - MUNDO</v>
          </cell>
          <cell r="T82">
            <v>2847.3208</v>
          </cell>
          <cell r="U82">
            <v>8.8070975432450738E-2</v>
          </cell>
          <cell r="V82">
            <v>0.12057708125</v>
          </cell>
          <cell r="W82">
            <v>1.2994057250000002</v>
          </cell>
          <cell r="X82">
            <v>0.19442654649999999</v>
          </cell>
          <cell r="Y82">
            <v>0.30563550250000004</v>
          </cell>
          <cell r="Z82">
            <v>0.12219308</v>
          </cell>
          <cell r="AA82">
            <v>1.419330575</v>
          </cell>
          <cell r="AB82">
            <v>1.383767725</v>
          </cell>
          <cell r="AC82">
            <v>0.13956847250000001</v>
          </cell>
          <cell r="AD82">
            <v>0.36107175749999998</v>
          </cell>
          <cell r="AE82">
            <v>1.4699720349999998</v>
          </cell>
          <cell r="AF82">
            <v>1.4200328899999999</v>
          </cell>
          <cell r="AG82">
            <v>2.5578515500000001</v>
          </cell>
          <cell r="AH82">
            <v>3.9778844499999999</v>
          </cell>
          <cell r="AI82">
            <v>1.6735885499999998</v>
          </cell>
          <cell r="AJ82">
            <v>1.1838699149999998</v>
          </cell>
          <cell r="AK82">
            <v>2.8574584000000001</v>
          </cell>
          <cell r="AL82">
            <v>2.4991393500000001</v>
          </cell>
          <cell r="AM82">
            <v>1.8045935249999998</v>
          </cell>
          <cell r="AN82">
            <v>4.3037330750000002</v>
          </cell>
          <cell r="AO82">
            <v>0.69178579751085489</v>
          </cell>
          <cell r="AP82">
            <v>1.012751365</v>
          </cell>
          <cell r="AQ82">
            <v>0.71400284250000001</v>
          </cell>
          <cell r="AR82">
            <v>0.79666151000000007</v>
          </cell>
          <cell r="AS82">
            <v>1.1074594900000001</v>
          </cell>
          <cell r="AT82">
            <v>0.76367712353487704</v>
          </cell>
          <cell r="AU82">
            <v>5.7102224249999995</v>
          </cell>
          <cell r="AV82">
            <v>2.3683032307871846E-2</v>
          </cell>
          <cell r="AW82">
            <v>0.67798393749999997</v>
          </cell>
          <cell r="AX82">
            <v>0.43224403221167668</v>
          </cell>
          <cell r="AY82">
            <v>0.52364624500000001</v>
          </cell>
          <cell r="AZ82">
            <v>69.500941249999997</v>
          </cell>
          <cell r="BA82">
            <v>0.1445163240107912</v>
          </cell>
          <cell r="BB82">
            <v>9.5699906983375188E-2</v>
          </cell>
          <cell r="BC82">
            <v>0.75978376900583355</v>
          </cell>
          <cell r="BD82">
            <v>22.876050749999997</v>
          </cell>
          <cell r="BE82">
            <v>0.17213265655607363</v>
          </cell>
          <cell r="BF82">
            <v>6.6482257630752023E-2</v>
          </cell>
          <cell r="BG82">
            <v>0.76138508581317432</v>
          </cell>
          <cell r="BH82">
            <v>0.4242385057471264</v>
          </cell>
          <cell r="BI82">
            <v>0.89411724311673257</v>
          </cell>
          <cell r="BJ82">
            <v>0.13201149425287356</v>
          </cell>
          <cell r="BK82">
            <v>0.16606702399999998</v>
          </cell>
          <cell r="BL82">
            <v>0.24203116</v>
          </cell>
          <cell r="BM82">
            <v>0.37784443926685307</v>
          </cell>
          <cell r="BN82">
            <v>8.2941167500000003E-3</v>
          </cell>
          <cell r="BO82">
            <v>0.93275423000000002</v>
          </cell>
          <cell r="BP82">
            <v>0.33453152250000001</v>
          </cell>
          <cell r="BQ82">
            <v>1.0880644850000001</v>
          </cell>
          <cell r="BR82">
            <v>1.0263760625</v>
          </cell>
          <cell r="BS82">
            <v>0.96886028999999996</v>
          </cell>
          <cell r="BT82">
            <v>0.93767682500000005</v>
          </cell>
          <cell r="BU82">
            <v>0.120900655</v>
          </cell>
          <cell r="BV82">
            <v>0.13956847250000001</v>
          </cell>
          <cell r="BW82">
            <v>33.481344</v>
          </cell>
          <cell r="BX82">
            <v>31.638580250000004</v>
          </cell>
          <cell r="BY82">
            <v>29.7304405</v>
          </cell>
          <cell r="BZ82">
            <v>28.733641250000002</v>
          </cell>
          <cell r="CA82">
            <v>2.4299849499999998E-2</v>
          </cell>
          <cell r="CB82">
            <v>2.2947502750000001E-2</v>
          </cell>
          <cell r="CC82">
            <v>2.1505187499999998E-2</v>
          </cell>
          <cell r="CD82">
            <v>2.0856188500000001E-2</v>
          </cell>
          <cell r="CE82" t="e">
            <v>#DIV/0!</v>
          </cell>
          <cell r="CF82" t="e">
            <v>#DIV/0!</v>
          </cell>
          <cell r="CG82">
            <v>1.7324961749999999</v>
          </cell>
          <cell r="CH82">
            <v>6.3373013499999997</v>
          </cell>
          <cell r="CI82">
            <v>9.8174860000000006</v>
          </cell>
          <cell r="CJ82">
            <v>15.943512999999999</v>
          </cell>
          <cell r="CK82">
            <v>1.439914975</v>
          </cell>
          <cell r="CL82">
            <v>3.4473853249999999</v>
          </cell>
          <cell r="CM82">
            <v>5.4017559225892561E-2</v>
          </cell>
          <cell r="CN82">
            <v>1.292432275E-3</v>
          </cell>
          <cell r="CO82">
            <v>8.034151757020179E-3</v>
          </cell>
          <cell r="CP82">
            <v>9.7817656500000005</v>
          </cell>
          <cell r="CQ82">
            <v>1.6507213649999999</v>
          </cell>
          <cell r="CR82">
            <v>0</v>
          </cell>
          <cell r="CS82">
            <v>0</v>
          </cell>
          <cell r="CT82">
            <v>0</v>
          </cell>
          <cell r="CU82">
            <v>0</v>
          </cell>
          <cell r="CV82">
            <v>0</v>
          </cell>
          <cell r="CW82">
            <v>0</v>
          </cell>
          <cell r="CX82">
            <v>0</v>
          </cell>
          <cell r="CY82" t="e">
            <v>#DIV/0!</v>
          </cell>
          <cell r="CZ82">
            <v>0.10242086900103926</v>
          </cell>
          <cell r="DA82">
            <v>0.84682026150661982</v>
          </cell>
          <cell r="DB82">
            <v>0.18681163417333591</v>
          </cell>
          <cell r="DC82">
            <v>19.191133993701843</v>
          </cell>
          <cell r="DD82">
            <v>18.835651691607431</v>
          </cell>
          <cell r="DE82">
            <v>17.692712306976318</v>
          </cell>
          <cell r="DF82">
            <v>17.861474037170407</v>
          </cell>
          <cell r="DG82">
            <v>0</v>
          </cell>
          <cell r="DH82">
            <v>0</v>
          </cell>
          <cell r="DI82" t="e">
            <v>#DIV/0!</v>
          </cell>
          <cell r="DJ82">
            <v>0</v>
          </cell>
          <cell r="DK82">
            <v>0</v>
          </cell>
          <cell r="DL82">
            <v>5.6570208000000004E-2</v>
          </cell>
          <cell r="DM82">
            <v>9.1286668749999994E-2</v>
          </cell>
          <cell r="DN82">
            <v>0</v>
          </cell>
          <cell r="DO82">
            <v>0.43149825499999994</v>
          </cell>
          <cell r="DP82">
            <v>33.25</v>
          </cell>
          <cell r="DQ82">
            <v>85.302499999999995</v>
          </cell>
          <cell r="DR82">
            <v>8.5953859999999995</v>
          </cell>
          <cell r="DS82">
            <v>0</v>
          </cell>
          <cell r="DT82">
            <v>3.5562920750000004E-2</v>
          </cell>
          <cell r="DU82">
            <v>0.24277016749999999</v>
          </cell>
          <cell r="DV82">
            <v>6.2865333800000006E-2</v>
          </cell>
          <cell r="DW82">
            <v>2.7187362249999998</v>
          </cell>
          <cell r="DX82">
            <v>0.52513048250000005</v>
          </cell>
          <cell r="DY82">
            <v>1.5378818425</v>
          </cell>
          <cell r="DZ82">
            <v>0.68459094250000008</v>
          </cell>
          <cell r="EA82">
            <v>4.993907425E-2</v>
          </cell>
          <cell r="EB82">
            <v>0.75</v>
          </cell>
          <cell r="EC82">
            <v>0.98167998000000001</v>
          </cell>
          <cell r="ED82">
            <v>1.0097938499999999</v>
          </cell>
          <cell r="EE82">
            <v>-4.7296981974999999E-2</v>
          </cell>
          <cell r="EF82">
            <v>-1.4984217599999998</v>
          </cell>
          <cell r="EG82">
            <v>64.065433249999998</v>
          </cell>
          <cell r="EH82">
            <v>0.96228549499999994</v>
          </cell>
          <cell r="EI82">
            <v>4.8134689750000001</v>
          </cell>
          <cell r="EJ82">
            <v>0.51576245499999995</v>
          </cell>
          <cell r="EK82">
            <v>4.1674295499999996</v>
          </cell>
          <cell r="EL82">
            <v>0.10030997</v>
          </cell>
          <cell r="EM82">
            <v>0</v>
          </cell>
          <cell r="EN82">
            <v>8.2941167500000003E-3</v>
          </cell>
          <cell r="EO82">
            <v>3.9136122000000002E-2</v>
          </cell>
          <cell r="EP82">
            <v>24.434768999999999</v>
          </cell>
          <cell r="EQ82">
            <v>4.7640463750000004</v>
          </cell>
          <cell r="ER82">
            <v>0.63992662</v>
          </cell>
          <cell r="ES82">
            <v>29.5</v>
          </cell>
          <cell r="ET82">
            <v>50.381746499999998</v>
          </cell>
          <cell r="EU82">
            <v>8.6444056249999992</v>
          </cell>
          <cell r="EV82">
            <v>3.1180920749999999</v>
          </cell>
          <cell r="EW82">
            <v>0.52125279250000001</v>
          </cell>
          <cell r="EX82">
            <v>0.73751731499999995</v>
          </cell>
          <cell r="EY82">
            <v>47.956695499999995</v>
          </cell>
          <cell r="EZ82">
            <v>54.699905749999999</v>
          </cell>
          <cell r="FA82" t="e">
            <v>#DIV/0!</v>
          </cell>
          <cell r="FB82">
            <v>31.636898500000001</v>
          </cell>
          <cell r="FC82">
            <v>0.23395781399999999</v>
          </cell>
          <cell r="FD82">
            <v>5.1599040999999998E-2</v>
          </cell>
          <cell r="FE82">
            <v>1.345597475E-2</v>
          </cell>
          <cell r="FF82">
            <v>3.8597224249999999E-2</v>
          </cell>
          <cell r="FG82">
            <v>0.13030557749999999</v>
          </cell>
          <cell r="FH82" t="e">
            <v>#DIV/0!</v>
          </cell>
          <cell r="FI82">
            <v>0.53623186499999997</v>
          </cell>
          <cell r="FJ82">
            <v>8.1892711250000012</v>
          </cell>
          <cell r="FK82">
            <v>0.15001948100000001</v>
          </cell>
          <cell r="FL82">
            <v>0</v>
          </cell>
          <cell r="FM82">
            <v>0</v>
          </cell>
          <cell r="FN82">
            <v>4.6708116249999998</v>
          </cell>
          <cell r="FO82">
            <v>6.4971202750000003</v>
          </cell>
          <cell r="FP82">
            <v>6.3682392500000002</v>
          </cell>
          <cell r="FQ82">
            <v>5.8962208499999997</v>
          </cell>
          <cell r="FR82">
            <v>0.14574780000000001</v>
          </cell>
          <cell r="FS82">
            <v>0.93573367000000007</v>
          </cell>
          <cell r="FT82">
            <v>0.62842054999999997</v>
          </cell>
          <cell r="FU82">
            <v>0.13043885124999999</v>
          </cell>
          <cell r="FV82">
            <v>0.93610819750000007</v>
          </cell>
          <cell r="FW82">
            <v>0.62393775500000004</v>
          </cell>
          <cell r="FX82">
            <v>9.1260294749999998E-2</v>
          </cell>
          <cell r="FY82">
            <v>0.9145322225000001</v>
          </cell>
          <cell r="FZ82">
            <v>0.57354759499999997</v>
          </cell>
          <cell r="GA82">
            <v>11.397859</v>
          </cell>
          <cell r="GB82">
            <v>8.1399312500000001</v>
          </cell>
          <cell r="GC82">
            <v>0.70196877999999996</v>
          </cell>
          <cell r="GD82">
            <v>5.2855394499999999</v>
          </cell>
          <cell r="GE82">
            <v>0.69114247999999989</v>
          </cell>
          <cell r="GF82">
            <v>2.249610825</v>
          </cell>
          <cell r="GG82">
            <v>0.58641250249999999</v>
          </cell>
          <cell r="GH82">
            <v>7.5341773500000002</v>
          </cell>
          <cell r="GI82">
            <v>3.8126065999999996</v>
          </cell>
          <cell r="GJ82">
            <v>7.2836066749999998E-2</v>
          </cell>
          <cell r="GK82">
            <v>6.0071275E-2</v>
          </cell>
          <cell r="GL82">
            <v>3.8585945249999996E-2</v>
          </cell>
          <cell r="GM82">
            <v>0.1740128125</v>
          </cell>
          <cell r="GN82">
            <v>0.19207442249999998</v>
          </cell>
          <cell r="GO82">
            <v>0.25282510999999996</v>
          </cell>
          <cell r="GP82">
            <v>6.1988317499999992</v>
          </cell>
          <cell r="GQ82">
            <v>3.9902609500000001</v>
          </cell>
          <cell r="GR82">
            <v>2.0269264749999998</v>
          </cell>
          <cell r="GS82">
            <v>5.4695456</v>
          </cell>
          <cell r="GT82">
            <v>4.8880062750000004</v>
          </cell>
          <cell r="GU82">
            <v>4.2898837499999996</v>
          </cell>
          <cell r="GV82">
            <v>0.18092699325</v>
          </cell>
          <cell r="GW82">
            <v>9.0154888250000009E-2</v>
          </cell>
          <cell r="GX82">
            <v>6.6123499000000002E-2</v>
          </cell>
          <cell r="GY82">
            <v>5.1663714749999992</v>
          </cell>
          <cell r="GZ82">
            <v>3.2332529499999998</v>
          </cell>
          <cell r="HA82">
            <v>1.5411651850000001</v>
          </cell>
          <cell r="HB82">
            <v>1.9934241499999998</v>
          </cell>
          <cell r="HC82">
            <v>1.0145792600000001</v>
          </cell>
          <cell r="HD82">
            <v>0.44482650499999998</v>
          </cell>
          <cell r="HE82">
            <v>4.6295208250000002</v>
          </cell>
          <cell r="HF82">
            <v>4.3149957499999996</v>
          </cell>
          <cell r="HG82">
            <v>4.2883987499999998</v>
          </cell>
          <cell r="HH82">
            <v>0.6166884775</v>
          </cell>
          <cell r="HI82">
            <v>0.26928463499999999</v>
          </cell>
          <cell r="HJ82">
            <v>7.9282248999999999E-2</v>
          </cell>
          <cell r="HK82">
            <v>6.4450910500000003</v>
          </cell>
          <cell r="HL82">
            <v>4.0047936750000002</v>
          </cell>
          <cell r="HM82">
            <v>1.5841489500000001</v>
          </cell>
          <cell r="HN82">
            <v>2.6020079750000003</v>
          </cell>
          <cell r="HO82">
            <v>1.3796480099999999</v>
          </cell>
          <cell r="HP82">
            <v>0.43799390249999998</v>
          </cell>
          <cell r="HQ82">
            <v>2847.3208</v>
          </cell>
          <cell r="HR82">
            <v>18.324294000000002</v>
          </cell>
        </row>
        <row r="83">
          <cell r="B83" t="str">
            <v>MEDIO - BRASIL</v>
          </cell>
          <cell r="E83" t="str">
            <v>MEDIO - BRASIL</v>
          </cell>
          <cell r="T83">
            <v>2235.6290749999998</v>
          </cell>
          <cell r="U83">
            <v>6.4034223458103737E-2</v>
          </cell>
          <cell r="V83">
            <v>0.10014661599999999</v>
          </cell>
          <cell r="W83">
            <v>1.5740263999999999</v>
          </cell>
          <cell r="X83">
            <v>0.12134513349999999</v>
          </cell>
          <cell r="Y83">
            <v>0.32045046250000003</v>
          </cell>
          <cell r="Z83">
            <v>0.11393972249999999</v>
          </cell>
          <cell r="AA83">
            <v>1.4492256125</v>
          </cell>
          <cell r="AB83">
            <v>1.2319516625000002</v>
          </cell>
          <cell r="AC83">
            <v>0.19910532250000001</v>
          </cell>
          <cell r="AD83">
            <v>7.776018975E-2</v>
          </cell>
          <cell r="AE83">
            <v>1.3844287749999999</v>
          </cell>
          <cell r="AF83">
            <v>1.142623725</v>
          </cell>
          <cell r="AG83">
            <v>2.3275315249999999</v>
          </cell>
          <cell r="AH83">
            <v>3.4701552250000001</v>
          </cell>
          <cell r="AI83">
            <v>1.7784858000000001</v>
          </cell>
          <cell r="AJ83">
            <v>0.86647651000000003</v>
          </cell>
          <cell r="AK83">
            <v>2.6449623999999998</v>
          </cell>
          <cell r="AL83">
            <v>2.2058314750000001</v>
          </cell>
          <cell r="AM83">
            <v>1.1218123074999999</v>
          </cell>
          <cell r="AN83">
            <v>3.3276439249999998</v>
          </cell>
          <cell r="AO83">
            <v>0.64294832962484039</v>
          </cell>
          <cell r="AP83">
            <v>0.84950082500000001</v>
          </cell>
          <cell r="AQ83">
            <v>1.7740553999999999</v>
          </cell>
          <cell r="AR83">
            <v>1.0072399125</v>
          </cell>
          <cell r="AS83">
            <v>1.436105025</v>
          </cell>
          <cell r="AT83">
            <v>0.71110697560110492</v>
          </cell>
          <cell r="AU83">
            <v>3.3752963749999996</v>
          </cell>
          <cell r="AV83">
            <v>2.2611528437150492E-2</v>
          </cell>
          <cell r="AW83">
            <v>0.54418755499999993</v>
          </cell>
          <cell r="AX83">
            <v>0.45364741641337386</v>
          </cell>
          <cell r="AY83">
            <v>0.92694339999999986</v>
          </cell>
          <cell r="AZ83">
            <v>43.803122000000002</v>
          </cell>
          <cell r="BA83">
            <v>0.16333688193196838</v>
          </cell>
          <cell r="BB83">
            <v>0.12801089196306484</v>
          </cell>
          <cell r="BC83">
            <v>0.70865222610496681</v>
          </cell>
          <cell r="BD83">
            <v>15.234585875</v>
          </cell>
          <cell r="BE83">
            <v>0.19323135113817039</v>
          </cell>
          <cell r="BF83">
            <v>0.1084552148086131</v>
          </cell>
          <cell r="BG83">
            <v>0.69831343405321644</v>
          </cell>
          <cell r="BH83">
            <v>0.33648989898989895</v>
          </cell>
          <cell r="BI83">
            <v>0.84236694216203178</v>
          </cell>
          <cell r="BJ83">
            <v>7.9205516705516704E-2</v>
          </cell>
          <cell r="BK83">
            <v>0.12134513349999999</v>
          </cell>
          <cell r="BL83">
            <v>0.29636026999999998</v>
          </cell>
          <cell r="BM83">
            <v>0.28396739130434784</v>
          </cell>
          <cell r="BN83">
            <v>8.1770615000000008E-3</v>
          </cell>
          <cell r="BO83">
            <v>0.67222162250000006</v>
          </cell>
          <cell r="BP83">
            <v>0.34793651000000003</v>
          </cell>
          <cell r="BQ83">
            <v>0.70961863999999997</v>
          </cell>
          <cell r="BR83">
            <v>0.65198475999999994</v>
          </cell>
          <cell r="BS83">
            <v>0.60242217500000006</v>
          </cell>
          <cell r="BT83">
            <v>0.5710330575</v>
          </cell>
          <cell r="BU83">
            <v>0.1028964465</v>
          </cell>
          <cell r="BV83">
            <v>0.170836285</v>
          </cell>
          <cell r="BW83">
            <v>16.793947250000002</v>
          </cell>
          <cell r="BX83">
            <v>15.8671565</v>
          </cell>
          <cell r="BY83">
            <v>14.479513749999999</v>
          </cell>
          <cell r="BZ83">
            <v>13.8852955</v>
          </cell>
          <cell r="CA83">
            <v>1.849655075E-2</v>
          </cell>
          <cell r="CB83">
            <v>1.7142717500000001E-2</v>
          </cell>
          <cell r="CC83">
            <v>1.5769766499999997E-2</v>
          </cell>
          <cell r="CD83">
            <v>1.5007308E-2</v>
          </cell>
          <cell r="CE83" t="e">
            <v>#DIV/0!</v>
          </cell>
          <cell r="CF83" t="e">
            <v>#DIV/0!</v>
          </cell>
          <cell r="CG83">
            <v>1.02658721</v>
          </cell>
          <cell r="CH83">
            <v>4.388776225</v>
          </cell>
          <cell r="CI83">
            <v>11.655973625</v>
          </cell>
          <cell r="CJ83">
            <v>18.222994999999997</v>
          </cell>
          <cell r="CK83">
            <v>2.0541618499999998</v>
          </cell>
          <cell r="CL83">
            <v>3.5555879500000001</v>
          </cell>
          <cell r="CM83">
            <v>0.10536323447507659</v>
          </cell>
          <cell r="CN83">
            <v>1.1043276749999999E-2</v>
          </cell>
          <cell r="CO83">
            <v>1.3218206529169977E-2</v>
          </cell>
          <cell r="CP83">
            <v>6.7793365749999994</v>
          </cell>
          <cell r="CQ83">
            <v>2.4663663250000001</v>
          </cell>
          <cell r="CR83">
            <v>0</v>
          </cell>
          <cell r="CS83">
            <v>0</v>
          </cell>
          <cell r="CT83">
            <v>0</v>
          </cell>
          <cell r="CU83">
            <v>0</v>
          </cell>
          <cell r="CV83">
            <v>0</v>
          </cell>
          <cell r="CW83">
            <v>0</v>
          </cell>
          <cell r="CX83">
            <v>0</v>
          </cell>
          <cell r="CY83">
            <v>0</v>
          </cell>
          <cell r="CZ83">
            <v>0.31773199093573623</v>
          </cell>
          <cell r="DA83">
            <v>0.80159515272851467</v>
          </cell>
          <cell r="DB83">
            <v>0.18875403377393699</v>
          </cell>
          <cell r="DC83">
            <v>18.936025879719562</v>
          </cell>
          <cell r="DD83">
            <v>18.548383680958239</v>
          </cell>
          <cell r="DE83">
            <v>15.623526573181152</v>
          </cell>
          <cell r="DF83">
            <v>16.004391670227051</v>
          </cell>
          <cell r="DG83">
            <v>0</v>
          </cell>
          <cell r="DH83">
            <v>0</v>
          </cell>
          <cell r="DI83">
            <v>0</v>
          </cell>
          <cell r="DJ83">
            <v>0</v>
          </cell>
          <cell r="DK83">
            <v>0</v>
          </cell>
          <cell r="DL83">
            <v>6.7968896500000014E-2</v>
          </cell>
          <cell r="DM83">
            <v>0.135313665</v>
          </cell>
          <cell r="DN83">
            <v>0</v>
          </cell>
          <cell r="DO83">
            <v>0.42397763249999998</v>
          </cell>
          <cell r="DP83">
            <v>26.75</v>
          </cell>
          <cell r="DQ83">
            <v>82.027706250000008</v>
          </cell>
          <cell r="DR83">
            <v>7.2609562500000004</v>
          </cell>
          <cell r="DS83">
            <v>2.8269039000000003E-2</v>
          </cell>
          <cell r="DT83">
            <v>0.21727389749999998</v>
          </cell>
          <cell r="DU83">
            <v>0.21408635000000001</v>
          </cell>
          <cell r="DV83">
            <v>0.10636411999999999</v>
          </cell>
          <cell r="DW83">
            <v>3.0232519250000003</v>
          </cell>
          <cell r="DX83">
            <v>0.68978427500000006</v>
          </cell>
          <cell r="DY83">
            <v>1.5392851749999998</v>
          </cell>
          <cell r="DZ83">
            <v>0.55678662499999998</v>
          </cell>
          <cell r="EA83">
            <v>0.24180507749999999</v>
          </cell>
          <cell r="EB83">
            <v>0</v>
          </cell>
          <cell r="EC83">
            <v>0.98031264750000002</v>
          </cell>
          <cell r="ED83">
            <v>1.0234963750000001</v>
          </cell>
          <cell r="EE83">
            <v>-4.0771788249999996E-2</v>
          </cell>
          <cell r="EF83">
            <v>-3.3124990999999997</v>
          </cell>
          <cell r="EG83">
            <v>42.108903249999997</v>
          </cell>
          <cell r="EH83">
            <v>0.91943783000000001</v>
          </cell>
          <cell r="EI83">
            <v>5.1130247999999998</v>
          </cell>
          <cell r="EJ83">
            <v>0.42912582250000003</v>
          </cell>
          <cell r="EK83">
            <v>3.7098814</v>
          </cell>
          <cell r="EL83">
            <v>0.2169437675</v>
          </cell>
          <cell r="EM83">
            <v>0</v>
          </cell>
          <cell r="EN83">
            <v>0</v>
          </cell>
          <cell r="EO83">
            <v>2.00919775E-2</v>
          </cell>
          <cell r="EP83">
            <v>22.114120999999997</v>
          </cell>
          <cell r="EQ83">
            <v>4.7163778000000001</v>
          </cell>
          <cell r="ER83">
            <v>0.32385146000000004</v>
          </cell>
          <cell r="ES83">
            <v>23.25</v>
          </cell>
          <cell r="ET83">
            <v>48.763959499999999</v>
          </cell>
          <cell r="EU83">
            <v>8.5407561249999997</v>
          </cell>
          <cell r="EV83">
            <v>2.5340152750000002</v>
          </cell>
          <cell r="EW83">
            <v>0.47092931249999997</v>
          </cell>
          <cell r="EX83">
            <v>0.67771277250000006</v>
          </cell>
          <cell r="EY83">
            <v>47.621265000000001</v>
          </cell>
          <cell r="EZ83">
            <v>56.111886499999997</v>
          </cell>
          <cell r="FA83" t="e">
            <v>#DIV/0!</v>
          </cell>
          <cell r="FB83">
            <v>24.840323250000001</v>
          </cell>
          <cell r="FC83">
            <v>0.16047052249999999</v>
          </cell>
          <cell r="FD83">
            <v>5.3459895499999993E-2</v>
          </cell>
          <cell r="FE83">
            <v>-9.0009823250000003E-3</v>
          </cell>
          <cell r="FF83">
            <v>2.2267939649999999E-2</v>
          </cell>
          <cell r="FG83">
            <v>9.3743673499999999E-2</v>
          </cell>
          <cell r="FH83">
            <v>0</v>
          </cell>
          <cell r="FI83">
            <v>0.50893433999999993</v>
          </cell>
          <cell r="FJ83">
            <v>8.2082008250000005</v>
          </cell>
          <cell r="FK83">
            <v>0.11408689749999999</v>
          </cell>
          <cell r="FL83">
            <v>0</v>
          </cell>
          <cell r="FM83">
            <v>0</v>
          </cell>
          <cell r="FN83">
            <v>4.3117526750000001</v>
          </cell>
          <cell r="FO83">
            <v>6.2060932749999997</v>
          </cell>
          <cell r="FP83">
            <v>6.029054275</v>
          </cell>
          <cell r="FQ83">
            <v>5.6512424999999995</v>
          </cell>
          <cell r="FR83">
            <v>0.142249756</v>
          </cell>
          <cell r="FS83">
            <v>0.89687716750000002</v>
          </cell>
          <cell r="FT83">
            <v>0.57206723999999998</v>
          </cell>
          <cell r="FU83">
            <v>0.13127847125</v>
          </cell>
          <cell r="FV83">
            <v>0.89672942750000006</v>
          </cell>
          <cell r="FW83">
            <v>0.569830485</v>
          </cell>
          <cell r="FX83">
            <v>0.1060351365</v>
          </cell>
          <cell r="FY83">
            <v>0.87701985249999992</v>
          </cell>
          <cell r="FZ83">
            <v>0.52969567500000003</v>
          </cell>
          <cell r="GA83">
            <v>7.9125915749999995</v>
          </cell>
          <cell r="GB83">
            <v>4.77299775</v>
          </cell>
          <cell r="GC83">
            <v>0.58929818249999999</v>
          </cell>
          <cell r="GD83">
            <v>2.9967769000000004</v>
          </cell>
          <cell r="GE83">
            <v>0.55409350000000002</v>
          </cell>
          <cell r="GF83">
            <v>1.2723611974999998</v>
          </cell>
          <cell r="GG83">
            <v>0.44573721499999996</v>
          </cell>
          <cell r="GH83">
            <v>5.1796755499999998</v>
          </cell>
          <cell r="GI83">
            <v>2.6543625500000001</v>
          </cell>
          <cell r="GJ83">
            <v>4.7706689625E-2</v>
          </cell>
          <cell r="GK83">
            <v>4.0528961249999995E-2</v>
          </cell>
          <cell r="GL83">
            <v>2.8636817000000002E-2</v>
          </cell>
          <cell r="GM83">
            <v>0.18357229000000003</v>
          </cell>
          <cell r="GN83">
            <v>0.20429596000000003</v>
          </cell>
          <cell r="GO83">
            <v>0.248206555</v>
          </cell>
          <cell r="GP83">
            <v>5.2972774999999999</v>
          </cell>
          <cell r="GQ83">
            <v>3.6804751250000001</v>
          </cell>
          <cell r="GR83">
            <v>2.0709712750000002</v>
          </cell>
          <cell r="GS83">
            <v>5.7921914249999995</v>
          </cell>
          <cell r="GT83">
            <v>5.2851422999999995</v>
          </cell>
          <cell r="GU83">
            <v>4.1916552000000005</v>
          </cell>
          <cell r="GV83">
            <v>0.17275294749999998</v>
          </cell>
          <cell r="GW83">
            <v>8.2199394750000002E-2</v>
          </cell>
          <cell r="GX83">
            <v>5.6192546999999995E-2</v>
          </cell>
          <cell r="GY83">
            <v>4.09195815</v>
          </cell>
          <cell r="GZ83">
            <v>2.7788977749999999</v>
          </cell>
          <cell r="HA83">
            <v>1.46956675</v>
          </cell>
          <cell r="HB83">
            <v>1.7017969000000002</v>
          </cell>
          <cell r="HC83">
            <v>1.0363840375</v>
          </cell>
          <cell r="HD83">
            <v>0.50084918749999996</v>
          </cell>
          <cell r="HE83">
            <v>4.4273167249999998</v>
          </cell>
          <cell r="HF83">
            <v>4.204788025</v>
          </cell>
          <cell r="HG83">
            <v>4.2357067500000003</v>
          </cell>
          <cell r="HH83">
            <v>0.43710467750000004</v>
          </cell>
          <cell r="HI83">
            <v>0.21580498249999999</v>
          </cell>
          <cell r="HJ83">
            <v>4.0183955E-2</v>
          </cell>
          <cell r="HK83">
            <v>3.4352513999999998</v>
          </cell>
          <cell r="HL83">
            <v>2.2037338750000002</v>
          </cell>
          <cell r="HM83">
            <v>0.86099944000000006</v>
          </cell>
          <cell r="HN83">
            <v>1.5548465</v>
          </cell>
          <cell r="HO83">
            <v>0.872369265</v>
          </cell>
          <cell r="HP83">
            <v>0.21999249700000001</v>
          </cell>
          <cell r="HQ83">
            <v>2235.6290749999998</v>
          </cell>
          <cell r="HR83">
            <v>21.719961750000003</v>
          </cell>
        </row>
        <row r="84">
          <cell r="E84" t="str">
            <v>MELHORES MUNDO X MÉDIA BRASIL</v>
          </cell>
          <cell r="T84">
            <v>1.5359058405585826</v>
          </cell>
          <cell r="U84">
            <v>1.4349923711190096</v>
          </cell>
          <cell r="V84">
            <v>1.6710639125002569</v>
          </cell>
          <cell r="W84">
            <v>1.1704955610885692</v>
          </cell>
          <cell r="X84">
            <v>2.7918082384657916</v>
          </cell>
          <cell r="Y84">
            <v>1.9825561380424028</v>
          </cell>
          <cell r="Z84">
            <v>1.6866690680431871</v>
          </cell>
          <cell r="AA84">
            <v>1.4552266248809498</v>
          </cell>
          <cell r="AB84">
            <v>1.6478261935940111</v>
          </cell>
          <cell r="AC84">
            <v>1.6307777782595043</v>
          </cell>
          <cell r="AD84">
            <v>3.5868501202260634</v>
          </cell>
          <cell r="AE84">
            <v>1.7254752003618541</v>
          </cell>
          <cell r="AF84">
            <v>2.1345187534882237</v>
          </cell>
          <cell r="AG84">
            <v>1.5545057846952466</v>
          </cell>
          <cell r="AH84">
            <v>1.7214955478403806</v>
          </cell>
          <cell r="AI84">
            <v>0.87203269092431446</v>
          </cell>
          <cell r="AJ84">
            <v>1.1920901827255981</v>
          </cell>
          <cell r="AK84">
            <v>0.98117391752850269</v>
          </cell>
          <cell r="AL84">
            <v>1.3426168946562569</v>
          </cell>
          <cell r="AM84">
            <v>1.7785418636113088</v>
          </cell>
          <cell r="AN84">
            <v>1.4964083021711492</v>
          </cell>
          <cell r="AO84">
            <v>1.0242036647690087</v>
          </cell>
          <cell r="AP84">
            <v>1.5097360712972083</v>
          </cell>
          <cell r="AQ84">
            <v>0.40037875376808763</v>
          </cell>
          <cell r="AR84">
            <v>0.85343009501058309</v>
          </cell>
          <cell r="AS84">
            <v>0.92069508845777215</v>
          </cell>
          <cell r="AT84">
            <v>1.1709522879942311</v>
          </cell>
          <cell r="AU84">
            <v>1.9972957215538378</v>
          </cell>
          <cell r="AV84">
            <v>1.03114684931749</v>
          </cell>
          <cell r="AW84">
            <v>0.74074686157147052</v>
          </cell>
          <cell r="AX84">
            <v>0.9834320323182334</v>
          </cell>
          <cell r="AY84">
            <v>0.60549422572612754</v>
          </cell>
          <cell r="AZ84">
            <v>1.7488160842649516</v>
          </cell>
          <cell r="BA84">
            <v>0.83072082141357784</v>
          </cell>
          <cell r="BB84">
            <v>0.79259230014622917</v>
          </cell>
          <cell r="BC84">
            <v>1.077261119919751</v>
          </cell>
          <cell r="BD84">
            <v>2.1280346103093759</v>
          </cell>
          <cell r="BE84">
            <v>0.84939949264626524</v>
          </cell>
          <cell r="BF84">
            <v>0.63861880743120802</v>
          </cell>
          <cell r="BG84">
            <v>1.098292080901387</v>
          </cell>
          <cell r="BH84">
            <v>1.4789752859932115</v>
          </cell>
          <cell r="BI84">
            <v>1.0589072268208601</v>
          </cell>
          <cell r="BJ84">
            <v>2.274123073704291</v>
          </cell>
          <cell r="BK84">
            <v>2.4215663063617683</v>
          </cell>
          <cell r="BL84">
            <v>0.99017532479753956</v>
          </cell>
          <cell r="BM84">
            <v>1.1988684084168275</v>
          </cell>
          <cell r="BN84">
            <v>1.4785638006719404</v>
          </cell>
          <cell r="BO84">
            <v>1.0814723456738153</v>
          </cell>
          <cell r="BP84">
            <v>2.2421289657556294</v>
          </cell>
          <cell r="BQ84">
            <v>2.2660860975240515</v>
          </cell>
          <cell r="BR84">
            <v>2.2649436024240628</v>
          </cell>
          <cell r="BS84">
            <v>2.3771104559143317</v>
          </cell>
          <cell r="BT84">
            <v>2.383873514448386</v>
          </cell>
          <cell r="BU84">
            <v>1.9063480035451918</v>
          </cell>
          <cell r="BV84">
            <v>1.7603573878535017</v>
          </cell>
          <cell r="BW84">
            <v>3.3750364343947092</v>
          </cell>
          <cell r="BX84">
            <v>3.3579914637748183</v>
          </cell>
          <cell r="BY84">
            <v>3.5036329268665067</v>
          </cell>
          <cell r="BZ84">
            <v>3.5012348924400922</v>
          </cell>
          <cell r="CA84">
            <v>1.8020288693697821</v>
          </cell>
          <cell r="CB84">
            <v>1.7972069391643264</v>
          </cell>
          <cell r="CC84">
            <v>1.8772359803806962</v>
          </cell>
          <cell r="CD84">
            <v>1.8821814148548546</v>
          </cell>
          <cell r="CE84" t="e">
            <v>#DIV/0!</v>
          </cell>
          <cell r="CF84" t="e">
            <v>#DIV/0!</v>
          </cell>
          <cell r="CG84">
            <v>1.2347599271819867</v>
          </cell>
          <cell r="CH84">
            <v>1.6698844200239236</v>
          </cell>
          <cell r="CI84">
            <v>0.86294493154490381</v>
          </cell>
          <cell r="CJ84">
            <v>0.89150435250449467</v>
          </cell>
          <cell r="CK84">
            <v>0.88692605837558414</v>
          </cell>
          <cell r="CL84">
            <v>1.0325151523712772</v>
          </cell>
          <cell r="CM84">
            <v>0.24349344866231126</v>
          </cell>
          <cell r="CN84">
            <v>0.14318433033426459</v>
          </cell>
          <cell r="CO84">
            <v>0.71019504800887867</v>
          </cell>
          <cell r="CP84">
            <v>2.0206371935316083</v>
          </cell>
          <cell r="CQ84">
            <v>1.053682395554121</v>
          </cell>
          <cell r="CR84" t="e">
            <v>#DIV/0!</v>
          </cell>
          <cell r="CS84" t="e">
            <v>#DIV/0!</v>
          </cell>
          <cell r="CT84" t="e">
            <v>#DIV/0!</v>
          </cell>
          <cell r="CU84" t="e">
            <v>#DIV/0!</v>
          </cell>
          <cell r="CV84" t="e">
            <v>#DIV/0!</v>
          </cell>
          <cell r="CW84" t="e">
            <v>#DIV/0!</v>
          </cell>
          <cell r="CX84" t="e">
            <v>#DIV/0!</v>
          </cell>
          <cell r="CY84" t="e">
            <v>#DIV/0!</v>
          </cell>
          <cell r="CZ84">
            <v>0.42315395756489366</v>
          </cell>
          <cell r="DA84">
            <v>1.0811271033599208</v>
          </cell>
          <cell r="DB84">
            <v>1.0678569484429203</v>
          </cell>
          <cell r="DC84">
            <v>1.0171047030636937</v>
          </cell>
          <cell r="DD84">
            <v>1.0292855338985973</v>
          </cell>
          <cell r="DE84">
            <v>1.0908766278066593</v>
          </cell>
          <cell r="DF84">
            <v>1.0936233882721869</v>
          </cell>
          <cell r="DG84" t="e">
            <v>#DIV/0!</v>
          </cell>
          <cell r="DH84" t="e">
            <v>#DIV/0!</v>
          </cell>
          <cell r="DI84" t="e">
            <v>#DIV/0!</v>
          </cell>
          <cell r="DJ84" t="e">
            <v>#DIV/0!</v>
          </cell>
          <cell r="DK84" t="e">
            <v>#DIV/0!</v>
          </cell>
          <cell r="DL84">
            <v>0.74250875139866435</v>
          </cell>
          <cell r="DM84">
            <v>0.64037641221986019</v>
          </cell>
          <cell r="DN84" t="e">
            <v>#DIV/0!</v>
          </cell>
          <cell r="DO84">
            <v>1.2293755063195475</v>
          </cell>
          <cell r="DP84">
            <v>1.250990099009901</v>
          </cell>
          <cell r="DQ84">
            <v>1.2249285519688831</v>
          </cell>
          <cell r="DR84">
            <v>1.6997665759773513</v>
          </cell>
          <cell r="DS84">
            <v>0</v>
          </cell>
          <cell r="DT84">
            <v>0.2623029669054483</v>
          </cell>
          <cell r="DU84">
            <v>1.678882133345355</v>
          </cell>
          <cell r="DV84">
            <v>6.5758179702925652</v>
          </cell>
          <cell r="DW84">
            <v>1.3036588798852902</v>
          </cell>
          <cell r="DX84">
            <v>0.88881423167811724</v>
          </cell>
          <cell r="DY84">
            <v>1.2189594634697849</v>
          </cell>
          <cell r="DZ84">
            <v>1.3308394962436874</v>
          </cell>
          <cell r="EA84">
            <v>0.26755139894028596</v>
          </cell>
          <cell r="EB84">
            <v>28.5</v>
          </cell>
          <cell r="EC84">
            <v>1.0122024244224237</v>
          </cell>
          <cell r="ED84">
            <v>1.0028060719233682</v>
          </cell>
          <cell r="EE84">
            <v>0.77406704071922505</v>
          </cell>
          <cell r="EF84">
            <v>0.56552893706812635</v>
          </cell>
          <cell r="EG84">
            <v>1.7424410716376078</v>
          </cell>
          <cell r="EH84">
            <v>1.039383048834462</v>
          </cell>
          <cell r="EI84">
            <v>1.0461494237447564</v>
          </cell>
          <cell r="EJ84">
            <v>1.1414373113993435</v>
          </cell>
          <cell r="EK84">
            <v>1.1244063985814541</v>
          </cell>
          <cell r="EL84">
            <v>0.38965301464620339</v>
          </cell>
          <cell r="EM84">
            <v>0</v>
          </cell>
          <cell r="EN84">
            <v>0.94107846853121857</v>
          </cell>
          <cell r="EO84">
            <v>1.844063141635764</v>
          </cell>
          <cell r="EP84">
            <v>1.414875863838543</v>
          </cell>
          <cell r="EQ84">
            <v>1.0561356769395582</v>
          </cell>
          <cell r="ER84">
            <v>1.5160274335416424</v>
          </cell>
          <cell r="ES84">
            <v>1.5419532324621732</v>
          </cell>
          <cell r="ET84">
            <v>1.0900992199430228</v>
          </cell>
          <cell r="EU84">
            <v>1.1558704362779637</v>
          </cell>
          <cell r="EV84">
            <v>1.2848886093495615</v>
          </cell>
          <cell r="EW84">
            <v>1.234869202229524</v>
          </cell>
          <cell r="EX84">
            <v>1.1294468524324095</v>
          </cell>
          <cell r="EY84">
            <v>1.0859185130825755</v>
          </cell>
          <cell r="EZ84">
            <v>1.0430028636373878</v>
          </cell>
          <cell r="FA84" t="e">
            <v>#DIV/0!</v>
          </cell>
          <cell r="FB84">
            <v>1.5359058899017082</v>
          </cell>
          <cell r="FC84">
            <v>2.1572222301248094</v>
          </cell>
          <cell r="FD84">
            <v>1.7165685163490607</v>
          </cell>
          <cell r="FE84">
            <v>-1.1647225074443057</v>
          </cell>
          <cell r="FF84">
            <v>1.7274946113503495</v>
          </cell>
          <cell r="FG84">
            <v>1.9274857480336385</v>
          </cell>
          <cell r="FH84" t="e">
            <v>#DIV/0!</v>
          </cell>
          <cell r="FI84">
            <v>2.0767798706613401</v>
          </cell>
          <cell r="FJ84">
            <v>1.0244745718871648</v>
          </cell>
          <cell r="FK84">
            <v>2.0377851788470429</v>
          </cell>
          <cell r="FL84" t="e">
            <v>#DIV/0!</v>
          </cell>
          <cell r="FM84" t="e">
            <v>#DIV/0!</v>
          </cell>
          <cell r="FN84">
            <v>1.1670046888801753</v>
          </cell>
          <cell r="FO84">
            <v>1.0091696742454499</v>
          </cell>
          <cell r="FP84">
            <v>1.0237841822418092</v>
          </cell>
          <cell r="FQ84">
            <v>1.0904811423553165</v>
          </cell>
          <cell r="FR84">
            <v>0.88745580476689512</v>
          </cell>
          <cell r="FS84">
            <v>1.0346965624121283</v>
          </cell>
          <cell r="FT84">
            <v>1.0565095512123461</v>
          </cell>
          <cell r="FU84">
            <v>0.90272711001584405</v>
          </cell>
          <cell r="FV84">
            <v>1.0414869658349935</v>
          </cell>
          <cell r="FW84">
            <v>1.070911469306209</v>
          </cell>
          <cell r="FX84">
            <v>1.0928780214665348</v>
          </cell>
          <cell r="FY84">
            <v>1.0607629688000362</v>
          </cell>
          <cell r="FZ84">
            <v>1.15583747809094</v>
          </cell>
          <cell r="GA84">
            <v>1.6711957885274158</v>
          </cell>
          <cell r="GB84">
            <v>1.9144647903345398</v>
          </cell>
          <cell r="GC84">
            <v>1.1323810423207439</v>
          </cell>
          <cell r="GD84">
            <v>2.2212150476838661</v>
          </cell>
          <cell r="GE84">
            <v>1.1440772185742798</v>
          </cell>
          <cell r="GF84">
            <v>2.3584653969392071</v>
          </cell>
          <cell r="GG84">
            <v>1.1832689182322371</v>
          </cell>
          <cell r="GH84">
            <v>1.907347005438524</v>
          </cell>
          <cell r="GI84">
            <v>1.9519998775718344</v>
          </cell>
          <cell r="GJ84">
            <v>1.8011603393912485</v>
          </cell>
          <cell r="GK84">
            <v>1.9259578999667113</v>
          </cell>
          <cell r="GL84">
            <v>1.7975470130294278</v>
          </cell>
          <cell r="GM84">
            <v>0.95124225140799556</v>
          </cell>
          <cell r="GN84">
            <v>0.90937932382350317</v>
          </cell>
          <cell r="GO84">
            <v>0.98616475102475154</v>
          </cell>
          <cell r="GP84">
            <v>1.3702834913348261</v>
          </cell>
          <cell r="GQ84">
            <v>1.3840407321497847</v>
          </cell>
          <cell r="GR84">
            <v>1.3479826632360752</v>
          </cell>
          <cell r="GS84">
            <v>1.0103123977952584</v>
          </cell>
          <cell r="GT84">
            <v>0.99148061590119863</v>
          </cell>
          <cell r="GU84">
            <v>1.014558642624007</v>
          </cell>
          <cell r="GV84">
            <v>1.0503884383607944</v>
          </cell>
          <cell r="GW84">
            <v>1.2687475858041002</v>
          </cell>
          <cell r="GX84">
            <v>2.4697232426004612</v>
          </cell>
          <cell r="GY84">
            <v>1.4218233995612259</v>
          </cell>
          <cell r="GZ84">
            <v>1.442892289817302</v>
          </cell>
          <cell r="HA84">
            <v>1.4275146344384002</v>
          </cell>
          <cell r="HB84">
            <v>1.2614588583932573</v>
          </cell>
          <cell r="HC84">
            <v>1.1904448966417567</v>
          </cell>
          <cell r="HD84">
            <v>1.2924855776558648</v>
          </cell>
          <cell r="HE84">
            <v>0.99919947256027664</v>
          </cell>
          <cell r="HF84">
            <v>0.9926954127930242</v>
          </cell>
          <cell r="HG84">
            <v>1.0139607951736951</v>
          </cell>
          <cell r="HH84">
            <v>2.1221025730377603</v>
          </cell>
          <cell r="HI84">
            <v>2.3207467261069366</v>
          </cell>
          <cell r="HJ84">
            <v>5.0905617629308368</v>
          </cell>
          <cell r="HK84">
            <v>2.0348634348004886</v>
          </cell>
          <cell r="HL84">
            <v>2.3626157931756175</v>
          </cell>
          <cell r="HM84">
            <v>2.5760962460531225</v>
          </cell>
          <cell r="HN84">
            <v>1.8748927724793141</v>
          </cell>
          <cell r="HO84">
            <v>2.1631432893970235</v>
          </cell>
          <cell r="HP84">
            <v>2.7400502479958035</v>
          </cell>
          <cell r="HQ84">
            <v>1.5359058405585826</v>
          </cell>
          <cell r="HR84">
            <v>0.85040436923981855</v>
          </cell>
        </row>
        <row r="85">
          <cell r="E85" t="str">
            <v>MELHORES BRASIL X MÉDIA BRASIL</v>
          </cell>
          <cell r="T85">
            <v>1.2059462192019534</v>
          </cell>
          <cell r="U85">
            <v>1.043347387737134</v>
          </cell>
          <cell r="V85">
            <v>1.3879204424399749</v>
          </cell>
          <cell r="W85">
            <v>1.4178719385249903</v>
          </cell>
          <cell r="X85">
            <v>1.7424181496894062</v>
          </cell>
          <cell r="Y85">
            <v>2.0786558700519477</v>
          </cell>
          <cell r="Z85">
            <v>1.5727454088412727</v>
          </cell>
          <cell r="AA85">
            <v>1.4858777327257973</v>
          </cell>
          <cell r="AB85">
            <v>1.4670397220813842</v>
          </cell>
          <cell r="AC85">
            <v>2.3264318198093923</v>
          </cell>
          <cell r="AD85">
            <v>0.77246181724304208</v>
          </cell>
          <cell r="AE85">
            <v>1.6250632400158833</v>
          </cell>
          <cell r="AF85">
            <v>1.7175318870206386</v>
          </cell>
          <cell r="AG85">
            <v>1.4145313552981793</v>
          </cell>
          <cell r="AH85">
            <v>1.5017672949631642</v>
          </cell>
          <cell r="AI85">
            <v>0.92668999076546166</v>
          </cell>
          <cell r="AJ85">
            <v>0.87249293866323041</v>
          </cell>
          <cell r="AK85">
            <v>0.9082085393521705</v>
          </cell>
          <cell r="AL85">
            <v>1.1850426048069431</v>
          </cell>
          <cell r="AM85">
            <v>1.1056174835843726</v>
          </cell>
          <cell r="AN85">
            <v>1.157022033955809</v>
          </cell>
          <cell r="AO85">
            <v>0.95189874933583229</v>
          </cell>
          <cell r="AP85">
            <v>1.2663740404825199</v>
          </cell>
          <cell r="AQ85">
            <v>0.99480568968119498</v>
          </cell>
          <cell r="AR85">
            <v>1.0790139142323147</v>
          </cell>
          <cell r="AS85">
            <v>1.1939171183832882</v>
          </cell>
          <cell r="AT85">
            <v>1.0903460565042624</v>
          </cell>
          <cell r="AU85">
            <v>1.1805958694794061</v>
          </cell>
          <cell r="AV85">
            <v>0.9844941307820102</v>
          </cell>
          <cell r="AW85">
            <v>0.5945645629288997</v>
          </cell>
          <cell r="AX85">
            <v>1.0321285371982709</v>
          </cell>
          <cell r="AY85">
            <v>1.071828322334182</v>
          </cell>
          <cell r="AZ85">
            <v>1.1021952065234795</v>
          </cell>
          <cell r="BA85">
            <v>0.93890672665826613</v>
          </cell>
          <cell r="BB85">
            <v>1.0601937922719353</v>
          </cell>
          <cell r="BC85">
            <v>1.0047641472077824</v>
          </cell>
          <cell r="BD85">
            <v>1.4171906842674911</v>
          </cell>
          <cell r="BE85">
            <v>0.95351233696115856</v>
          </cell>
          <cell r="BF85">
            <v>1.0418048725940736</v>
          </cell>
          <cell r="BG85">
            <v>1.007311712428121</v>
          </cell>
          <cell r="BH85">
            <v>1.1730671258045831</v>
          </cell>
          <cell r="BI85">
            <v>0.99761910371066442</v>
          </cell>
          <cell r="BJ85">
            <v>1.3644500740189554</v>
          </cell>
          <cell r="BK85">
            <v>1.7694379031238057</v>
          </cell>
          <cell r="BL85">
            <v>1.2124415162259954</v>
          </cell>
          <cell r="BM85">
            <v>0.90100448511533127</v>
          </cell>
          <cell r="BN85">
            <v>1.4576967619569858</v>
          </cell>
          <cell r="BO85">
            <v>0.7794004803363187</v>
          </cell>
          <cell r="BP85">
            <v>2.3319731470594771</v>
          </cell>
          <cell r="BQ85">
            <v>1.4779059116592015</v>
          </cell>
          <cell r="BR85">
            <v>1.4387598902522025</v>
          </cell>
          <cell r="BS85">
            <v>1.4780501026284742</v>
          </cell>
          <cell r="BT85">
            <v>1.4517481347038006</v>
          </cell>
          <cell r="BU85">
            <v>1.622459657949493</v>
          </cell>
          <cell r="BV85">
            <v>2.1547338809858823</v>
          </cell>
          <cell r="BW85">
            <v>1.6928885485019014</v>
          </cell>
          <cell r="BX85">
            <v>1.6840760761184634</v>
          </cell>
          <cell r="BY85">
            <v>1.7063622430860494</v>
          </cell>
          <cell r="BZ85">
            <v>1.6919429275759261</v>
          </cell>
          <cell r="CA85">
            <v>1.3716676901749247</v>
          </cell>
          <cell r="CB85">
            <v>1.3425866501806492</v>
          </cell>
          <cell r="CC85">
            <v>1.3765782361117362</v>
          </cell>
          <cell r="CD85">
            <v>1.3543450762636988</v>
          </cell>
          <cell r="CE85" t="e">
            <v>#DIV/0!</v>
          </cell>
          <cell r="CF85" t="e">
            <v>#DIV/0!</v>
          </cell>
          <cell r="CG85">
            <v>0.73165457272398238</v>
          </cell>
          <cell r="CH85">
            <v>1.1564463541092156</v>
          </cell>
          <cell r="CI85">
            <v>1.0245457301303846</v>
          </cell>
          <cell r="CJ85">
            <v>1.0189648516087793</v>
          </cell>
          <cell r="CK85">
            <v>1.2652758701158711</v>
          </cell>
          <cell r="CL85">
            <v>1.0649225682260299</v>
          </cell>
          <cell r="CM85">
            <v>0.47494292026905649</v>
          </cell>
          <cell r="CN85">
            <v>1.2234483900865936</v>
          </cell>
          <cell r="CO85">
            <v>1.1684500249042988</v>
          </cell>
          <cell r="CP85">
            <v>1.4004199365494086</v>
          </cell>
          <cell r="CQ85">
            <v>1.5743218890488</v>
          </cell>
          <cell r="CR85" t="e">
            <v>#DIV/0!</v>
          </cell>
          <cell r="CS85" t="e">
            <v>#DIV/0!</v>
          </cell>
          <cell r="CT85" t="e">
            <v>#DIV/0!</v>
          </cell>
          <cell r="CU85" t="e">
            <v>#DIV/0!</v>
          </cell>
          <cell r="CV85" t="e">
            <v>#DIV/0!</v>
          </cell>
          <cell r="CW85" t="e">
            <v>#DIV/0!</v>
          </cell>
          <cell r="CX85" t="e">
            <v>#DIV/0!</v>
          </cell>
          <cell r="CY85" t="e">
            <v>#DIV/0!</v>
          </cell>
          <cell r="CZ85">
            <v>1.3127163508841684</v>
          </cell>
          <cell r="DA85">
            <v>1.0233886515597475</v>
          </cell>
          <cell r="DB85">
            <v>1.0789601375956368</v>
          </cell>
          <cell r="DC85">
            <v>1.0035843106467452</v>
          </cell>
          <cell r="DD85">
            <v>1.0135876003970563</v>
          </cell>
          <cell r="DE85">
            <v>0.96329718625896155</v>
          </cell>
          <cell r="DF85">
            <v>0.9799178393230551</v>
          </cell>
          <cell r="DG85" t="e">
            <v>#DIV/0!</v>
          </cell>
          <cell r="DH85" t="e">
            <v>#DIV/0!</v>
          </cell>
          <cell r="DI85" t="e">
            <v>#DIV/0!</v>
          </cell>
          <cell r="DJ85" t="e">
            <v>#DIV/0!</v>
          </cell>
          <cell r="DK85" t="e">
            <v>#DIV/0!</v>
          </cell>
          <cell r="DL85">
            <v>0.89212152930673427</v>
          </cell>
          <cell r="DM85">
            <v>0.94922599875263913</v>
          </cell>
          <cell r="DN85" t="e">
            <v>#DIV/0!</v>
          </cell>
          <cell r="DO85">
            <v>1.207948608327166</v>
          </cell>
          <cell r="DP85">
            <v>1.0064356435643564</v>
          </cell>
          <cell r="DQ85">
            <v>1.1779031029353351</v>
          </cell>
          <cell r="DR85">
            <v>1.4358785915354877</v>
          </cell>
          <cell r="DS85">
            <v>4.4872748750051628</v>
          </cell>
          <cell r="DT85">
            <v>1.6025564476551113</v>
          </cell>
          <cell r="DU85">
            <v>1.4805185979373696</v>
          </cell>
          <cell r="DV85">
            <v>11.125863006081019</v>
          </cell>
          <cell r="DW85">
            <v>1.4496769425127103</v>
          </cell>
          <cell r="DX85">
            <v>1.1675004610073689</v>
          </cell>
          <cell r="DY85">
            <v>1.2200717761221591</v>
          </cell>
          <cell r="DZ85">
            <v>1.0823888917142994</v>
          </cell>
          <cell r="EA85">
            <v>1.2954843021742493</v>
          </cell>
          <cell r="EB85">
            <v>0</v>
          </cell>
          <cell r="EC85">
            <v>1.0107925787500167</v>
          </cell>
          <cell r="ED85">
            <v>1.0164137753874782</v>
          </cell>
          <cell r="EE85">
            <v>0.66727508093836196</v>
          </cell>
          <cell r="EF85">
            <v>1.2501914648263819</v>
          </cell>
          <cell r="EG85">
            <v>1.1452709953290505</v>
          </cell>
          <cell r="EH85">
            <v>0.99310246275627578</v>
          </cell>
          <cell r="EI85">
            <v>1.1112542691962917</v>
          </cell>
          <cell r="EJ85">
            <v>0.94970120515350798</v>
          </cell>
          <cell r="EK85">
            <v>1.000956185123351</v>
          </cell>
          <cell r="EL85">
            <v>0.84271576409682947</v>
          </cell>
          <cell r="EM85">
            <v>0</v>
          </cell>
          <cell r="EN85">
            <v>0</v>
          </cell>
          <cell r="EO85">
            <v>0.94671810227710051</v>
          </cell>
          <cell r="EP85">
            <v>1.2805005872126338</v>
          </cell>
          <cell r="EQ85">
            <v>1.0455680882211615</v>
          </cell>
          <cell r="ER85">
            <v>0.7672249948791221</v>
          </cell>
          <cell r="ES85">
            <v>1.2152682255845941</v>
          </cell>
          <cell r="ET85">
            <v>1.055095503929844</v>
          </cell>
          <cell r="EU85">
            <v>1.1420111383710596</v>
          </cell>
          <cell r="EV85">
            <v>1.0442050088483346</v>
          </cell>
          <cell r="EW85">
            <v>1.1156508181841025</v>
          </cell>
          <cell r="EX85">
            <v>1.0378611351699134</v>
          </cell>
          <cell r="EY85">
            <v>1.0783231150676613</v>
          </cell>
          <cell r="EZ85">
            <v>1.0699261269494249</v>
          </cell>
          <cell r="FA85" t="e">
            <v>#DIV/0!</v>
          </cell>
          <cell r="FB85">
            <v>1.2059462398546223</v>
          </cell>
          <cell r="FC85">
            <v>1.4796281966318228</v>
          </cell>
          <cell r="FD85">
            <v>1.7784744003790851</v>
          </cell>
          <cell r="FE85">
            <v>0.77910719199557632</v>
          </cell>
          <cell r="FF85">
            <v>0.9966453935155658</v>
          </cell>
          <cell r="FG85">
            <v>1.3866604799749933</v>
          </cell>
          <cell r="FH85" t="e">
            <v>#DIV/0!</v>
          </cell>
          <cell r="FI85">
            <v>1.9710589052747067</v>
          </cell>
          <cell r="FJ85">
            <v>1.0268426698543027</v>
          </cell>
          <cell r="FK85">
            <v>1.5496959946564652</v>
          </cell>
          <cell r="FL85" t="e">
            <v>#DIV/0!</v>
          </cell>
          <cell r="FM85" t="e">
            <v>#DIV/0!</v>
          </cell>
          <cell r="FN85">
            <v>1.0772936253914198</v>
          </cell>
          <cell r="FO85">
            <v>0.96396570535530479</v>
          </cell>
          <cell r="FP85">
            <v>0.9692554186971476</v>
          </cell>
          <cell r="FQ85">
            <v>1.0451734312372158</v>
          </cell>
          <cell r="FR85">
            <v>0.86615627603898282</v>
          </cell>
          <cell r="FS85">
            <v>0.99173060868716678</v>
          </cell>
          <cell r="FT85">
            <v>0.96176756631476412</v>
          </cell>
          <cell r="FU85">
            <v>0.90853786140508186</v>
          </cell>
          <cell r="FV85">
            <v>0.99767528274628292</v>
          </cell>
          <cell r="FW85">
            <v>0.97804307730475393</v>
          </cell>
          <cell r="FX85">
            <v>1.269812578422052</v>
          </cell>
          <cell r="FY85">
            <v>1.0172524920897139</v>
          </cell>
          <cell r="FZ85">
            <v>1.0674652260509927</v>
          </cell>
          <cell r="GA85">
            <v>1.1601731269423063</v>
          </cell>
          <cell r="GB85">
            <v>1.1225814882307488</v>
          </cell>
          <cell r="GC85">
            <v>0.95062645113229971</v>
          </cell>
          <cell r="GD85">
            <v>1.2593768351935033</v>
          </cell>
          <cell r="GE85">
            <v>0.91721427730804195</v>
          </cell>
          <cell r="GF85">
            <v>1.3339284392498787</v>
          </cell>
          <cell r="GG85">
            <v>0.89941293877665929</v>
          </cell>
          <cell r="GH85">
            <v>1.3112829962033796</v>
          </cell>
          <cell r="GI85">
            <v>1.3589955419558006</v>
          </cell>
          <cell r="GJ85">
            <v>1.1797369230704369</v>
          </cell>
          <cell r="GK85">
            <v>1.2994076303005424</v>
          </cell>
          <cell r="GL85">
            <v>1.3340615223368242</v>
          </cell>
          <cell r="GM85">
            <v>1.0034992017367772</v>
          </cell>
          <cell r="GN85">
            <v>0.96724238212755009</v>
          </cell>
          <cell r="GO85">
            <v>0.96814970441142623</v>
          </cell>
          <cell r="GP85">
            <v>1.1709903091448515</v>
          </cell>
          <cell r="GQ85">
            <v>1.2765900652848459</v>
          </cell>
          <cell r="GR85">
            <v>1.377274118815736</v>
          </cell>
          <cell r="GS85">
            <v>1.0699102329599159</v>
          </cell>
          <cell r="GT85">
            <v>1.0720354778451009</v>
          </cell>
          <cell r="GU85">
            <v>0.99132756454294624</v>
          </cell>
          <cell r="GV85">
            <v>1.0029332577036527</v>
          </cell>
          <cell r="GW85">
            <v>1.1567901160769363</v>
          </cell>
          <cell r="GX85">
            <v>2.0988006001742101</v>
          </cell>
          <cell r="GY85">
            <v>1.1261369562465049</v>
          </cell>
          <cell r="GZ85">
            <v>1.2401288225030322</v>
          </cell>
          <cell r="HA85">
            <v>1.361196101707344</v>
          </cell>
          <cell r="HB85">
            <v>1.0769142004681667</v>
          </cell>
          <cell r="HC85">
            <v>1.2160292813425477</v>
          </cell>
          <cell r="HD85">
            <v>1.4552647923360771</v>
          </cell>
          <cell r="HE85">
            <v>0.95555732519624026</v>
          </cell>
          <cell r="HF85">
            <v>0.96734134307885256</v>
          </cell>
          <cell r="HG85">
            <v>1.0015021537707023</v>
          </cell>
          <cell r="HH85">
            <v>1.5041321423256049</v>
          </cell>
          <cell r="HI85">
            <v>1.8598488050179309</v>
          </cell>
          <cell r="HJ85">
            <v>2.5801349909528097</v>
          </cell>
          <cell r="HK85">
            <v>1.0845878528290438</v>
          </cell>
          <cell r="HL85">
            <v>1.3000860667387821</v>
          </cell>
          <cell r="HM85">
            <v>1.4001318659068269</v>
          </cell>
          <cell r="HN85">
            <v>1.1203541623137254</v>
          </cell>
          <cell r="HO85">
            <v>1.3677834547530452</v>
          </cell>
          <cell r="HP85">
            <v>1.3762531681866648</v>
          </cell>
          <cell r="HQ85">
            <v>1.2059462192019534</v>
          </cell>
          <cell r="HR85">
            <v>1.0079924701012619</v>
          </cell>
        </row>
        <row r="86">
          <cell r="E86" t="str">
            <v>PESO</v>
          </cell>
          <cell r="T86">
            <v>1.5359058405585826</v>
          </cell>
          <cell r="U86">
            <v>1.4349923711190096</v>
          </cell>
          <cell r="V86">
            <v>1.6710639125002569</v>
          </cell>
          <cell r="W86">
            <v>1.1704955610885692</v>
          </cell>
          <cell r="X86">
            <v>2.7918082384657916</v>
          </cell>
          <cell r="Y86">
            <v>1.9825561380424028</v>
          </cell>
          <cell r="Z86">
            <v>1.6866690680431871</v>
          </cell>
          <cell r="AA86">
            <v>1.4552266248809498</v>
          </cell>
          <cell r="AB86">
            <v>1.6478261935940111</v>
          </cell>
          <cell r="AC86">
            <v>1.6307777782595043</v>
          </cell>
          <cell r="AD86">
            <v>3.5868501202260634</v>
          </cell>
          <cell r="AE86">
            <v>1.7254752003618541</v>
          </cell>
          <cell r="AF86">
            <v>2.1345187534882237</v>
          </cell>
          <cell r="AG86">
            <v>1.5545057846952466</v>
          </cell>
          <cell r="AH86">
            <v>1.7214955478403806</v>
          </cell>
          <cell r="AI86">
            <v>0.87203269092431446</v>
          </cell>
          <cell r="AJ86">
            <v>1.1920901827255981</v>
          </cell>
          <cell r="AK86">
            <v>0.98117391752850269</v>
          </cell>
          <cell r="AL86">
            <v>1.3426168946562569</v>
          </cell>
          <cell r="AM86">
            <v>1.7785418636113088</v>
          </cell>
          <cell r="AN86">
            <v>1.4964083021711492</v>
          </cell>
          <cell r="AO86">
            <v>1.0242036647690087</v>
          </cell>
          <cell r="AP86">
            <v>1.5097360712972083</v>
          </cell>
          <cell r="AQ86">
            <v>0.40037875376808763</v>
          </cell>
          <cell r="AR86">
            <v>0.85343009501058309</v>
          </cell>
          <cell r="AS86">
            <v>0.92069508845777215</v>
          </cell>
          <cell r="AT86">
            <v>1.1709522879942311</v>
          </cell>
          <cell r="AU86">
            <v>1.9972957215538378</v>
          </cell>
          <cell r="AV86">
            <v>1.03114684931749</v>
          </cell>
          <cell r="AW86">
            <v>0.74074686157147052</v>
          </cell>
          <cell r="AX86">
            <v>0.9834320323182334</v>
          </cell>
          <cell r="AY86">
            <v>0.60549422572612754</v>
          </cell>
          <cell r="AZ86">
            <v>1.7488160842649516</v>
          </cell>
          <cell r="BA86">
            <v>0.83072082141357784</v>
          </cell>
          <cell r="BB86">
            <v>0.79259230014622917</v>
          </cell>
          <cell r="BC86">
            <v>1.077261119919751</v>
          </cell>
          <cell r="BD86">
            <v>2.1280346103093759</v>
          </cell>
          <cell r="BE86">
            <v>0.84939949264626524</v>
          </cell>
          <cell r="BF86">
            <v>0.63861880743120802</v>
          </cell>
          <cell r="BG86">
            <v>1.098292080901387</v>
          </cell>
          <cell r="BH86">
            <v>1.4789752859932115</v>
          </cell>
          <cell r="BI86">
            <v>1.0589072268208601</v>
          </cell>
          <cell r="BJ86">
            <v>2.274123073704291</v>
          </cell>
          <cell r="BK86">
            <v>2.4215663063617683</v>
          </cell>
          <cell r="BL86">
            <v>0.99017532479753956</v>
          </cell>
          <cell r="BM86">
            <v>1.1988684084168275</v>
          </cell>
          <cell r="BN86">
            <v>1.4785638006719404</v>
          </cell>
          <cell r="BO86">
            <v>1.0814723456738153</v>
          </cell>
          <cell r="BP86">
            <v>2.2421289657556294</v>
          </cell>
          <cell r="BQ86">
            <v>2.2660860975240515</v>
          </cell>
          <cell r="BR86">
            <v>2.2649436024240628</v>
          </cell>
          <cell r="BS86">
            <v>2.3771104559143317</v>
          </cell>
          <cell r="BT86">
            <v>2.383873514448386</v>
          </cell>
          <cell r="BU86">
            <v>1.9063480035451918</v>
          </cell>
          <cell r="BV86">
            <v>1.7603573878535017</v>
          </cell>
          <cell r="BW86">
            <v>3.3750364343947092</v>
          </cell>
          <cell r="BX86">
            <v>3.3579914637748183</v>
          </cell>
          <cell r="BY86">
            <v>3.5036329268665067</v>
          </cell>
          <cell r="BZ86">
            <v>3.5012348924400922</v>
          </cell>
          <cell r="CA86">
            <v>1.8020288693697821</v>
          </cell>
          <cell r="CB86">
            <v>1.7972069391643264</v>
          </cell>
          <cell r="CC86">
            <v>1.8772359803806962</v>
          </cell>
          <cell r="CD86">
            <v>1.8821814148548546</v>
          </cell>
          <cell r="CE86" t="e">
            <v>#DIV/0!</v>
          </cell>
          <cell r="CF86" t="e">
            <v>#DIV/0!</v>
          </cell>
          <cell r="CG86">
            <v>1.2347599271819867</v>
          </cell>
          <cell r="CH86">
            <v>1.6698844200239236</v>
          </cell>
          <cell r="CI86">
            <v>0.86294493154490381</v>
          </cell>
          <cell r="CJ86">
            <v>0.89150435250449467</v>
          </cell>
          <cell r="CK86">
            <v>0.88692605837558414</v>
          </cell>
          <cell r="CL86">
            <v>1.0325151523712772</v>
          </cell>
          <cell r="CM86">
            <v>0.24349344866231126</v>
          </cell>
          <cell r="CN86">
            <v>0.14318433033426459</v>
          </cell>
          <cell r="CO86">
            <v>0.71019504800887867</v>
          </cell>
          <cell r="CP86">
            <v>2.0206371935316083</v>
          </cell>
          <cell r="CQ86">
            <v>1.053682395554121</v>
          </cell>
          <cell r="CR86" t="e">
            <v>#DIV/0!</v>
          </cell>
          <cell r="CS86" t="e">
            <v>#DIV/0!</v>
          </cell>
          <cell r="CT86" t="e">
            <v>#DIV/0!</v>
          </cell>
          <cell r="CU86" t="e">
            <v>#DIV/0!</v>
          </cell>
          <cell r="CV86" t="e">
            <v>#DIV/0!</v>
          </cell>
          <cell r="CW86" t="e">
            <v>#DIV/0!</v>
          </cell>
          <cell r="CX86" t="e">
            <v>#DIV/0!</v>
          </cell>
          <cell r="CY86" t="e">
            <v>#DIV/0!</v>
          </cell>
          <cell r="CZ86">
            <v>0.42315395756489366</v>
          </cell>
          <cell r="DA86">
            <v>1.0811271033599208</v>
          </cell>
          <cell r="DB86">
            <v>1.0678569484429203</v>
          </cell>
          <cell r="DC86">
            <v>1.0171047030636937</v>
          </cell>
          <cell r="DD86">
            <v>1.0292855338985973</v>
          </cell>
          <cell r="DE86">
            <v>1.0908766278066593</v>
          </cell>
          <cell r="DF86">
            <v>1.0936233882721869</v>
          </cell>
          <cell r="DG86" t="e">
            <v>#DIV/0!</v>
          </cell>
          <cell r="DH86" t="e">
            <v>#DIV/0!</v>
          </cell>
          <cell r="DI86" t="e">
            <v>#DIV/0!</v>
          </cell>
          <cell r="DJ86" t="e">
            <v>#DIV/0!</v>
          </cell>
          <cell r="DK86" t="e">
            <v>#DIV/0!</v>
          </cell>
          <cell r="DL86">
            <v>0.74250875139866435</v>
          </cell>
          <cell r="DM86">
            <v>0.64037641221986019</v>
          </cell>
          <cell r="DN86" t="e">
            <v>#DIV/0!</v>
          </cell>
          <cell r="DO86">
            <v>1.2293755063195475</v>
          </cell>
          <cell r="DP86">
            <v>1.250990099009901</v>
          </cell>
          <cell r="DQ86">
            <v>1.2249285519688831</v>
          </cell>
          <cell r="DR86">
            <v>1.6997665759773513</v>
          </cell>
          <cell r="DS86">
            <v>0</v>
          </cell>
          <cell r="DT86">
            <v>0.2623029669054483</v>
          </cell>
          <cell r="DU86">
            <v>1.678882133345355</v>
          </cell>
          <cell r="DV86">
            <v>6.5758179702925652</v>
          </cell>
          <cell r="DW86">
            <v>1.3036588798852902</v>
          </cell>
          <cell r="DX86">
            <v>0.88881423167811724</v>
          </cell>
          <cell r="DY86">
            <v>1.2189594634697849</v>
          </cell>
          <cell r="DZ86">
            <v>1.3308394962436874</v>
          </cell>
          <cell r="EA86">
            <v>0.26755139894028596</v>
          </cell>
          <cell r="EB86">
            <v>28.5</v>
          </cell>
          <cell r="EC86">
            <v>1.0122024244224237</v>
          </cell>
          <cell r="ED86">
            <v>1.0028060719233682</v>
          </cell>
          <cell r="EE86">
            <v>0.77406704071922505</v>
          </cell>
          <cell r="EF86">
            <v>0.56552893706812635</v>
          </cell>
          <cell r="EG86">
            <v>1.7424410716376078</v>
          </cell>
          <cell r="EH86">
            <v>1.039383048834462</v>
          </cell>
          <cell r="EI86">
            <v>1.0461494237447564</v>
          </cell>
          <cell r="EJ86">
            <v>1.1414373113993435</v>
          </cell>
          <cell r="EK86">
            <v>1.1244063985814541</v>
          </cell>
          <cell r="EL86">
            <v>0.38965301464620339</v>
          </cell>
          <cell r="EM86">
            <v>0</v>
          </cell>
          <cell r="EN86">
            <v>0.94107846853121857</v>
          </cell>
          <cell r="EO86">
            <v>1.844063141635764</v>
          </cell>
          <cell r="EP86">
            <v>1.414875863838543</v>
          </cell>
          <cell r="EQ86">
            <v>1.0561356769395582</v>
          </cell>
          <cell r="ER86">
            <v>1.5160274335416424</v>
          </cell>
          <cell r="ES86">
            <v>1.5419532324621732</v>
          </cell>
          <cell r="ET86">
            <v>1.0900992199430228</v>
          </cell>
          <cell r="EU86">
            <v>1.1558704362779637</v>
          </cell>
          <cell r="EV86">
            <v>1.2848886093495615</v>
          </cell>
          <cell r="EW86">
            <v>1.234869202229524</v>
          </cell>
          <cell r="EX86">
            <v>1.1294468524324095</v>
          </cell>
          <cell r="EY86">
            <v>1.0859185130825755</v>
          </cell>
          <cell r="EZ86">
            <v>1.0430028636373878</v>
          </cell>
          <cell r="FA86" t="e">
            <v>#DIV/0!</v>
          </cell>
          <cell r="FB86">
            <v>1.5359058899017082</v>
          </cell>
          <cell r="FC86">
            <v>2.1572222301248094</v>
          </cell>
          <cell r="FD86">
            <v>1.7165685163490607</v>
          </cell>
          <cell r="FE86">
            <v>-1.1647225074443057</v>
          </cell>
          <cell r="FF86">
            <v>1.7274946113503495</v>
          </cell>
          <cell r="FG86">
            <v>1.9274857480336385</v>
          </cell>
          <cell r="FH86" t="e">
            <v>#DIV/0!</v>
          </cell>
          <cell r="FI86">
            <v>2.0767798706613401</v>
          </cell>
          <cell r="FJ86">
            <v>1.0244745718871648</v>
          </cell>
          <cell r="FK86">
            <v>2.0377851788470429</v>
          </cell>
          <cell r="FL86" t="e">
            <v>#DIV/0!</v>
          </cell>
          <cell r="FM86" t="e">
            <v>#DIV/0!</v>
          </cell>
          <cell r="FN86">
            <v>1.1670046888801753</v>
          </cell>
          <cell r="FO86">
            <v>1.0091696742454499</v>
          </cell>
          <cell r="FP86">
            <v>1.0237841822418092</v>
          </cell>
          <cell r="FQ86">
            <v>1.0904811423553165</v>
          </cell>
          <cell r="FR86">
            <v>0.88745580476689512</v>
          </cell>
          <cell r="FS86">
            <v>1.0346965624121283</v>
          </cell>
          <cell r="FT86">
            <v>1.0565095512123461</v>
          </cell>
          <cell r="FU86">
            <v>0.90272711001584405</v>
          </cell>
          <cell r="FV86">
            <v>1.0414869658349935</v>
          </cell>
          <cell r="FW86">
            <v>1.070911469306209</v>
          </cell>
          <cell r="FX86">
            <v>1.0928780214665348</v>
          </cell>
          <cell r="FY86">
            <v>1.0607629688000362</v>
          </cell>
          <cell r="FZ86">
            <v>1.15583747809094</v>
          </cell>
          <cell r="GA86">
            <v>1.6711957885274158</v>
          </cell>
          <cell r="GB86">
            <v>1.9144647903345398</v>
          </cell>
          <cell r="GC86">
            <v>1.1323810423207439</v>
          </cell>
          <cell r="GD86">
            <v>2.2212150476838661</v>
          </cell>
          <cell r="GE86">
            <v>1.1440772185742798</v>
          </cell>
          <cell r="GF86">
            <v>2.3584653969392071</v>
          </cell>
          <cell r="GG86">
            <v>1.1832689182322371</v>
          </cell>
          <cell r="GH86">
            <v>1.907347005438524</v>
          </cell>
          <cell r="GI86">
            <v>1.9519998775718344</v>
          </cell>
          <cell r="GJ86">
            <v>1.8011603393912485</v>
          </cell>
          <cell r="GK86">
            <v>1.9259578999667113</v>
          </cell>
          <cell r="GL86">
            <v>1.7975470130294278</v>
          </cell>
          <cell r="GM86">
            <v>0.95124225140799556</v>
          </cell>
          <cell r="GN86">
            <v>0.90937932382350317</v>
          </cell>
          <cell r="GO86">
            <v>0.98616475102475154</v>
          </cell>
          <cell r="GP86">
            <v>1.3702834913348261</v>
          </cell>
          <cell r="GQ86">
            <v>1.3840407321497847</v>
          </cell>
          <cell r="GR86">
            <v>1.3479826632360752</v>
          </cell>
          <cell r="GS86">
            <v>1.0103123977952584</v>
          </cell>
          <cell r="GT86">
            <v>0.99148061590119863</v>
          </cell>
          <cell r="GU86">
            <v>1.014558642624007</v>
          </cell>
          <cell r="GV86">
            <v>1.0503884383607944</v>
          </cell>
          <cell r="GW86">
            <v>1.2687475858041002</v>
          </cell>
          <cell r="GX86">
            <v>2.4697232426004612</v>
          </cell>
          <cell r="GY86">
            <v>1.4218233995612259</v>
          </cell>
          <cell r="GZ86">
            <v>1.442892289817302</v>
          </cell>
          <cell r="HA86">
            <v>1.4275146344384002</v>
          </cell>
          <cell r="HB86">
            <v>1.2614588583932573</v>
          </cell>
          <cell r="HC86">
            <v>1.1904448966417567</v>
          </cell>
          <cell r="HD86">
            <v>1.2924855776558648</v>
          </cell>
          <cell r="HE86">
            <v>0.99919947256027664</v>
          </cell>
          <cell r="HF86">
            <v>0.9926954127930242</v>
          </cell>
          <cell r="HG86">
            <v>1.0139607951736951</v>
          </cell>
          <cell r="HH86">
            <v>2.1221025730377603</v>
          </cell>
          <cell r="HI86">
            <v>2.3207467261069366</v>
          </cell>
          <cell r="HJ86">
            <v>5.0905617629308368</v>
          </cell>
          <cell r="HK86">
            <v>2.0348634348004886</v>
          </cell>
          <cell r="HL86">
            <v>2.3626157931756175</v>
          </cell>
          <cell r="HM86">
            <v>2.5760962460531225</v>
          </cell>
          <cell r="HN86">
            <v>1.8748927724793141</v>
          </cell>
          <cell r="HO86">
            <v>2.1631432893970235</v>
          </cell>
          <cell r="HP86">
            <v>2.7400502479958035</v>
          </cell>
          <cell r="HQ86">
            <v>1.5359058405585826</v>
          </cell>
          <cell r="HR86">
            <v>0.85040436923981855</v>
          </cell>
        </row>
        <row r="87">
          <cell r="E87" t="str">
            <v>É DIFERENCIAL?</v>
          </cell>
        </row>
        <row r="88">
          <cell r="E88" t="str">
            <v>FAZ SENTIDO?</v>
          </cell>
        </row>
      </sheetData>
      <sheetData sheetId="10">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201</v>
          </cell>
          <cell r="B2" t="str">
            <v>MEIA</v>
          </cell>
          <cell r="C2">
            <v>539</v>
          </cell>
          <cell r="D2">
            <v>25724</v>
          </cell>
          <cell r="E2" t="str">
            <v>Shaylon Kallyson Cardozo</v>
          </cell>
          <cell r="F2">
            <v>2925</v>
          </cell>
          <cell r="G2" t="str">
            <v>Ac Goianiense</v>
          </cell>
          <cell r="H2">
            <v>71</v>
          </cell>
          <cell r="I2" t="str">
            <v>Serie A</v>
          </cell>
          <cell r="J2">
            <v>282</v>
          </cell>
          <cell r="K2" t="str">
            <v>2024</v>
          </cell>
          <cell r="L2">
            <v>31</v>
          </cell>
          <cell r="M2" t="str">
            <v>1997-04-27</v>
          </cell>
          <cell r="N2" t="b">
            <v>0</v>
          </cell>
          <cell r="Q2" t="str">
            <v>Shaylon</v>
          </cell>
          <cell r="R2">
            <v>71</v>
          </cell>
          <cell r="S2">
            <v>178</v>
          </cell>
          <cell r="T2">
            <v>2451.25</v>
          </cell>
          <cell r="U2">
            <v>5.2961473464965818E-2</v>
          </cell>
          <cell r="V2">
            <v>9.7226569999999998E-2</v>
          </cell>
          <cell r="W2">
            <v>1.835798</v>
          </cell>
          <cell r="X2">
            <v>7.3431923999999996E-2</v>
          </cell>
          <cell r="Y2">
            <v>7.3431923999999996E-2</v>
          </cell>
          <cell r="Z2">
            <v>0.19064761999999999</v>
          </cell>
          <cell r="AA2">
            <v>2.5334015000000001</v>
          </cell>
          <cell r="AB2">
            <v>1.2483426</v>
          </cell>
          <cell r="AC2">
            <v>3.6715961999999998E-2</v>
          </cell>
          <cell r="AD2">
            <v>0.14686384999999999</v>
          </cell>
          <cell r="AE2">
            <v>2.790413</v>
          </cell>
          <cell r="AF2">
            <v>1.0280468</v>
          </cell>
          <cell r="AG2">
            <v>2.4966853000000002</v>
          </cell>
          <cell r="AH2">
            <v>3.5247324</v>
          </cell>
          <cell r="AI2">
            <v>0.69760319999999998</v>
          </cell>
          <cell r="AJ2">
            <v>0.8811831</v>
          </cell>
          <cell r="AK2">
            <v>1.5787863</v>
          </cell>
          <cell r="AL2">
            <v>0.65690340000000003</v>
          </cell>
          <cell r="AM2">
            <v>0.77256449999999999</v>
          </cell>
          <cell r="AN2">
            <v>1.4294678999999999</v>
          </cell>
          <cell r="AO2">
            <v>0.47499999999999998</v>
          </cell>
          <cell r="AP2">
            <v>0.44059154</v>
          </cell>
          <cell r="AQ2">
            <v>0.62417129999999998</v>
          </cell>
          <cell r="AR2">
            <v>0.77103520000000003</v>
          </cell>
          <cell r="AS2">
            <v>1.0280468</v>
          </cell>
          <cell r="AT2">
            <v>0.53503184713375795</v>
          </cell>
          <cell r="AU2">
            <v>3.0841408000000001</v>
          </cell>
          <cell r="AV2">
            <v>9.1743119266055051E-3</v>
          </cell>
          <cell r="AW2">
            <v>0.84446710000000003</v>
          </cell>
          <cell r="AX2">
            <v>0.47826086956521741</v>
          </cell>
          <cell r="AY2">
            <v>0.4038756</v>
          </cell>
          <cell r="AZ2">
            <v>34.953594000000002</v>
          </cell>
          <cell r="BA2">
            <v>0.17434507678410119</v>
          </cell>
          <cell r="BB2">
            <v>0.14543812104787721</v>
          </cell>
          <cell r="BC2">
            <v>0.68021680216802172</v>
          </cell>
          <cell r="BD2">
            <v>11.859256</v>
          </cell>
          <cell r="BE2">
            <v>0.20743034055727549</v>
          </cell>
          <cell r="BF2">
            <v>0.13622291021671831</v>
          </cell>
          <cell r="BG2">
            <v>0.65634674922600622</v>
          </cell>
          <cell r="BH2">
            <v>0.24</v>
          </cell>
          <cell r="BI2">
            <v>0.77506775067750677</v>
          </cell>
          <cell r="BJ2">
            <v>0.02</v>
          </cell>
          <cell r="BK2">
            <v>3.6715961999999998E-2</v>
          </cell>
          <cell r="BL2">
            <v>0.58745539999999996</v>
          </cell>
          <cell r="BM2">
            <v>0.30769230769230771</v>
          </cell>
          <cell r="BN2">
            <v>0</v>
          </cell>
          <cell r="BO2">
            <v>0.71525746999999995</v>
          </cell>
          <cell r="BP2">
            <v>0.29372769999999998</v>
          </cell>
          <cell r="BQ2">
            <v>0.73858093999999996</v>
          </cell>
          <cell r="BR2">
            <v>0.52568340000000002</v>
          </cell>
          <cell r="BS2">
            <v>0.51738554000000003</v>
          </cell>
          <cell r="BT2">
            <v>0.44531572000000003</v>
          </cell>
          <cell r="BU2">
            <v>0.10798434</v>
          </cell>
          <cell r="BV2">
            <v>3.6715961999999998E-2</v>
          </cell>
          <cell r="BW2">
            <v>20.116074000000001</v>
          </cell>
          <cell r="BX2">
            <v>14.317572999999999</v>
          </cell>
          <cell r="BY2">
            <v>14.091570000000001</v>
          </cell>
          <cell r="BZ2">
            <v>12.128669</v>
          </cell>
          <cell r="CA2">
            <v>2.0867296E-2</v>
          </cell>
          <cell r="CB2">
            <v>1.4852254E-2</v>
          </cell>
          <cell r="CC2">
            <v>1.4617811E-2</v>
          </cell>
          <cell r="CD2">
            <v>1.2581606E-2</v>
          </cell>
          <cell r="CE2" t="str">
            <v>Right Wing</v>
          </cell>
          <cell r="CF2" t="str">
            <v>Right Centre Midfielder</v>
          </cell>
          <cell r="CG2">
            <v>1.3217745999999999</v>
          </cell>
          <cell r="CH2">
            <v>5.2870983999999996</v>
          </cell>
          <cell r="CI2">
            <v>8.5548190000000002</v>
          </cell>
          <cell r="CJ2">
            <v>14.796531999999999</v>
          </cell>
          <cell r="CK2">
            <v>1.5787863</v>
          </cell>
          <cell r="CL2">
            <v>2.2029576</v>
          </cell>
          <cell r="CM2">
            <v>0.15789473684210531</v>
          </cell>
          <cell r="CN2">
            <v>8.2663310000000004E-2</v>
          </cell>
          <cell r="CO2">
            <v>2.2940563086548491E-2</v>
          </cell>
          <cell r="CP2">
            <v>5.0300865000000003</v>
          </cell>
          <cell r="CQ2">
            <v>0.25701170000000001</v>
          </cell>
          <cell r="CR2">
            <v>0</v>
          </cell>
          <cell r="CS2">
            <v>0</v>
          </cell>
          <cell r="CT2">
            <v>0</v>
          </cell>
          <cell r="CU2">
            <v>0</v>
          </cell>
          <cell r="CV2">
            <v>0</v>
          </cell>
          <cell r="CW2">
            <v>0</v>
          </cell>
          <cell r="CX2">
            <v>0</v>
          </cell>
          <cell r="CZ2">
            <v>0.8651275820170109</v>
          </cell>
          <cell r="DA2">
            <v>0.76608187134502925</v>
          </cell>
          <cell r="DB2">
            <v>0.15447154471544719</v>
          </cell>
          <cell r="DC2">
            <v>20.24269739442186</v>
          </cell>
          <cell r="DD2">
            <v>18.86045058457168</v>
          </cell>
          <cell r="DE2">
            <v>15.88056659698486</v>
          </cell>
          <cell r="DF2">
            <v>15.33731269836426</v>
          </cell>
          <cell r="DG2">
            <v>0</v>
          </cell>
          <cell r="DH2">
            <v>0</v>
          </cell>
          <cell r="DJ2">
            <v>0</v>
          </cell>
          <cell r="DK2">
            <v>0</v>
          </cell>
          <cell r="DL2">
            <v>6.6847329999999996E-2</v>
          </cell>
          <cell r="DM2">
            <v>0.16711834</v>
          </cell>
          <cell r="DN2">
            <v>0</v>
          </cell>
          <cell r="DO2">
            <v>0.56161760000000005</v>
          </cell>
          <cell r="DP2">
            <v>35</v>
          </cell>
          <cell r="DQ2">
            <v>70.035709999999995</v>
          </cell>
          <cell r="DR2">
            <v>8.6172350000000009</v>
          </cell>
          <cell r="DS2">
            <v>0</v>
          </cell>
          <cell r="DT2">
            <v>1.2850585999999999</v>
          </cell>
          <cell r="DU2">
            <v>0.28787420000000002</v>
          </cell>
          <cell r="DV2">
            <v>-0.2144423</v>
          </cell>
          <cell r="DW2">
            <v>4.3691993</v>
          </cell>
          <cell r="DX2">
            <v>0.4038756</v>
          </cell>
          <cell r="DY2">
            <v>0.84446710000000003</v>
          </cell>
          <cell r="DZ2">
            <v>0.52173910000000001</v>
          </cell>
          <cell r="EA2">
            <v>1.7623662</v>
          </cell>
          <cell r="EB2">
            <v>0.5</v>
          </cell>
          <cell r="EC2">
            <v>0.93171625999999996</v>
          </cell>
          <cell r="ED2">
            <v>0.96579130000000002</v>
          </cell>
          <cell r="EE2">
            <v>-8.9858790000000004E-3</v>
          </cell>
          <cell r="EF2">
            <v>-4.3621306000000004</v>
          </cell>
          <cell r="EG2">
            <v>31.465578000000001</v>
          </cell>
          <cell r="EH2">
            <v>0.92532086000000002</v>
          </cell>
          <cell r="EI2">
            <v>4.4305950000000003</v>
          </cell>
          <cell r="EJ2">
            <v>0.25925925</v>
          </cell>
          <cell r="EK2">
            <v>1.872514</v>
          </cell>
          <cell r="EL2">
            <v>0.110147886</v>
          </cell>
          <cell r="EM2">
            <v>0</v>
          </cell>
          <cell r="EN2">
            <v>0</v>
          </cell>
          <cell r="EO2">
            <v>0</v>
          </cell>
          <cell r="EP2">
            <v>12.0219755</v>
          </cell>
          <cell r="EQ2">
            <v>2.9372769999999999</v>
          </cell>
          <cell r="ER2">
            <v>7.3431923999999996E-2</v>
          </cell>
          <cell r="ES2">
            <v>25</v>
          </cell>
          <cell r="ET2">
            <v>48.161087000000002</v>
          </cell>
          <cell r="EU2">
            <v>6.7557369999999999</v>
          </cell>
          <cell r="EV2">
            <v>1.4686385</v>
          </cell>
          <cell r="EW2">
            <v>0.45657569999999997</v>
          </cell>
          <cell r="EX2">
            <v>0.78431373999999998</v>
          </cell>
          <cell r="EY2">
            <v>45.889572000000001</v>
          </cell>
          <cell r="EZ2">
            <v>57.961872</v>
          </cell>
          <cell r="FA2" t="str">
            <v>2024-12-08T21:00</v>
          </cell>
          <cell r="FB2">
            <v>27.23611</v>
          </cell>
          <cell r="FC2">
            <v>9.4052129999999998E-2</v>
          </cell>
          <cell r="FD2">
            <v>0.11950759599999999</v>
          </cell>
          <cell r="FE2">
            <v>-8.9614645000000007E-2</v>
          </cell>
          <cell r="FF2">
            <v>2.6481813E-2</v>
          </cell>
          <cell r="FG2">
            <v>3.7677376999999998E-2</v>
          </cell>
          <cell r="FI2">
            <v>0.4038756</v>
          </cell>
          <cell r="FJ2">
            <v>6.9393167</v>
          </cell>
          <cell r="FK2">
            <v>4.3760817E-2</v>
          </cell>
          <cell r="FL2">
            <v>0</v>
          </cell>
          <cell r="FM2">
            <v>0</v>
          </cell>
          <cell r="FN2">
            <v>3.8551760000000002</v>
          </cell>
          <cell r="FO2">
            <v>6.1168446999999997</v>
          </cell>
          <cell r="FP2">
            <v>5.9842240000000002</v>
          </cell>
          <cell r="FQ2">
            <v>5.4030246999999996</v>
          </cell>
          <cell r="FR2">
            <v>0.13509934000000001</v>
          </cell>
          <cell r="FS2">
            <v>0.89403975000000002</v>
          </cell>
          <cell r="FT2">
            <v>0.54834439999999995</v>
          </cell>
          <cell r="FU2">
            <v>0.13259668999999999</v>
          </cell>
          <cell r="FV2">
            <v>0.88213629999999998</v>
          </cell>
          <cell r="FW2">
            <v>0.52854513999999997</v>
          </cell>
          <cell r="FX2">
            <v>9.5890409999999995E-2</v>
          </cell>
          <cell r="FY2">
            <v>0.85958904000000003</v>
          </cell>
          <cell r="FZ2">
            <v>0.46575344000000002</v>
          </cell>
          <cell r="GA2">
            <v>7.0127487000000004</v>
          </cell>
          <cell r="GB2">
            <v>3.5981643000000001</v>
          </cell>
          <cell r="GC2">
            <v>0.51308900000000002</v>
          </cell>
          <cell r="GD2">
            <v>2.2029576</v>
          </cell>
          <cell r="GE2">
            <v>0.45801525999999998</v>
          </cell>
          <cell r="GF2">
            <v>1.2116267999999999</v>
          </cell>
          <cell r="GG2">
            <v>0.33</v>
          </cell>
          <cell r="GH2">
            <v>4.8097906000000004</v>
          </cell>
          <cell r="GI2">
            <v>3.6715960000000001</v>
          </cell>
          <cell r="GJ2">
            <v>3.8857836E-2</v>
          </cell>
          <cell r="GK2">
            <v>3.0459862000000001E-2</v>
          </cell>
          <cell r="GL2">
            <v>2.2936999999999999E-2</v>
          </cell>
          <cell r="GM2">
            <v>0.21364653</v>
          </cell>
          <cell r="GN2">
            <v>0.23561151</v>
          </cell>
          <cell r="GO2">
            <v>0.37313432000000002</v>
          </cell>
          <cell r="GP2">
            <v>5.2136664000000001</v>
          </cell>
          <cell r="GQ2">
            <v>3.8184597</v>
          </cell>
          <cell r="GR2">
            <v>2.2396736000000002</v>
          </cell>
          <cell r="GS2">
            <v>5.1156664000000003</v>
          </cell>
          <cell r="GT2">
            <v>5.1313863</v>
          </cell>
          <cell r="GU2">
            <v>4.1901174000000001</v>
          </cell>
          <cell r="GV2">
            <v>0.14686384999999999</v>
          </cell>
          <cell r="GW2">
            <v>0.14686384999999999</v>
          </cell>
          <cell r="GX2">
            <v>7.3431923999999996E-2</v>
          </cell>
          <cell r="GY2">
            <v>4.1121873999999998</v>
          </cell>
          <cell r="GZ2">
            <v>2.9005608999999999</v>
          </cell>
          <cell r="HA2">
            <v>1.7623662</v>
          </cell>
          <cell r="HB2">
            <v>1.7256501</v>
          </cell>
          <cell r="HC2">
            <v>1.1381948</v>
          </cell>
          <cell r="HD2">
            <v>0.58745539999999996</v>
          </cell>
          <cell r="HE2">
            <v>4.5239862999999998</v>
          </cell>
          <cell r="HF2">
            <v>4.3093969999999997</v>
          </cell>
          <cell r="HG2">
            <v>4.1288989999999997</v>
          </cell>
          <cell r="HH2">
            <v>0.110147886</v>
          </cell>
          <cell r="HI2">
            <v>7.3431923999999996E-2</v>
          </cell>
          <cell r="HJ2">
            <v>0</v>
          </cell>
          <cell r="HK2">
            <v>2.4599693</v>
          </cell>
          <cell r="HL2">
            <v>1.3952065</v>
          </cell>
          <cell r="HM2">
            <v>0.66088729999999996</v>
          </cell>
          <cell r="HN2">
            <v>0.99133099999999996</v>
          </cell>
          <cell r="HO2">
            <v>0.55073939999999999</v>
          </cell>
          <cell r="HP2">
            <v>0.18357982</v>
          </cell>
          <cell r="HQ2">
            <v>2451.25</v>
          </cell>
          <cell r="HR2">
            <v>16.00816</v>
          </cell>
        </row>
        <row r="3">
          <cell r="A3">
            <v>680</v>
          </cell>
          <cell r="B3" t="str">
            <v>MEIA</v>
          </cell>
          <cell r="C3">
            <v>539</v>
          </cell>
          <cell r="D3">
            <v>366635</v>
          </cell>
          <cell r="E3" t="str">
            <v>Bruno Zapelli</v>
          </cell>
          <cell r="F3">
            <v>1174</v>
          </cell>
          <cell r="G3" t="str">
            <v>Athletico Paranaense</v>
          </cell>
          <cell r="H3">
            <v>71</v>
          </cell>
          <cell r="I3" t="str">
            <v>Serie A</v>
          </cell>
          <cell r="J3">
            <v>282</v>
          </cell>
          <cell r="K3" t="str">
            <v>2024</v>
          </cell>
          <cell r="L3">
            <v>11</v>
          </cell>
          <cell r="M3" t="str">
            <v>2002-05-17</v>
          </cell>
          <cell r="N3" t="b">
            <v>0</v>
          </cell>
          <cell r="R3">
            <v>72</v>
          </cell>
          <cell r="S3">
            <v>183</v>
          </cell>
          <cell r="T3">
            <v>1584.3334</v>
          </cell>
          <cell r="U3">
            <v>0.12535109690257479</v>
          </cell>
          <cell r="V3">
            <v>0.19938025000000001</v>
          </cell>
          <cell r="W3">
            <v>1.5905743000000001</v>
          </cell>
          <cell r="X3">
            <v>0</v>
          </cell>
          <cell r="Y3">
            <v>0.28403115000000001</v>
          </cell>
          <cell r="Z3">
            <v>0.20763269000000001</v>
          </cell>
          <cell r="AA3">
            <v>2.3858614</v>
          </cell>
          <cell r="AB3">
            <v>1.8177992000000001</v>
          </cell>
          <cell r="AC3">
            <v>0.28403115000000001</v>
          </cell>
          <cell r="AD3">
            <v>0.17041867999999999</v>
          </cell>
          <cell r="AE3">
            <v>2.4994740000000002</v>
          </cell>
          <cell r="AF3">
            <v>1.8177992000000001</v>
          </cell>
          <cell r="AG3">
            <v>3.7492108000000002</v>
          </cell>
          <cell r="AH3">
            <v>5.5670104</v>
          </cell>
          <cell r="AI3">
            <v>1.1361246</v>
          </cell>
          <cell r="AJ3">
            <v>0.79528712999999995</v>
          </cell>
          <cell r="AK3">
            <v>1.9314117</v>
          </cell>
          <cell r="AL3">
            <v>1.2340344999999999</v>
          </cell>
          <cell r="AM3">
            <v>0.67827576000000001</v>
          </cell>
          <cell r="AN3">
            <v>1.9123104</v>
          </cell>
          <cell r="AO3">
            <v>0.46511627906976738</v>
          </cell>
          <cell r="AP3">
            <v>1.3633493999999999</v>
          </cell>
          <cell r="AQ3">
            <v>1.2497370000000001</v>
          </cell>
          <cell r="AR3">
            <v>1.3065431999999999</v>
          </cell>
          <cell r="AS3">
            <v>1.988218</v>
          </cell>
          <cell r="AT3">
            <v>0.47058823529411759</v>
          </cell>
          <cell r="AU3">
            <v>2.7266989000000001</v>
          </cell>
          <cell r="AV3">
            <v>1.2658227848101271E-2</v>
          </cell>
          <cell r="AW3">
            <v>0.73848100000000005</v>
          </cell>
          <cell r="AX3">
            <v>0.21875</v>
          </cell>
          <cell r="AY3">
            <v>0.39764357</v>
          </cell>
          <cell r="AZ3">
            <v>37.832946999999997</v>
          </cell>
          <cell r="BA3">
            <v>0.128</v>
          </cell>
          <cell r="BB3">
            <v>0.128</v>
          </cell>
          <cell r="BC3">
            <v>0.74399999999999999</v>
          </cell>
          <cell r="BD3">
            <v>14.14475</v>
          </cell>
          <cell r="BE3">
            <v>0.12851405622489959</v>
          </cell>
          <cell r="BF3">
            <v>0.1044176706827309</v>
          </cell>
          <cell r="BG3">
            <v>0.76706827309236947</v>
          </cell>
          <cell r="BH3">
            <v>0.35714285714285721</v>
          </cell>
          <cell r="BI3">
            <v>0.73599999999999999</v>
          </cell>
          <cell r="BJ3">
            <v>0</v>
          </cell>
          <cell r="BK3">
            <v>0</v>
          </cell>
          <cell r="BL3">
            <v>0.56806230000000002</v>
          </cell>
          <cell r="BM3">
            <v>0.2857142857142857</v>
          </cell>
          <cell r="BN3">
            <v>0</v>
          </cell>
          <cell r="BO3">
            <v>0.73616283999999998</v>
          </cell>
          <cell r="BP3">
            <v>0.28403115000000001</v>
          </cell>
          <cell r="BQ3">
            <v>0.83289444000000001</v>
          </cell>
          <cell r="BR3">
            <v>0.72337379999999996</v>
          </cell>
          <cell r="BS3">
            <v>0.60801210000000006</v>
          </cell>
          <cell r="BT3">
            <v>0.54789644000000004</v>
          </cell>
          <cell r="BU3">
            <v>0.15924567000000001</v>
          </cell>
          <cell r="BV3">
            <v>0.17041867999999999</v>
          </cell>
          <cell r="BW3">
            <v>14.662027</v>
          </cell>
          <cell r="BX3">
            <v>12.734057</v>
          </cell>
          <cell r="BY3">
            <v>10.703265</v>
          </cell>
          <cell r="BZ3">
            <v>9.6450069999999997</v>
          </cell>
          <cell r="CA3">
            <v>2.1818493000000001E-2</v>
          </cell>
          <cell r="CB3">
            <v>1.8949489999999999E-2</v>
          </cell>
          <cell r="CC3">
            <v>1.5927479000000001E-2</v>
          </cell>
          <cell r="CD3">
            <v>1.43526895E-2</v>
          </cell>
          <cell r="CE3" t="str">
            <v>Centre Attacking Midfielder</v>
          </cell>
          <cell r="CF3" t="str">
            <v>Left Midfielder</v>
          </cell>
          <cell r="CG3">
            <v>1.0225120999999999</v>
          </cell>
          <cell r="CH3">
            <v>5.5102039999999999</v>
          </cell>
          <cell r="CI3">
            <v>11.418051</v>
          </cell>
          <cell r="CJ3">
            <v>20.393435</v>
          </cell>
          <cell r="CK3">
            <v>3.067536</v>
          </cell>
          <cell r="CL3">
            <v>3.2379549999999999</v>
          </cell>
          <cell r="CM3">
            <v>0.1818181818181818</v>
          </cell>
          <cell r="CN3">
            <v>4.8387025E-2</v>
          </cell>
          <cell r="CO3">
            <v>1.8532246108228321E-2</v>
          </cell>
          <cell r="CP3">
            <v>4.7149166999999998</v>
          </cell>
          <cell r="CQ3">
            <v>1.3065431999999999</v>
          </cell>
          <cell r="CR3">
            <v>0</v>
          </cell>
          <cell r="CS3">
            <v>0</v>
          </cell>
          <cell r="CT3">
            <v>0</v>
          </cell>
          <cell r="CU3">
            <v>0</v>
          </cell>
          <cell r="CV3">
            <v>0</v>
          </cell>
          <cell r="CW3">
            <v>0</v>
          </cell>
          <cell r="CX3">
            <v>0</v>
          </cell>
          <cell r="CZ3">
            <v>7.4569789674952203E-2</v>
          </cell>
          <cell r="DA3">
            <v>0.79136690647482011</v>
          </cell>
          <cell r="DB3">
            <v>0.18533333333333329</v>
          </cell>
          <cell r="DC3">
            <v>19.641036458333328</v>
          </cell>
          <cell r="DD3">
            <v>17.949339051177539</v>
          </cell>
          <cell r="DE3">
            <v>15.23711109161377</v>
          </cell>
          <cell r="DF3">
            <v>16.143735885620121</v>
          </cell>
          <cell r="DG3">
            <v>0</v>
          </cell>
          <cell r="DH3">
            <v>0</v>
          </cell>
          <cell r="DJ3">
            <v>0</v>
          </cell>
          <cell r="DK3">
            <v>0</v>
          </cell>
          <cell r="DL3">
            <v>5.6000000000000001E-2</v>
          </cell>
          <cell r="DM3">
            <v>0.15466666000000001</v>
          </cell>
          <cell r="DN3">
            <v>0</v>
          </cell>
          <cell r="DO3">
            <v>0.52708330000000003</v>
          </cell>
          <cell r="DP3">
            <v>32</v>
          </cell>
          <cell r="DQ3">
            <v>49.510418000000001</v>
          </cell>
          <cell r="DR3">
            <v>8.6231849999999994</v>
          </cell>
          <cell r="DS3">
            <v>0.11361245</v>
          </cell>
          <cell r="DT3">
            <v>0.56806230000000002</v>
          </cell>
          <cell r="DU3">
            <v>0.40701293999999999</v>
          </cell>
          <cell r="DV3">
            <v>-0.1229818</v>
          </cell>
          <cell r="DW3">
            <v>3.9764360000000001</v>
          </cell>
          <cell r="DX3">
            <v>0.96570590000000001</v>
          </cell>
          <cell r="DY3">
            <v>2.3290552999999998</v>
          </cell>
          <cell r="DZ3">
            <v>0.58536582999999998</v>
          </cell>
          <cell r="EA3">
            <v>0.68167469999999997</v>
          </cell>
          <cell r="EC3">
            <v>0.91386926000000002</v>
          </cell>
          <cell r="ED3">
            <v>1.059501</v>
          </cell>
          <cell r="EE3">
            <v>5.5366907E-2</v>
          </cell>
          <cell r="EF3">
            <v>-4.4039250000000001</v>
          </cell>
          <cell r="EG3">
            <v>37.492106999999997</v>
          </cell>
          <cell r="EH3">
            <v>0.87424239999999998</v>
          </cell>
          <cell r="EI3">
            <v>5.1589419999999997</v>
          </cell>
          <cell r="EJ3">
            <v>0.33333333999999998</v>
          </cell>
          <cell r="EK3">
            <v>4.6581105999999997</v>
          </cell>
          <cell r="EL3">
            <v>0.17041867999999999</v>
          </cell>
          <cell r="EM3">
            <v>0</v>
          </cell>
          <cell r="EN3">
            <v>0</v>
          </cell>
          <cell r="EO3">
            <v>0</v>
          </cell>
          <cell r="EP3">
            <v>18.139723</v>
          </cell>
          <cell r="EQ3">
            <v>3.8628235000000002</v>
          </cell>
          <cell r="ER3">
            <v>0.22722490000000001</v>
          </cell>
          <cell r="ES3">
            <v>16</v>
          </cell>
          <cell r="ET3">
            <v>53.381610000000002</v>
          </cell>
          <cell r="EU3">
            <v>11.30444</v>
          </cell>
          <cell r="EV3">
            <v>3.6355984000000001</v>
          </cell>
          <cell r="EW3">
            <v>0.55431752999999995</v>
          </cell>
          <cell r="EX3">
            <v>0.78048779999999995</v>
          </cell>
          <cell r="EY3">
            <v>51.364646999999998</v>
          </cell>
          <cell r="EZ3">
            <v>61.237392</v>
          </cell>
          <cell r="FA3" t="str">
            <v>2024-12-06T01:00</v>
          </cell>
          <cell r="FB3">
            <v>17.603704</v>
          </cell>
          <cell r="FC3">
            <v>4.7896042E-2</v>
          </cell>
          <cell r="FD3">
            <v>5.4261719999999999E-2</v>
          </cell>
          <cell r="FE3">
            <v>-0.11240662999999999</v>
          </cell>
          <cell r="FF3">
            <v>2.6997915000000001E-2</v>
          </cell>
          <cell r="FG3">
            <v>7.9043046000000006E-2</v>
          </cell>
          <cell r="FI3">
            <v>0.68167469999999997</v>
          </cell>
          <cell r="FJ3">
            <v>6.9303594000000004</v>
          </cell>
          <cell r="FK3">
            <v>4.3913542999999999E-2</v>
          </cell>
          <cell r="FL3">
            <v>0</v>
          </cell>
          <cell r="FM3">
            <v>0</v>
          </cell>
          <cell r="FN3">
            <v>4.0900483000000003</v>
          </cell>
          <cell r="FO3">
            <v>4.938453</v>
          </cell>
          <cell r="FP3">
            <v>4.8200946</v>
          </cell>
          <cell r="FQ3">
            <v>4.6463255999999999</v>
          </cell>
          <cell r="FR3">
            <v>6.5292100000000006E-2</v>
          </cell>
          <cell r="FS3">
            <v>0.84707904000000001</v>
          </cell>
          <cell r="FT3">
            <v>0.41237112999999997</v>
          </cell>
          <cell r="FU3">
            <v>5.2884616000000002E-2</v>
          </cell>
          <cell r="FV3">
            <v>0.84134613999999996</v>
          </cell>
          <cell r="FW3">
            <v>0.40384614000000002</v>
          </cell>
          <cell r="FX3">
            <v>3.73444E-2</v>
          </cell>
          <cell r="FY3">
            <v>0.82572615000000005</v>
          </cell>
          <cell r="FZ3">
            <v>0.373444</v>
          </cell>
          <cell r="GA3">
            <v>7.1575847000000001</v>
          </cell>
          <cell r="GB3">
            <v>3.5787922999999999</v>
          </cell>
          <cell r="GC3">
            <v>0.5</v>
          </cell>
          <cell r="GD3">
            <v>2.6698925</v>
          </cell>
          <cell r="GE3">
            <v>0.45631070000000001</v>
          </cell>
          <cell r="GF3">
            <v>1.8177992000000001</v>
          </cell>
          <cell r="GG3">
            <v>0.39506173</v>
          </cell>
          <cell r="GH3">
            <v>5.8510413000000003</v>
          </cell>
          <cell r="GI3">
            <v>4.6013045000000004</v>
          </cell>
          <cell r="GJ3">
            <v>7.7431139999999996E-2</v>
          </cell>
          <cell r="GK3">
            <v>7.5553499999999996E-2</v>
          </cell>
          <cell r="GL3">
            <v>6.7665963999999995E-2</v>
          </cell>
          <cell r="GM3">
            <v>0.19811319999999999</v>
          </cell>
          <cell r="GN3">
            <v>0.24759616000000001</v>
          </cell>
          <cell r="GO3">
            <v>0.32926830000000001</v>
          </cell>
          <cell r="GP3">
            <v>11.020408</v>
          </cell>
          <cell r="GQ3">
            <v>7.7824530000000003</v>
          </cell>
          <cell r="GR3">
            <v>3.8060170000000002</v>
          </cell>
          <cell r="GS3">
            <v>4.1740364999999997</v>
          </cell>
          <cell r="GT3">
            <v>4.0152900000000002</v>
          </cell>
          <cell r="GU3">
            <v>3.7295585</v>
          </cell>
          <cell r="GV3">
            <v>0.17041867999999999</v>
          </cell>
          <cell r="GW3">
            <v>0.17041867999999999</v>
          </cell>
          <cell r="GX3">
            <v>0.11361245</v>
          </cell>
          <cell r="GY3">
            <v>8.5777400000000004</v>
          </cell>
          <cell r="GZ3">
            <v>5.9078480000000004</v>
          </cell>
          <cell r="HA3">
            <v>2.7266989000000001</v>
          </cell>
          <cell r="HB3">
            <v>3.0107300000000001</v>
          </cell>
          <cell r="HC3">
            <v>2.0450241999999998</v>
          </cell>
          <cell r="HD3">
            <v>0.73848100000000005</v>
          </cell>
          <cell r="HE3">
            <v>4.0452630000000003</v>
          </cell>
          <cell r="HF3">
            <v>4.1050940000000002</v>
          </cell>
          <cell r="HG3">
            <v>4.208437</v>
          </cell>
          <cell r="HH3">
            <v>5.6806225000000002E-2</v>
          </cell>
          <cell r="HI3">
            <v>0</v>
          </cell>
          <cell r="HJ3">
            <v>0</v>
          </cell>
          <cell r="HK3">
            <v>2.3858614</v>
          </cell>
          <cell r="HL3">
            <v>1.7041868</v>
          </cell>
          <cell r="HM3">
            <v>0.96570590000000001</v>
          </cell>
          <cell r="HN3">
            <v>0.73848100000000005</v>
          </cell>
          <cell r="HO3">
            <v>0.45444980000000001</v>
          </cell>
          <cell r="HP3">
            <v>0.17041867999999999</v>
          </cell>
          <cell r="HQ3">
            <v>1584.3334</v>
          </cell>
          <cell r="HR3">
            <v>22.722487999999998</v>
          </cell>
        </row>
        <row r="4">
          <cell r="A4">
            <v>231</v>
          </cell>
          <cell r="B4" t="str">
            <v>MEIA</v>
          </cell>
          <cell r="C4">
            <v>539</v>
          </cell>
          <cell r="D4">
            <v>419032</v>
          </cell>
          <cell r="E4" t="str">
            <v>João Victor Machado Cruz</v>
          </cell>
          <cell r="F4">
            <v>1174</v>
          </cell>
          <cell r="G4" t="str">
            <v>Athletico Paranaense</v>
          </cell>
          <cell r="H4">
            <v>71</v>
          </cell>
          <cell r="I4" t="str">
            <v>Serie A</v>
          </cell>
          <cell r="J4">
            <v>282</v>
          </cell>
          <cell r="K4" t="str">
            <v>2024</v>
          </cell>
          <cell r="L4">
            <v>31</v>
          </cell>
          <cell r="M4" t="str">
            <v>2006-05-12</v>
          </cell>
          <cell r="N4" t="b">
            <v>0</v>
          </cell>
          <cell r="Q4" t="str">
            <v>João Machado</v>
          </cell>
          <cell r="R4">
            <v>67</v>
          </cell>
          <cell r="S4">
            <v>169</v>
          </cell>
          <cell r="T4">
            <v>943.48334</v>
          </cell>
          <cell r="U4">
            <v>3.69032901876113E-2</v>
          </cell>
          <cell r="V4">
            <v>5.9844232999999997E-2</v>
          </cell>
          <cell r="W4">
            <v>1.6216503</v>
          </cell>
          <cell r="X4">
            <v>9.5391190000000001E-2</v>
          </cell>
          <cell r="Y4">
            <v>0.28617357999999998</v>
          </cell>
          <cell r="Z4">
            <v>0.12745231000000001</v>
          </cell>
          <cell r="AA4">
            <v>2.3847800000000001</v>
          </cell>
          <cell r="AB4">
            <v>1.6216503</v>
          </cell>
          <cell r="AC4">
            <v>0.19078238</v>
          </cell>
          <cell r="AD4">
            <v>0</v>
          </cell>
          <cell r="AE4">
            <v>1.9078238000000001</v>
          </cell>
          <cell r="AF4">
            <v>1.0493032</v>
          </cell>
          <cell r="AG4">
            <v>1.4308677999999999</v>
          </cell>
          <cell r="AH4">
            <v>2.4801709999999999</v>
          </cell>
          <cell r="AI4">
            <v>1.4308677999999999</v>
          </cell>
          <cell r="AJ4">
            <v>0.47695595000000002</v>
          </cell>
          <cell r="AK4">
            <v>1.9078238000000001</v>
          </cell>
          <cell r="AL4">
            <v>1.154334</v>
          </cell>
          <cell r="AM4">
            <v>0.51289885999999996</v>
          </cell>
          <cell r="AN4">
            <v>1.6672332999999999</v>
          </cell>
          <cell r="AO4">
            <v>0.5357142857142857</v>
          </cell>
          <cell r="AP4">
            <v>0.57234715999999997</v>
          </cell>
          <cell r="AQ4">
            <v>1.3354766</v>
          </cell>
          <cell r="AR4">
            <v>1.2400855</v>
          </cell>
          <cell r="AS4">
            <v>1.4308677999999999</v>
          </cell>
          <cell r="AT4">
            <v>0.41666666666666669</v>
          </cell>
          <cell r="AU4">
            <v>2.3847800000000001</v>
          </cell>
          <cell r="AV4">
            <v>0</v>
          </cell>
          <cell r="AW4">
            <v>0.95391190000000003</v>
          </cell>
          <cell r="AX4">
            <v>0.33333333333333331</v>
          </cell>
          <cell r="AY4">
            <v>0.57234715999999997</v>
          </cell>
          <cell r="AZ4">
            <v>33.768481999999999</v>
          </cell>
          <cell r="BA4">
            <v>0.14851485148514851</v>
          </cell>
          <cell r="BB4">
            <v>0.14356435643564361</v>
          </cell>
          <cell r="BC4">
            <v>0.70792079207920788</v>
          </cell>
          <cell r="BD4">
            <v>12.78242</v>
          </cell>
          <cell r="BE4">
            <v>0.16417910447761189</v>
          </cell>
          <cell r="BF4">
            <v>0.17164179104477609</v>
          </cell>
          <cell r="BG4">
            <v>0.66417910447761197</v>
          </cell>
          <cell r="BH4">
            <v>0.23529411764705879</v>
          </cell>
          <cell r="BI4">
            <v>0.72524752475247523</v>
          </cell>
          <cell r="BJ4">
            <v>5.8823529411764712E-2</v>
          </cell>
          <cell r="BK4">
            <v>9.5391190000000001E-2</v>
          </cell>
          <cell r="BL4">
            <v>0.76312952999999994</v>
          </cell>
          <cell r="BM4">
            <v>0.30769230769230771</v>
          </cell>
          <cell r="BN4">
            <v>0</v>
          </cell>
          <cell r="BO4">
            <v>0.96468246000000002</v>
          </cell>
          <cell r="BP4">
            <v>0.19078238</v>
          </cell>
          <cell r="BQ4">
            <v>0.60045402999999997</v>
          </cell>
          <cell r="BR4">
            <v>0.52600694000000003</v>
          </cell>
          <cell r="BS4">
            <v>0.45723918000000002</v>
          </cell>
          <cell r="BT4">
            <v>0.43753241999999998</v>
          </cell>
          <cell r="BU4">
            <v>6.9690459999999996E-2</v>
          </cell>
          <cell r="BV4">
            <v>0.19078238</v>
          </cell>
          <cell r="BW4">
            <v>6.2946486000000004</v>
          </cell>
          <cell r="BX4">
            <v>5.5142083</v>
          </cell>
          <cell r="BY4">
            <v>4.7933063999999996</v>
          </cell>
          <cell r="BZ4">
            <v>4.5867170000000002</v>
          </cell>
          <cell r="CA4">
            <v>1.6608571999999999E-2</v>
          </cell>
          <cell r="CB4">
            <v>1.4549362499999999E-2</v>
          </cell>
          <cell r="CC4">
            <v>1.2647245999999999E-2</v>
          </cell>
          <cell r="CD4">
            <v>1.2102155999999999E-2</v>
          </cell>
          <cell r="CE4" t="str">
            <v>Centre Attacking Midfielder</v>
          </cell>
          <cell r="CF4" t="str">
            <v>Right Defensive Midfielder</v>
          </cell>
          <cell r="CG4">
            <v>1.2400855</v>
          </cell>
          <cell r="CH4">
            <v>5.4372980000000002</v>
          </cell>
          <cell r="CI4">
            <v>14.022506</v>
          </cell>
          <cell r="CJ4">
            <v>24.897099999999998</v>
          </cell>
          <cell r="CK4">
            <v>2.3847800000000001</v>
          </cell>
          <cell r="CL4">
            <v>4.6741679999999999</v>
          </cell>
          <cell r="CM4">
            <v>0.3</v>
          </cell>
          <cell r="CN4">
            <v>5.7761862999999997E-2</v>
          </cell>
          <cell r="CO4">
            <v>2.148997134670487E-2</v>
          </cell>
          <cell r="CP4">
            <v>3.9110388999999999</v>
          </cell>
          <cell r="CQ4">
            <v>0.66773830000000001</v>
          </cell>
          <cell r="CR4">
            <v>0</v>
          </cell>
          <cell r="CS4">
            <v>0</v>
          </cell>
          <cell r="CT4">
            <v>0</v>
          </cell>
          <cell r="CU4">
            <v>0</v>
          </cell>
          <cell r="CV4">
            <v>0</v>
          </cell>
          <cell r="CW4">
            <v>0</v>
          </cell>
          <cell r="CX4">
            <v>0</v>
          </cell>
          <cell r="CZ4">
            <v>0.1091549295774648</v>
          </cell>
          <cell r="DA4">
            <v>0.68852459016393441</v>
          </cell>
          <cell r="DB4">
            <v>0.15099009900990101</v>
          </cell>
          <cell r="DC4">
            <v>21.306775990099009</v>
          </cell>
          <cell r="DD4">
            <v>19.361878066339589</v>
          </cell>
          <cell r="DE4">
            <v>16.5158805847168</v>
          </cell>
          <cell r="DF4">
            <v>16.7978630065918</v>
          </cell>
          <cell r="DG4">
            <v>0</v>
          </cell>
          <cell r="DH4">
            <v>0</v>
          </cell>
          <cell r="DJ4">
            <v>0</v>
          </cell>
          <cell r="DK4">
            <v>0</v>
          </cell>
          <cell r="DL4">
            <v>5.1980196999999999E-2</v>
          </cell>
          <cell r="DM4">
            <v>0.18564357000000001</v>
          </cell>
          <cell r="DN4">
            <v>0</v>
          </cell>
          <cell r="DO4">
            <v>0.46929130000000002</v>
          </cell>
          <cell r="DP4">
            <v>18</v>
          </cell>
          <cell r="DQ4">
            <v>52.41574</v>
          </cell>
          <cell r="DR4">
            <v>8.5279720000000001</v>
          </cell>
          <cell r="DS4">
            <v>0</v>
          </cell>
          <cell r="DT4">
            <v>0.76312952999999994</v>
          </cell>
          <cell r="DU4">
            <v>0.18729654000000001</v>
          </cell>
          <cell r="DV4">
            <v>9.8877030000000005E-2</v>
          </cell>
          <cell r="DW4">
            <v>4.0064299999999999</v>
          </cell>
          <cell r="DX4">
            <v>0.76312952999999994</v>
          </cell>
          <cell r="DY4">
            <v>1.3354766</v>
          </cell>
          <cell r="DZ4">
            <v>0.42857142999999998</v>
          </cell>
          <cell r="EA4">
            <v>0.85852070000000003</v>
          </cell>
          <cell r="EC4">
            <v>0.90871930000000001</v>
          </cell>
          <cell r="ED4">
            <v>1.0170733999999999</v>
          </cell>
          <cell r="EE4">
            <v>-3.6722935999999998E-2</v>
          </cell>
          <cell r="EF4">
            <v>-4.7908949999999999</v>
          </cell>
          <cell r="EG4">
            <v>33.482306999999999</v>
          </cell>
          <cell r="EH4">
            <v>0.88888889999999998</v>
          </cell>
          <cell r="EI4">
            <v>4.9207964000000004</v>
          </cell>
          <cell r="EJ4">
            <v>0.2</v>
          </cell>
          <cell r="EK4">
            <v>4.4833860000000003</v>
          </cell>
          <cell r="EL4">
            <v>0.19078238</v>
          </cell>
          <cell r="EM4">
            <v>0</v>
          </cell>
          <cell r="EN4">
            <v>0</v>
          </cell>
          <cell r="EO4">
            <v>0</v>
          </cell>
          <cell r="EP4">
            <v>21.527906000000002</v>
          </cell>
          <cell r="EQ4">
            <v>5.4372980000000002</v>
          </cell>
          <cell r="ER4">
            <v>0.95391190000000003</v>
          </cell>
          <cell r="ES4">
            <v>10</v>
          </cell>
          <cell r="ET4">
            <v>50.692965999999998</v>
          </cell>
          <cell r="EU4">
            <v>12.01929</v>
          </cell>
          <cell r="EV4">
            <v>3.8156476000000001</v>
          </cell>
          <cell r="EW4">
            <v>0.48275859999999998</v>
          </cell>
          <cell r="EX4">
            <v>0.85106384999999996</v>
          </cell>
          <cell r="EY4">
            <v>49.556522000000001</v>
          </cell>
          <cell r="EZ4">
            <v>61.224290000000003</v>
          </cell>
          <cell r="FA4" t="str">
            <v>2024-12-08T21:00</v>
          </cell>
          <cell r="FB4">
            <v>10.483148999999999</v>
          </cell>
          <cell r="FC4">
            <v>7.3303800000000002E-2</v>
          </cell>
          <cell r="FD4">
            <v>-1.2557543999999999E-3</v>
          </cell>
          <cell r="FE4">
            <v>1.1272024E-2</v>
          </cell>
          <cell r="FF4">
            <v>2.64456E-2</v>
          </cell>
          <cell r="FG4">
            <v>3.6841935999999999E-2</v>
          </cell>
          <cell r="FI4">
            <v>0.19078238</v>
          </cell>
          <cell r="FJ4">
            <v>7.3451222999999999</v>
          </cell>
          <cell r="FK4">
            <v>0.11137246000000001</v>
          </cell>
          <cell r="FL4">
            <v>0</v>
          </cell>
          <cell r="FM4">
            <v>0</v>
          </cell>
          <cell r="FN4">
            <v>4.4833860000000003</v>
          </cell>
          <cell r="FO4">
            <v>5.7130700000000001</v>
          </cell>
          <cell r="FP4">
            <v>5.8599553000000002</v>
          </cell>
          <cell r="FQ4">
            <v>5.9447869999999998</v>
          </cell>
          <cell r="FR4">
            <v>0.10431654999999999</v>
          </cell>
          <cell r="FS4">
            <v>0.91007196999999995</v>
          </cell>
          <cell r="FT4">
            <v>0.51079136000000003</v>
          </cell>
          <cell r="FU4">
            <v>0.10426539999999999</v>
          </cell>
          <cell r="FV4">
            <v>0.91943127000000002</v>
          </cell>
          <cell r="FW4">
            <v>0.53554504999999997</v>
          </cell>
          <cell r="FX4">
            <v>9.7560969999999997E-2</v>
          </cell>
          <cell r="FY4">
            <v>0.93495934999999997</v>
          </cell>
          <cell r="FZ4">
            <v>0.54471546000000004</v>
          </cell>
          <cell r="GA4">
            <v>6.9635572000000003</v>
          </cell>
          <cell r="GB4">
            <v>2.9571269999999998</v>
          </cell>
          <cell r="GC4">
            <v>0.42465752000000001</v>
          </cell>
          <cell r="GD4">
            <v>2.0986063000000001</v>
          </cell>
          <cell r="GE4">
            <v>0.37931034000000002</v>
          </cell>
          <cell r="GF4">
            <v>1.0493032</v>
          </cell>
          <cell r="GG4">
            <v>0.22916666999999999</v>
          </cell>
          <cell r="GH4">
            <v>5.5326890000000004</v>
          </cell>
          <cell r="GI4">
            <v>4.5787772999999996</v>
          </cell>
          <cell r="GJ4">
            <v>1.4799573999999999E-2</v>
          </cell>
          <cell r="GK4">
            <v>7.2370995999999996E-3</v>
          </cell>
          <cell r="GL4">
            <v>6.8983886999999999E-3</v>
          </cell>
          <cell r="GM4">
            <v>0.21726191</v>
          </cell>
          <cell r="GN4">
            <v>0.25217390000000001</v>
          </cell>
          <cell r="GO4">
            <v>0.36641222000000001</v>
          </cell>
          <cell r="GP4">
            <v>5.6280804</v>
          </cell>
          <cell r="GQ4">
            <v>4.3879950000000001</v>
          </cell>
          <cell r="GR4">
            <v>2.3847800000000001</v>
          </cell>
          <cell r="GS4">
            <v>5.5242661999999996</v>
          </cell>
          <cell r="GT4">
            <v>5.6553617000000003</v>
          </cell>
          <cell r="GU4">
            <v>6.4057779999999998</v>
          </cell>
          <cell r="GV4">
            <v>0.19078238</v>
          </cell>
          <cell r="GW4">
            <v>0.19078238</v>
          </cell>
          <cell r="GX4">
            <v>0.19078238</v>
          </cell>
          <cell r="GY4">
            <v>4.7695600000000002</v>
          </cell>
          <cell r="GZ4">
            <v>3.8156476000000001</v>
          </cell>
          <cell r="HA4">
            <v>2.0986063000000001</v>
          </cell>
          <cell r="HB4">
            <v>1.3354766</v>
          </cell>
          <cell r="HC4">
            <v>0.95391190000000003</v>
          </cell>
          <cell r="HD4">
            <v>0.38156477</v>
          </cell>
          <cell r="HE4">
            <v>4.2944044999999997</v>
          </cell>
          <cell r="HF4">
            <v>4.26877</v>
          </cell>
          <cell r="HG4">
            <v>4.2119884000000001</v>
          </cell>
          <cell r="HH4">
            <v>0.19078238</v>
          </cell>
          <cell r="HI4">
            <v>9.5391190000000001E-2</v>
          </cell>
          <cell r="HJ4">
            <v>9.5391190000000001E-2</v>
          </cell>
          <cell r="HK4">
            <v>2.0986063000000001</v>
          </cell>
          <cell r="HL4">
            <v>1.2400855</v>
          </cell>
          <cell r="HM4">
            <v>0.66773830000000001</v>
          </cell>
          <cell r="HN4">
            <v>0.76312952999999994</v>
          </cell>
          <cell r="HO4">
            <v>0.47695595000000002</v>
          </cell>
          <cell r="HP4">
            <v>0.19078238</v>
          </cell>
          <cell r="HQ4">
            <v>943.48334</v>
          </cell>
          <cell r="HR4">
            <v>27.663444999999999</v>
          </cell>
        </row>
        <row r="5">
          <cell r="A5">
            <v>398</v>
          </cell>
          <cell r="B5" t="str">
            <v>MEIA</v>
          </cell>
          <cell r="C5">
            <v>539</v>
          </cell>
          <cell r="D5">
            <v>15784</v>
          </cell>
          <cell r="E5" t="str">
            <v>Bernard Anício Caldeira Duarte</v>
          </cell>
          <cell r="F5">
            <v>1190</v>
          </cell>
          <cell r="G5" t="str">
            <v>Atlético Mineiro</v>
          </cell>
          <cell r="H5">
            <v>71</v>
          </cell>
          <cell r="I5" t="str">
            <v>Serie A</v>
          </cell>
          <cell r="J5">
            <v>282</v>
          </cell>
          <cell r="K5" t="str">
            <v>2024</v>
          </cell>
          <cell r="L5">
            <v>31</v>
          </cell>
          <cell r="M5" t="str">
            <v>1992-09-08</v>
          </cell>
          <cell r="N5" t="b">
            <v>0</v>
          </cell>
          <cell r="O5" t="str">
            <v>Bernard</v>
          </cell>
          <cell r="P5" t="str">
            <v>Anício Caldeira Duarte</v>
          </cell>
          <cell r="Q5" t="str">
            <v>Bernard</v>
          </cell>
          <cell r="R5">
            <v>62</v>
          </cell>
          <cell r="S5">
            <v>164</v>
          </cell>
          <cell r="T5">
            <v>993.71673999999996</v>
          </cell>
          <cell r="U5">
            <v>9.0203245480855301E-2</v>
          </cell>
          <cell r="V5">
            <v>4.9017742000000003E-2</v>
          </cell>
          <cell r="W5">
            <v>0.54341439999999996</v>
          </cell>
          <cell r="X5">
            <v>0</v>
          </cell>
          <cell r="Y5">
            <v>0</v>
          </cell>
          <cell r="Z5">
            <v>0.12892480000000001</v>
          </cell>
          <cell r="AA5">
            <v>1.7208123</v>
          </cell>
          <cell r="AB5">
            <v>1.4491050999999999</v>
          </cell>
          <cell r="AC5">
            <v>0</v>
          </cell>
          <cell r="AD5">
            <v>0</v>
          </cell>
          <cell r="AE5">
            <v>1.5396742000000001</v>
          </cell>
          <cell r="AF5">
            <v>1.1773978</v>
          </cell>
          <cell r="AG5">
            <v>2.626503</v>
          </cell>
          <cell r="AH5">
            <v>3.8039006999999998</v>
          </cell>
          <cell r="AI5">
            <v>1.9019504</v>
          </cell>
          <cell r="AJ5">
            <v>0.63398350000000003</v>
          </cell>
          <cell r="AK5">
            <v>2.5359340000000001</v>
          </cell>
          <cell r="AL5">
            <v>2.8137732</v>
          </cell>
          <cell r="AM5">
            <v>0.83345729999999996</v>
          </cell>
          <cell r="AN5">
            <v>3.6472305999999999</v>
          </cell>
          <cell r="AO5">
            <v>0.56756756756756754</v>
          </cell>
          <cell r="AP5">
            <v>0.90569069999999996</v>
          </cell>
          <cell r="AQ5">
            <v>1.9925195</v>
          </cell>
          <cell r="AR5">
            <v>1.4491050999999999</v>
          </cell>
          <cell r="AS5">
            <v>1.4491050999999999</v>
          </cell>
          <cell r="AT5">
            <v>0.625</v>
          </cell>
          <cell r="AU5">
            <v>1.8113815</v>
          </cell>
          <cell r="AV5">
            <v>7.8125E-3</v>
          </cell>
          <cell r="AW5">
            <v>0.81512165000000003</v>
          </cell>
          <cell r="AX5">
            <v>0.33333333333333331</v>
          </cell>
          <cell r="AY5">
            <v>0.27170719999999998</v>
          </cell>
          <cell r="AZ5">
            <v>42.839170000000003</v>
          </cell>
          <cell r="BA5">
            <v>0.15831663326653311</v>
          </cell>
          <cell r="BB5">
            <v>0.13426853707414829</v>
          </cell>
          <cell r="BC5">
            <v>0.70741482965931868</v>
          </cell>
          <cell r="BD5">
            <v>19.019504999999999</v>
          </cell>
          <cell r="BE5">
            <v>0.19047619047619049</v>
          </cell>
          <cell r="BF5">
            <v>0.119047619047619</v>
          </cell>
          <cell r="BG5">
            <v>0.69047619047619047</v>
          </cell>
          <cell r="BH5">
            <v>0</v>
          </cell>
          <cell r="BI5">
            <v>0.82765531062124253</v>
          </cell>
          <cell r="BJ5">
            <v>0</v>
          </cell>
          <cell r="BK5">
            <v>0</v>
          </cell>
          <cell r="BL5">
            <v>0.72455259999999999</v>
          </cell>
          <cell r="BM5">
            <v>0.38095238095238088</v>
          </cell>
          <cell r="BN5">
            <v>0</v>
          </cell>
          <cell r="BO5">
            <v>0.85997604999999999</v>
          </cell>
          <cell r="BP5">
            <v>0.45284535999999997</v>
          </cell>
          <cell r="BQ5">
            <v>0.51364016999999995</v>
          </cell>
          <cell r="BR5">
            <v>0.47986193999999999</v>
          </cell>
          <cell r="BS5">
            <v>0.41381907000000001</v>
          </cell>
          <cell r="BT5">
            <v>0.4009297</v>
          </cell>
          <cell r="BU5">
            <v>0.11221101</v>
          </cell>
          <cell r="BV5">
            <v>0</v>
          </cell>
          <cell r="BW5">
            <v>5.6712537000000003</v>
          </cell>
          <cell r="BX5">
            <v>5.2982984000000002</v>
          </cell>
          <cell r="BY5">
            <v>4.5690993999999998</v>
          </cell>
          <cell r="BZ5">
            <v>4.4267836000000003</v>
          </cell>
          <cell r="CA5">
            <v>1.41781345E-2</v>
          </cell>
          <cell r="CB5">
            <v>1.3245745999999999E-2</v>
          </cell>
          <cell r="CC5">
            <v>1.1422748999999999E-2</v>
          </cell>
          <cell r="CD5">
            <v>1.1066958999999999E-2</v>
          </cell>
          <cell r="CE5" t="str">
            <v>Centre Attacking Midfielder</v>
          </cell>
          <cell r="CF5" t="str">
            <v>Left Attacking Midfielder</v>
          </cell>
          <cell r="CG5">
            <v>1.358536</v>
          </cell>
          <cell r="CH5">
            <v>2.3547956999999999</v>
          </cell>
          <cell r="CI5">
            <v>10.868288</v>
          </cell>
          <cell r="CJ5">
            <v>17.932676000000001</v>
          </cell>
          <cell r="CK5">
            <v>2.626503</v>
          </cell>
          <cell r="CL5">
            <v>4.1661770000000002</v>
          </cell>
          <cell r="CM5">
            <v>0.23529411764705879</v>
          </cell>
          <cell r="CN5">
            <v>1.6713789999999999E-2</v>
          </cell>
          <cell r="CO5">
            <v>5.387931034482759E-3</v>
          </cell>
          <cell r="CP5">
            <v>5.6152825000000002</v>
          </cell>
          <cell r="CQ5">
            <v>0.81512165000000003</v>
          </cell>
          <cell r="CR5">
            <v>0</v>
          </cell>
          <cell r="CS5">
            <v>0</v>
          </cell>
          <cell r="CT5">
            <v>0</v>
          </cell>
          <cell r="CU5">
            <v>0</v>
          </cell>
          <cell r="CV5">
            <v>0</v>
          </cell>
          <cell r="CW5">
            <v>0</v>
          </cell>
          <cell r="CX5">
            <v>0</v>
          </cell>
          <cell r="CZ5">
            <v>0.18</v>
          </cell>
          <cell r="DA5">
            <v>0.79120879120879117</v>
          </cell>
          <cell r="DB5">
            <v>0.1823647294589178</v>
          </cell>
          <cell r="DC5">
            <v>17.201864666833671</v>
          </cell>
          <cell r="DD5">
            <v>16.986196892024822</v>
          </cell>
          <cell r="DE5">
            <v>15.813817024230961</v>
          </cell>
          <cell r="DF5">
            <v>16.250883102416989</v>
          </cell>
          <cell r="DG5">
            <v>0</v>
          </cell>
          <cell r="DH5">
            <v>0</v>
          </cell>
          <cell r="DJ5">
            <v>0</v>
          </cell>
          <cell r="DK5">
            <v>0</v>
          </cell>
          <cell r="DL5">
            <v>8.0160319999999993E-2</v>
          </cell>
          <cell r="DM5">
            <v>0.15631263000000001</v>
          </cell>
          <cell r="DN5">
            <v>0</v>
          </cell>
          <cell r="DO5">
            <v>0.53228533</v>
          </cell>
          <cell r="DP5">
            <v>16</v>
          </cell>
          <cell r="DQ5">
            <v>62.107295999999998</v>
          </cell>
          <cell r="DR5">
            <v>8.5859489999999994</v>
          </cell>
          <cell r="DS5">
            <v>0</v>
          </cell>
          <cell r="DT5">
            <v>0.27170719999999998</v>
          </cell>
          <cell r="DU5">
            <v>0.17794254000000001</v>
          </cell>
          <cell r="DV5">
            <v>-0.17794254000000001</v>
          </cell>
          <cell r="DW5">
            <v>2.264227</v>
          </cell>
          <cell r="DX5">
            <v>0.72455259999999999</v>
          </cell>
          <cell r="DY5">
            <v>1.6302433000000001</v>
          </cell>
          <cell r="DZ5">
            <v>0.55555560000000004</v>
          </cell>
          <cell r="EA5">
            <v>0.3622763</v>
          </cell>
          <cell r="EC5">
            <v>0.98746250000000002</v>
          </cell>
          <cell r="ED5">
            <v>1.0276381999999999</v>
          </cell>
          <cell r="EE5">
            <v>-3.6446520000000003E-2</v>
          </cell>
          <cell r="EF5">
            <v>-1.3880473</v>
          </cell>
          <cell r="EG5">
            <v>41.752341999999999</v>
          </cell>
          <cell r="EH5">
            <v>0.90889370000000003</v>
          </cell>
          <cell r="EI5">
            <v>4.3993840000000004</v>
          </cell>
          <cell r="EJ5">
            <v>0.28571429999999998</v>
          </cell>
          <cell r="EK5">
            <v>4.3473153</v>
          </cell>
          <cell r="EL5">
            <v>9.0569070000000002E-2</v>
          </cell>
          <cell r="EM5">
            <v>0</v>
          </cell>
          <cell r="EN5">
            <v>0</v>
          </cell>
          <cell r="EO5">
            <v>0</v>
          </cell>
          <cell r="EP5">
            <v>26.001276000000001</v>
          </cell>
          <cell r="EQ5">
            <v>5.2530060000000001</v>
          </cell>
          <cell r="ER5">
            <v>0.63398350000000003</v>
          </cell>
          <cell r="ES5">
            <v>12</v>
          </cell>
          <cell r="ET5">
            <v>51.718760000000003</v>
          </cell>
          <cell r="EU5">
            <v>8.875769</v>
          </cell>
          <cell r="EV5">
            <v>2.9887790000000001</v>
          </cell>
          <cell r="EW5">
            <v>0.49494949999999999</v>
          </cell>
          <cell r="EX5">
            <v>0.6875</v>
          </cell>
          <cell r="EY5">
            <v>49.482284999999997</v>
          </cell>
          <cell r="EZ5">
            <v>61.814484</v>
          </cell>
          <cell r="FA5" t="str">
            <v>2024-11-27T02:30</v>
          </cell>
          <cell r="FB5">
            <v>11.041297</v>
          </cell>
          <cell r="FC5">
            <v>0.11635152</v>
          </cell>
          <cell r="FD5">
            <v>2.4457284999999999E-2</v>
          </cell>
          <cell r="FE5">
            <v>-2.7480580000000001E-2</v>
          </cell>
          <cell r="FF5">
            <v>2.6779316000000001E-2</v>
          </cell>
          <cell r="FG5">
            <v>9.2595524999999998E-2</v>
          </cell>
          <cell r="FI5">
            <v>0.99625975</v>
          </cell>
          <cell r="FJ5">
            <v>6.4304037000000003</v>
          </cell>
          <cell r="FK5">
            <v>0</v>
          </cell>
          <cell r="FL5">
            <v>0</v>
          </cell>
          <cell r="FM5">
            <v>0</v>
          </cell>
          <cell r="FN5">
            <v>2.1736577000000001</v>
          </cell>
          <cell r="FO5">
            <v>6.4261039999999996</v>
          </cell>
          <cell r="FP5">
            <v>6.3345419999999999</v>
          </cell>
          <cell r="FQ5">
            <v>5.9998927000000002</v>
          </cell>
          <cell r="FR5">
            <v>0.13602015000000001</v>
          </cell>
          <cell r="FS5">
            <v>0.93450880000000003</v>
          </cell>
          <cell r="FT5">
            <v>0.61209069999999999</v>
          </cell>
          <cell r="FU5">
            <v>0.11821086</v>
          </cell>
          <cell r="FV5">
            <v>0.942492</v>
          </cell>
          <cell r="FW5">
            <v>0.61022365000000001</v>
          </cell>
          <cell r="FX5">
            <v>7.5144509999999998E-2</v>
          </cell>
          <cell r="FY5">
            <v>0.94219655000000002</v>
          </cell>
          <cell r="FZ5">
            <v>0.59537569999999995</v>
          </cell>
          <cell r="GA5">
            <v>6.3398346999999999</v>
          </cell>
          <cell r="GB5">
            <v>4.4378843000000003</v>
          </cell>
          <cell r="GC5">
            <v>0.7</v>
          </cell>
          <cell r="GD5">
            <v>3.2604866000000001</v>
          </cell>
          <cell r="GE5">
            <v>0.65454540000000005</v>
          </cell>
          <cell r="GF5">
            <v>1.5396742000000001</v>
          </cell>
          <cell r="GG5">
            <v>0.42499999999999999</v>
          </cell>
          <cell r="GH5">
            <v>4.9812984</v>
          </cell>
          <cell r="GI5">
            <v>3.622763</v>
          </cell>
          <cell r="GJ5">
            <v>4.0793348E-2</v>
          </cell>
          <cell r="GK5">
            <v>3.7707287999999999E-2</v>
          </cell>
          <cell r="GL5">
            <v>2.0677444E-2</v>
          </cell>
          <cell r="GM5">
            <v>0.15555556000000001</v>
          </cell>
          <cell r="GN5">
            <v>0.17628205</v>
          </cell>
          <cell r="GO5">
            <v>0.24096386</v>
          </cell>
          <cell r="GP5">
            <v>6.2492660000000004</v>
          </cell>
          <cell r="GQ5">
            <v>5.0718680000000003</v>
          </cell>
          <cell r="GR5">
            <v>3.0793482999999999</v>
          </cell>
          <cell r="GS5">
            <v>5.3490156999999998</v>
          </cell>
          <cell r="GT5">
            <v>4.9382653000000003</v>
          </cell>
          <cell r="GU5">
            <v>3.8884949999999998</v>
          </cell>
          <cell r="GV5">
            <v>0.18113814</v>
          </cell>
          <cell r="GW5">
            <v>9.0569070000000002E-2</v>
          </cell>
          <cell r="GX5">
            <v>0</v>
          </cell>
          <cell r="GY5">
            <v>5.4341439999999999</v>
          </cell>
          <cell r="GZ5">
            <v>4.6190224000000004</v>
          </cell>
          <cell r="HA5">
            <v>2.8076412999999998</v>
          </cell>
          <cell r="HB5">
            <v>2.626503</v>
          </cell>
          <cell r="HC5">
            <v>2.0830883999999998</v>
          </cell>
          <cell r="HD5">
            <v>1.2679670000000001</v>
          </cell>
          <cell r="HE5">
            <v>4.8619013000000004</v>
          </cell>
          <cell r="HF5">
            <v>4.9520774000000003</v>
          </cell>
          <cell r="HG5">
            <v>4.7284129999999998</v>
          </cell>
          <cell r="HH5">
            <v>0.27170719999999998</v>
          </cell>
          <cell r="HI5">
            <v>0.18113814</v>
          </cell>
          <cell r="HJ5">
            <v>0</v>
          </cell>
          <cell r="HK5">
            <v>2.9887790000000001</v>
          </cell>
          <cell r="HL5">
            <v>1.9925195</v>
          </cell>
          <cell r="HM5">
            <v>1.0868287999999999</v>
          </cell>
          <cell r="HN5">
            <v>1.2679670000000001</v>
          </cell>
          <cell r="HO5">
            <v>0.72455259999999999</v>
          </cell>
          <cell r="HP5">
            <v>0.18113814</v>
          </cell>
          <cell r="HQ5">
            <v>993.71673999999996</v>
          </cell>
          <cell r="HR5">
            <v>21.827145000000002</v>
          </cell>
        </row>
        <row r="6">
          <cell r="A6">
            <v>699</v>
          </cell>
          <cell r="B6" t="str">
            <v>MEIA</v>
          </cell>
          <cell r="C6">
            <v>539</v>
          </cell>
          <cell r="D6">
            <v>28662</v>
          </cell>
          <cell r="E6" t="str">
            <v>Federico Matías Zaracho</v>
          </cell>
          <cell r="F6">
            <v>1190</v>
          </cell>
          <cell r="G6" t="str">
            <v>Atlético Mineiro</v>
          </cell>
          <cell r="H6">
            <v>71</v>
          </cell>
          <cell r="I6" t="str">
            <v>Serie A</v>
          </cell>
          <cell r="J6">
            <v>282</v>
          </cell>
          <cell r="K6" t="str">
            <v>2024</v>
          </cell>
          <cell r="L6">
            <v>11</v>
          </cell>
          <cell r="M6" t="str">
            <v>1998-03-10</v>
          </cell>
          <cell r="N6" t="b">
            <v>0</v>
          </cell>
          <cell r="O6" t="str">
            <v>Matías</v>
          </cell>
          <cell r="P6" t="str">
            <v>Zaracho</v>
          </cell>
          <cell r="Q6" t="str">
            <v>Matías Zaracho</v>
          </cell>
          <cell r="R6">
            <v>67</v>
          </cell>
          <cell r="S6">
            <v>171</v>
          </cell>
          <cell r="T6">
            <v>964.51666</v>
          </cell>
          <cell r="U6">
            <v>7.3103257587977824E-2</v>
          </cell>
          <cell r="V6">
            <v>9.5498719999999995E-2</v>
          </cell>
          <cell r="W6">
            <v>1.3063537999999999</v>
          </cell>
          <cell r="X6">
            <v>0.18662196</v>
          </cell>
          <cell r="Y6">
            <v>0.18662196</v>
          </cell>
          <cell r="Z6">
            <v>4.4478547E-2</v>
          </cell>
          <cell r="AA6">
            <v>0.74648786</v>
          </cell>
          <cell r="AB6">
            <v>0.74648786</v>
          </cell>
          <cell r="AC6">
            <v>0</v>
          </cell>
          <cell r="AD6">
            <v>0</v>
          </cell>
          <cell r="AE6">
            <v>0</v>
          </cell>
          <cell r="AF6">
            <v>0</v>
          </cell>
          <cell r="AG6">
            <v>3.0792625</v>
          </cell>
          <cell r="AH6">
            <v>3.0792625</v>
          </cell>
          <cell r="AI6">
            <v>1.8662196</v>
          </cell>
          <cell r="AJ6">
            <v>1.3996648</v>
          </cell>
          <cell r="AK6">
            <v>3.2658844</v>
          </cell>
          <cell r="AL6">
            <v>2.4189202999999999</v>
          </cell>
          <cell r="AM6">
            <v>1.7953446</v>
          </cell>
          <cell r="AN6">
            <v>4.2142644000000002</v>
          </cell>
          <cell r="AO6">
            <v>0.58823529411764708</v>
          </cell>
          <cell r="AP6">
            <v>0.55986590000000003</v>
          </cell>
          <cell r="AQ6">
            <v>1.0264207999999999</v>
          </cell>
          <cell r="AR6">
            <v>1.3063537999999999</v>
          </cell>
          <cell r="AS6">
            <v>1.7729086999999999</v>
          </cell>
          <cell r="AT6">
            <v>0.55555555555555558</v>
          </cell>
          <cell r="AU6">
            <v>1.3996648</v>
          </cell>
          <cell r="AV6">
            <v>2.5000000000000001E-2</v>
          </cell>
          <cell r="AW6">
            <v>1.1197318000000001</v>
          </cell>
          <cell r="AX6">
            <v>0.52941176470588236</v>
          </cell>
          <cell r="AY6">
            <v>0.83979886999999998</v>
          </cell>
          <cell r="AZ6">
            <v>35.178240000000002</v>
          </cell>
          <cell r="BA6">
            <v>0.1314432989690722</v>
          </cell>
          <cell r="BB6">
            <v>0.17783505154639179</v>
          </cell>
          <cell r="BC6">
            <v>0.69072164948453607</v>
          </cell>
          <cell r="BD6">
            <v>10.917384999999999</v>
          </cell>
          <cell r="BE6">
            <v>0.1111111111111111</v>
          </cell>
          <cell r="BF6">
            <v>0.17094017094017089</v>
          </cell>
          <cell r="BG6">
            <v>0.71794871794871795</v>
          </cell>
          <cell r="BH6">
            <v>0.2857142857142857</v>
          </cell>
          <cell r="BI6">
            <v>0.865979381443299</v>
          </cell>
          <cell r="BJ6">
            <v>0.14285714285714279</v>
          </cell>
          <cell r="BK6">
            <v>0.18662196</v>
          </cell>
          <cell r="BL6">
            <v>0.18662196</v>
          </cell>
          <cell r="BM6">
            <v>0.33333333333333331</v>
          </cell>
          <cell r="BN6">
            <v>0</v>
          </cell>
          <cell r="BO6">
            <v>1.0933564</v>
          </cell>
          <cell r="BP6">
            <v>0.27993295000000001</v>
          </cell>
          <cell r="BQ6">
            <v>0.48746257999999998</v>
          </cell>
          <cell r="BR6">
            <v>0.45286214000000002</v>
          </cell>
          <cell r="BS6">
            <v>0.44167042000000001</v>
          </cell>
          <cell r="BT6">
            <v>0.40706991999999997</v>
          </cell>
          <cell r="BU6">
            <v>4.4478547E-2</v>
          </cell>
          <cell r="BV6">
            <v>0</v>
          </cell>
          <cell r="BW6">
            <v>5.2240643999999996</v>
          </cell>
          <cell r="BX6">
            <v>4.8532567000000002</v>
          </cell>
          <cell r="BY6">
            <v>4.7333163999999996</v>
          </cell>
          <cell r="BZ6">
            <v>4.3625083</v>
          </cell>
          <cell r="CA6">
            <v>1.4312505E-2</v>
          </cell>
          <cell r="CB6">
            <v>1.3296594E-2</v>
          </cell>
          <cell r="CC6">
            <v>1.296799E-2</v>
          </cell>
          <cell r="CD6">
            <v>1.1952078E-2</v>
          </cell>
          <cell r="CE6" t="str">
            <v>Left Centre Midfielder</v>
          </cell>
          <cell r="CF6" t="str">
            <v>Left Defensive Midfielder</v>
          </cell>
          <cell r="CG6">
            <v>1.3996648</v>
          </cell>
          <cell r="CH6">
            <v>2.2394636000000001</v>
          </cell>
          <cell r="CI6">
            <v>11.383940000000001</v>
          </cell>
          <cell r="CJ6">
            <v>19.128751999999999</v>
          </cell>
          <cell r="CK6">
            <v>1.9595307</v>
          </cell>
          <cell r="CL6">
            <v>4.2923049999999998</v>
          </cell>
          <cell r="CN6">
            <v>0</v>
          </cell>
          <cell r="CO6">
            <v>1.18421052631579E-2</v>
          </cell>
          <cell r="CP6">
            <v>3.2658844</v>
          </cell>
          <cell r="CQ6">
            <v>1.6795977</v>
          </cell>
          <cell r="CR6">
            <v>0</v>
          </cell>
          <cell r="CS6">
            <v>0</v>
          </cell>
          <cell r="CT6">
            <v>0</v>
          </cell>
          <cell r="CU6">
            <v>0</v>
          </cell>
          <cell r="CV6">
            <v>0</v>
          </cell>
          <cell r="CW6">
            <v>0</v>
          </cell>
          <cell r="CX6">
            <v>0</v>
          </cell>
          <cell r="CZ6">
            <v>8.4905660377358486E-2</v>
          </cell>
          <cell r="DA6">
            <v>0.82089552238805974</v>
          </cell>
          <cell r="DB6">
            <v>0.17268041237113399</v>
          </cell>
          <cell r="DC6">
            <v>16.616004550579898</v>
          </cell>
          <cell r="DD6">
            <v>15.806102934337799</v>
          </cell>
          <cell r="DE6">
            <v>12.720161437988279</v>
          </cell>
          <cell r="DF6">
            <v>13.419198989868161</v>
          </cell>
          <cell r="DG6">
            <v>0</v>
          </cell>
          <cell r="DH6">
            <v>0</v>
          </cell>
          <cell r="DJ6">
            <v>0</v>
          </cell>
          <cell r="DK6">
            <v>0</v>
          </cell>
          <cell r="DL6">
            <v>8.5051544000000007E-2</v>
          </cell>
          <cell r="DM6">
            <v>0.14690721000000001</v>
          </cell>
          <cell r="DN6">
            <v>0</v>
          </cell>
          <cell r="DO6">
            <v>0.29782087000000002</v>
          </cell>
          <cell r="DP6">
            <v>16</v>
          </cell>
          <cell r="DQ6">
            <v>60.282290000000003</v>
          </cell>
          <cell r="DR6">
            <v>4.5909009999999997</v>
          </cell>
          <cell r="DS6">
            <v>0</v>
          </cell>
          <cell r="DT6">
            <v>0</v>
          </cell>
          <cell r="DU6">
            <v>0.13997728000000001</v>
          </cell>
          <cell r="DV6">
            <v>4.6644703000000003E-2</v>
          </cell>
          <cell r="DW6">
            <v>2.0528417000000001</v>
          </cell>
          <cell r="DX6">
            <v>0.55986590000000003</v>
          </cell>
          <cell r="DY6">
            <v>1.1197318000000001</v>
          </cell>
          <cell r="DZ6">
            <v>0.5</v>
          </cell>
          <cell r="EA6">
            <v>0</v>
          </cell>
          <cell r="EC6">
            <v>0.95125777</v>
          </cell>
          <cell r="ED6">
            <v>1.0549550999999999</v>
          </cell>
          <cell r="EE6">
            <v>-4.5083857999999997E-2</v>
          </cell>
          <cell r="EF6">
            <v>-3.8958434999999998</v>
          </cell>
          <cell r="EG6">
            <v>32.285600000000002</v>
          </cell>
          <cell r="EH6">
            <v>0.89595380000000002</v>
          </cell>
          <cell r="EI6">
            <v>3.7628336</v>
          </cell>
          <cell r="EJ6">
            <v>0.33333333999999998</v>
          </cell>
          <cell r="EK6">
            <v>5.4120374</v>
          </cell>
          <cell r="EL6">
            <v>0.18662196</v>
          </cell>
          <cell r="EM6">
            <v>0</v>
          </cell>
          <cell r="EN6">
            <v>0</v>
          </cell>
          <cell r="EO6">
            <v>0</v>
          </cell>
          <cell r="EP6">
            <v>23.534327000000001</v>
          </cell>
          <cell r="EQ6">
            <v>5.5986589999999996</v>
          </cell>
          <cell r="ER6">
            <v>0.27993295000000001</v>
          </cell>
          <cell r="ES6">
            <v>11</v>
          </cell>
          <cell r="ET6">
            <v>46.979194999999997</v>
          </cell>
          <cell r="EU6">
            <v>8.3046779999999991</v>
          </cell>
          <cell r="EV6">
            <v>3.1725736000000002</v>
          </cell>
          <cell r="EW6">
            <v>0.43414634000000002</v>
          </cell>
          <cell r="EX6">
            <v>0.58620689999999998</v>
          </cell>
          <cell r="EY6">
            <v>45.459040000000002</v>
          </cell>
          <cell r="EZ6">
            <v>55.458176000000002</v>
          </cell>
          <cell r="FA6" t="str">
            <v>2024-11-24T02:30</v>
          </cell>
          <cell r="FB6">
            <v>10.716851999999999</v>
          </cell>
          <cell r="FC6">
            <v>7.880906E-2</v>
          </cell>
          <cell r="FD6">
            <v>-2.7504925E-2</v>
          </cell>
          <cell r="FE6">
            <v>5.3301685000000001E-2</v>
          </cell>
          <cell r="FF6">
            <v>2.8699605E-2</v>
          </cell>
          <cell r="FG6">
            <v>2.4312697000000001E-2</v>
          </cell>
          <cell r="FI6">
            <v>0.27993295000000001</v>
          </cell>
          <cell r="FJ6">
            <v>9.331099</v>
          </cell>
          <cell r="FK6">
            <v>0.15864073000000001</v>
          </cell>
          <cell r="FL6">
            <v>0</v>
          </cell>
          <cell r="FM6">
            <v>0</v>
          </cell>
          <cell r="FN6">
            <v>3.9190613999999999</v>
          </cell>
          <cell r="FO6">
            <v>5.5815052999999999</v>
          </cell>
          <cell r="FP6">
            <v>5.5121440000000002</v>
          </cell>
          <cell r="FQ6">
            <v>4.7029424000000004</v>
          </cell>
          <cell r="FR6">
            <v>0.13513512999999999</v>
          </cell>
          <cell r="FS6">
            <v>0.85135139999999998</v>
          </cell>
          <cell r="FT6">
            <v>0.46621620000000003</v>
          </cell>
          <cell r="FU6">
            <v>0.13297871999999999</v>
          </cell>
          <cell r="FV6">
            <v>0.84574466999999998</v>
          </cell>
          <cell r="FW6">
            <v>0.43617022</v>
          </cell>
          <cell r="FX6">
            <v>0.10227273000000001</v>
          </cell>
          <cell r="FY6">
            <v>0.75</v>
          </cell>
          <cell r="FZ6">
            <v>0.34090910000000002</v>
          </cell>
          <cell r="GA6">
            <v>5.4120374</v>
          </cell>
          <cell r="GB6">
            <v>2.9859513999999998</v>
          </cell>
          <cell r="GC6">
            <v>0.55172414000000003</v>
          </cell>
          <cell r="GD6">
            <v>1.3063537999999999</v>
          </cell>
          <cell r="GE6">
            <v>0.53846156999999994</v>
          </cell>
          <cell r="GF6">
            <v>0.18662196</v>
          </cell>
          <cell r="GG6">
            <v>0.28571429999999998</v>
          </cell>
          <cell r="GH6">
            <v>2.4260855000000001</v>
          </cell>
          <cell r="GI6">
            <v>0.65317689999999995</v>
          </cell>
          <cell r="GJ6">
            <v>1.3684053E-2</v>
          </cell>
          <cell r="GK6">
            <v>6.5721670000000003E-3</v>
          </cell>
          <cell r="GL6">
            <v>-2.2049560000000001E-4</v>
          </cell>
          <cell r="GM6">
            <v>0.15977960999999999</v>
          </cell>
          <cell r="GN6">
            <v>0.12935324000000001</v>
          </cell>
          <cell r="GO6">
            <v>9.3333334000000004E-2</v>
          </cell>
          <cell r="GP6">
            <v>6.6250796000000003</v>
          </cell>
          <cell r="GQ6">
            <v>5.0387930000000001</v>
          </cell>
          <cell r="GR6">
            <v>3.6391282</v>
          </cell>
          <cell r="GS6">
            <v>4.4314475</v>
          </cell>
          <cell r="GT6">
            <v>4.2761145000000003</v>
          </cell>
          <cell r="GU6">
            <v>5.9251094000000002</v>
          </cell>
          <cell r="GV6">
            <v>0.18662196</v>
          </cell>
          <cell r="GW6">
            <v>0</v>
          </cell>
          <cell r="GX6">
            <v>0</v>
          </cell>
          <cell r="GY6">
            <v>5.1321044000000002</v>
          </cell>
          <cell r="GZ6">
            <v>3.8257504</v>
          </cell>
          <cell r="HA6">
            <v>2.4260855000000001</v>
          </cell>
          <cell r="HB6">
            <v>1.3063537999999999</v>
          </cell>
          <cell r="HC6">
            <v>0.74648786</v>
          </cell>
          <cell r="HD6">
            <v>0.37324393</v>
          </cell>
          <cell r="HE6">
            <v>3.8258070000000002</v>
          </cell>
          <cell r="HF6">
            <v>3.5769042999999998</v>
          </cell>
          <cell r="HG6">
            <v>3.2383842</v>
          </cell>
          <cell r="HH6">
            <v>0</v>
          </cell>
          <cell r="HI6">
            <v>0</v>
          </cell>
          <cell r="HJ6">
            <v>0</v>
          </cell>
          <cell r="HK6">
            <v>1.9595307</v>
          </cell>
          <cell r="HL6">
            <v>0.83979886999999998</v>
          </cell>
          <cell r="HM6">
            <v>9.3310980000000002E-2</v>
          </cell>
          <cell r="HN6">
            <v>0.93310979999999999</v>
          </cell>
          <cell r="HO6">
            <v>0.27993295000000001</v>
          </cell>
          <cell r="HP6">
            <v>9.3310980000000002E-2</v>
          </cell>
          <cell r="HQ6">
            <v>964.51666</v>
          </cell>
          <cell r="HR6">
            <v>22.021393</v>
          </cell>
        </row>
        <row r="7">
          <cell r="A7">
            <v>450</v>
          </cell>
          <cell r="B7" t="str">
            <v>MEIA</v>
          </cell>
          <cell r="C7">
            <v>539</v>
          </cell>
          <cell r="D7">
            <v>25344</v>
          </cell>
          <cell r="E7" t="str">
            <v>Igor Silveira Gomes</v>
          </cell>
          <cell r="F7">
            <v>1190</v>
          </cell>
          <cell r="G7" t="str">
            <v>Atlético Mineiro</v>
          </cell>
          <cell r="H7">
            <v>71</v>
          </cell>
          <cell r="I7" t="str">
            <v>Serie A</v>
          </cell>
          <cell r="J7">
            <v>282</v>
          </cell>
          <cell r="K7" t="str">
            <v>2024</v>
          </cell>
          <cell r="L7">
            <v>31</v>
          </cell>
          <cell r="M7" t="str">
            <v>1999-03-17</v>
          </cell>
          <cell r="N7" t="b">
            <v>0</v>
          </cell>
          <cell r="O7" t="str">
            <v>Igor</v>
          </cell>
          <cell r="P7" t="str">
            <v>Silveira Gomes</v>
          </cell>
          <cell r="Q7" t="str">
            <v>Igor Gomes</v>
          </cell>
          <cell r="R7">
            <v>73</v>
          </cell>
          <cell r="S7">
            <v>182</v>
          </cell>
          <cell r="T7">
            <v>1484.7166999999999</v>
          </cell>
          <cell r="U7">
            <v>7.1802581350008651E-2</v>
          </cell>
          <cell r="V7">
            <v>5.2230023E-2</v>
          </cell>
          <cell r="W7">
            <v>0.72741149999999999</v>
          </cell>
          <cell r="X7">
            <v>6.0617626000000001E-2</v>
          </cell>
          <cell r="Y7">
            <v>0.18185287999999999</v>
          </cell>
          <cell r="Z7">
            <v>6.7099839999999994E-2</v>
          </cell>
          <cell r="AA7">
            <v>1.1517348000000001</v>
          </cell>
          <cell r="AB7">
            <v>0.90926439999999997</v>
          </cell>
          <cell r="AC7">
            <v>0.18185287999999999</v>
          </cell>
          <cell r="AD7">
            <v>0.18185287999999999</v>
          </cell>
          <cell r="AE7">
            <v>1.3942053000000001</v>
          </cell>
          <cell r="AF7">
            <v>1.0911173000000001</v>
          </cell>
          <cell r="AG7">
            <v>1.5760582999999999</v>
          </cell>
          <cell r="AH7">
            <v>2.6671754999999999</v>
          </cell>
          <cell r="AI7">
            <v>1.0911173000000001</v>
          </cell>
          <cell r="AJ7">
            <v>0.72741149999999999</v>
          </cell>
          <cell r="AK7">
            <v>1.8185287999999999</v>
          </cell>
          <cell r="AL7">
            <v>1.3684285</v>
          </cell>
          <cell r="AM7">
            <v>0.87509769999999998</v>
          </cell>
          <cell r="AN7">
            <v>2.2435261999999998</v>
          </cell>
          <cell r="AO7">
            <v>0.75</v>
          </cell>
          <cell r="AP7">
            <v>0.60617626000000002</v>
          </cell>
          <cell r="AQ7">
            <v>1.6366757999999999</v>
          </cell>
          <cell r="AR7">
            <v>0.36370574999999999</v>
          </cell>
          <cell r="AS7">
            <v>1.3335878000000001</v>
          </cell>
          <cell r="AT7">
            <v>0.51111111111111107</v>
          </cell>
          <cell r="AU7">
            <v>2.7884107</v>
          </cell>
          <cell r="AV7">
            <v>5.8823529411764714E-3</v>
          </cell>
          <cell r="AW7">
            <v>0.54555863000000004</v>
          </cell>
          <cell r="AX7">
            <v>0.48484848484848492</v>
          </cell>
          <cell r="AY7">
            <v>0.96988200000000002</v>
          </cell>
          <cell r="AZ7">
            <v>38.674045999999997</v>
          </cell>
          <cell r="BA7">
            <v>0.170839469808542</v>
          </cell>
          <cell r="BB7">
            <v>0.1192930780559647</v>
          </cell>
          <cell r="BC7">
            <v>0.7098674521354934</v>
          </cell>
          <cell r="BD7">
            <v>12.062908</v>
          </cell>
          <cell r="BE7">
            <v>0.16582914572864321</v>
          </cell>
          <cell r="BF7">
            <v>0.1407035175879397</v>
          </cell>
          <cell r="BG7">
            <v>0.69346733668341709</v>
          </cell>
          <cell r="BH7">
            <v>0.25</v>
          </cell>
          <cell r="BI7">
            <v>0.79381443298969068</v>
          </cell>
          <cell r="BJ7">
            <v>0</v>
          </cell>
          <cell r="BK7">
            <v>0</v>
          </cell>
          <cell r="BL7">
            <v>0.54555863000000004</v>
          </cell>
          <cell r="BM7">
            <v>0.40909090909090912</v>
          </cell>
          <cell r="BN7">
            <v>0</v>
          </cell>
          <cell r="BO7">
            <v>0.69182929999999998</v>
          </cell>
          <cell r="BP7">
            <v>0.18185287999999999</v>
          </cell>
          <cell r="BQ7">
            <v>0.49080878</v>
          </cell>
          <cell r="BR7">
            <v>0.40512989999999999</v>
          </cell>
          <cell r="BS7">
            <v>0.36509320000000001</v>
          </cell>
          <cell r="BT7">
            <v>0.34049780000000002</v>
          </cell>
          <cell r="BU7">
            <v>5.6239706E-2</v>
          </cell>
          <cell r="BV7">
            <v>0.18185287999999999</v>
          </cell>
          <cell r="BW7">
            <v>8.0968</v>
          </cell>
          <cell r="BX7">
            <v>6.6833676999999998</v>
          </cell>
          <cell r="BY7">
            <v>6.0228887000000002</v>
          </cell>
          <cell r="BZ7">
            <v>5.6171417000000003</v>
          </cell>
          <cell r="CA7">
            <v>1.3700169E-2</v>
          </cell>
          <cell r="CB7">
            <v>1.1308575E-2</v>
          </cell>
          <cell r="CC7">
            <v>1.0191013000000001E-2</v>
          </cell>
          <cell r="CD7">
            <v>9.5044699999999992E-3</v>
          </cell>
          <cell r="CE7" t="str">
            <v>Right Centre Midfielder</v>
          </cell>
          <cell r="CF7" t="str">
            <v>Right Defensive Midfielder</v>
          </cell>
          <cell r="CG7">
            <v>1.3942053000000001</v>
          </cell>
          <cell r="CH7">
            <v>4.6069392999999996</v>
          </cell>
          <cell r="CI7">
            <v>6.8497919999999999</v>
          </cell>
          <cell r="CJ7">
            <v>12.850937</v>
          </cell>
          <cell r="CK7">
            <v>2.3640873</v>
          </cell>
          <cell r="CL7">
            <v>2.4247049999999999</v>
          </cell>
          <cell r="CM7">
            <v>0.30434782608695649</v>
          </cell>
          <cell r="CN7">
            <v>1.0860135E-2</v>
          </cell>
          <cell r="CO7">
            <v>8.1900081900081901E-3</v>
          </cell>
          <cell r="CP7">
            <v>5.031263</v>
          </cell>
          <cell r="CQ7">
            <v>2.1216168</v>
          </cell>
          <cell r="CR7">
            <v>0</v>
          </cell>
          <cell r="CS7">
            <v>0</v>
          </cell>
          <cell r="CT7">
            <v>0</v>
          </cell>
          <cell r="CU7">
            <v>0</v>
          </cell>
          <cell r="CV7">
            <v>0</v>
          </cell>
          <cell r="CW7">
            <v>0</v>
          </cell>
          <cell r="CX7">
            <v>0</v>
          </cell>
          <cell r="CZ7">
            <v>8.9320388349514557E-2</v>
          </cell>
          <cell r="DA7">
            <v>0.76047904191616766</v>
          </cell>
          <cell r="DB7">
            <v>0.24594992636229751</v>
          </cell>
          <cell r="DC7">
            <v>19.732316883744481</v>
          </cell>
          <cell r="DD7">
            <v>18.4566453356911</v>
          </cell>
          <cell r="DE7">
            <v>16.567764282226559</v>
          </cell>
          <cell r="DF7">
            <v>17.100259780883789</v>
          </cell>
          <cell r="DG7">
            <v>0</v>
          </cell>
          <cell r="DH7">
            <v>0</v>
          </cell>
          <cell r="DJ7">
            <v>0</v>
          </cell>
          <cell r="DK7">
            <v>0</v>
          </cell>
          <cell r="DL7">
            <v>7.9528719999999997E-2</v>
          </cell>
          <cell r="DM7">
            <v>0.14138439999999999</v>
          </cell>
          <cell r="DN7">
            <v>0</v>
          </cell>
          <cell r="DO7">
            <v>0.44766968000000001</v>
          </cell>
          <cell r="DP7">
            <v>22</v>
          </cell>
          <cell r="DQ7">
            <v>67.487120000000004</v>
          </cell>
          <cell r="DR7">
            <v>6.6376305000000002</v>
          </cell>
          <cell r="DS7">
            <v>0</v>
          </cell>
          <cell r="DT7">
            <v>0.24247050000000001</v>
          </cell>
          <cell r="DU7">
            <v>0.119329855</v>
          </cell>
          <cell r="DV7">
            <v>6.2523019999999999E-2</v>
          </cell>
          <cell r="DW7">
            <v>1.8791465000000001</v>
          </cell>
          <cell r="DX7">
            <v>0.60617626000000002</v>
          </cell>
          <cell r="DY7">
            <v>1.2123524999999999</v>
          </cell>
          <cell r="DZ7">
            <v>0.5</v>
          </cell>
          <cell r="EA7">
            <v>0.30308813000000001</v>
          </cell>
          <cell r="EB7">
            <v>1</v>
          </cell>
          <cell r="EC7">
            <v>0.93535113000000003</v>
          </cell>
          <cell r="ED7">
            <v>1.0321404999999999</v>
          </cell>
          <cell r="EE7">
            <v>-3.3335389999999999E-2</v>
          </cell>
          <cell r="EF7">
            <v>-3.1645525000000001</v>
          </cell>
          <cell r="EG7">
            <v>34.248959999999997</v>
          </cell>
          <cell r="EH7">
            <v>0.90796460000000001</v>
          </cell>
          <cell r="EI7">
            <v>5.255484</v>
          </cell>
          <cell r="EJ7">
            <v>0.5</v>
          </cell>
          <cell r="EK7">
            <v>2.7277931999999998</v>
          </cell>
          <cell r="EL7">
            <v>0.48494100000000001</v>
          </cell>
          <cell r="EM7">
            <v>0</v>
          </cell>
          <cell r="EN7">
            <v>0</v>
          </cell>
          <cell r="EO7">
            <v>0</v>
          </cell>
          <cell r="EP7">
            <v>16.265256999999998</v>
          </cell>
          <cell r="EQ7">
            <v>3.1521165</v>
          </cell>
          <cell r="ER7">
            <v>0.30308813000000001</v>
          </cell>
          <cell r="ES7">
            <v>17</v>
          </cell>
          <cell r="ET7">
            <v>46.970055000000002</v>
          </cell>
          <cell r="EU7">
            <v>5.8192919999999999</v>
          </cell>
          <cell r="EV7">
            <v>2.1822344999999999</v>
          </cell>
          <cell r="EW7">
            <v>0.45283020000000002</v>
          </cell>
          <cell r="EX7">
            <v>0.8</v>
          </cell>
          <cell r="EY7">
            <v>45.239510000000003</v>
          </cell>
          <cell r="EZ7">
            <v>54.911396000000003</v>
          </cell>
          <cell r="FA7" t="str">
            <v>2024-12-08T21:00</v>
          </cell>
          <cell r="FB7">
            <v>16.496853000000002</v>
          </cell>
          <cell r="FC7">
            <v>2.7781325999999999E-2</v>
          </cell>
          <cell r="FD7">
            <v>4.2350239999999997E-2</v>
          </cell>
          <cell r="FE7">
            <v>-4.3062854999999997E-2</v>
          </cell>
          <cell r="FF7">
            <v>-4.0518902000000002E-2</v>
          </cell>
          <cell r="FG7">
            <v>6.9012840000000006E-2</v>
          </cell>
          <cell r="FI7">
            <v>0.36370574999999999</v>
          </cell>
          <cell r="FJ7">
            <v>8.7895564999999998</v>
          </cell>
          <cell r="FK7">
            <v>4.6537759999999997E-2</v>
          </cell>
          <cell r="FL7">
            <v>0</v>
          </cell>
          <cell r="FM7">
            <v>0</v>
          </cell>
          <cell r="FN7">
            <v>4.1219989999999997</v>
          </cell>
          <cell r="FO7">
            <v>5.2172847000000004</v>
          </cell>
          <cell r="FP7">
            <v>4.999994</v>
          </cell>
          <cell r="FQ7">
            <v>4.8736553000000002</v>
          </cell>
          <cell r="FR7">
            <v>7.1856290000000003E-2</v>
          </cell>
          <cell r="FS7">
            <v>0.84431135999999996</v>
          </cell>
          <cell r="FT7">
            <v>0.47704590000000002</v>
          </cell>
          <cell r="FU7">
            <v>5.4237287000000002E-2</v>
          </cell>
          <cell r="FV7">
            <v>0.83389829999999998</v>
          </cell>
          <cell r="FW7">
            <v>0.44406780000000001</v>
          </cell>
          <cell r="FX7">
            <v>5.9259260000000001E-2</v>
          </cell>
          <cell r="FY7">
            <v>0.81481479999999995</v>
          </cell>
          <cell r="FZ7">
            <v>0.4</v>
          </cell>
          <cell r="GA7">
            <v>8.7289379999999994</v>
          </cell>
          <cell r="GB7">
            <v>5.4555863999999996</v>
          </cell>
          <cell r="GC7">
            <v>0.625</v>
          </cell>
          <cell r="GD7">
            <v>2.909646</v>
          </cell>
          <cell r="GE7">
            <v>0.63157890000000005</v>
          </cell>
          <cell r="GF7">
            <v>1.0911173000000001</v>
          </cell>
          <cell r="GG7">
            <v>0.5</v>
          </cell>
          <cell r="GH7">
            <v>4.6069392999999996</v>
          </cell>
          <cell r="GI7">
            <v>2.1822344999999999</v>
          </cell>
          <cell r="GJ7">
            <v>5.3921736999999997E-2</v>
          </cell>
          <cell r="GK7">
            <v>4.3709148000000003E-2</v>
          </cell>
          <cell r="GL7">
            <v>2.6312080000000002E-2</v>
          </cell>
          <cell r="GM7">
            <v>0.23567921</v>
          </cell>
          <cell r="GN7">
            <v>0.24281150000000001</v>
          </cell>
          <cell r="GO7">
            <v>0.25</v>
          </cell>
          <cell r="GP7">
            <v>6.6073217</v>
          </cell>
          <cell r="GQ7">
            <v>4.546322</v>
          </cell>
          <cell r="GR7">
            <v>1.939764</v>
          </cell>
          <cell r="GS7">
            <v>4.8964280000000002</v>
          </cell>
          <cell r="GT7">
            <v>4.8250812999999999</v>
          </cell>
          <cell r="GU7">
            <v>5.5825452999999996</v>
          </cell>
          <cell r="GV7">
            <v>0.12123525</v>
          </cell>
          <cell r="GW7">
            <v>0</v>
          </cell>
          <cell r="GX7">
            <v>0</v>
          </cell>
          <cell r="GY7">
            <v>5.0918802999999997</v>
          </cell>
          <cell r="GZ7">
            <v>3.4552044999999998</v>
          </cell>
          <cell r="HA7">
            <v>1.454823</v>
          </cell>
          <cell r="HB7">
            <v>2.0609994</v>
          </cell>
          <cell r="HC7">
            <v>1.0911173000000001</v>
          </cell>
          <cell r="HD7">
            <v>0.36370574999999999</v>
          </cell>
          <cell r="HE7">
            <v>4.2716494000000003</v>
          </cell>
          <cell r="HF7">
            <v>3.7344346000000002</v>
          </cell>
          <cell r="HG7">
            <v>3.5721943</v>
          </cell>
          <cell r="HH7">
            <v>0.24247050000000001</v>
          </cell>
          <cell r="HI7">
            <v>6.0617626000000001E-2</v>
          </cell>
          <cell r="HJ7">
            <v>6.0617626000000001E-2</v>
          </cell>
          <cell r="HK7">
            <v>3.9401454999999999</v>
          </cell>
          <cell r="HL7">
            <v>2.0609994</v>
          </cell>
          <cell r="HM7">
            <v>0.54555863000000004</v>
          </cell>
          <cell r="HN7">
            <v>1.5154407000000001</v>
          </cell>
          <cell r="HO7">
            <v>0.84864675999999994</v>
          </cell>
          <cell r="HP7">
            <v>0.24247050000000001</v>
          </cell>
          <cell r="HQ7">
            <v>1484.7166999999999</v>
          </cell>
          <cell r="HR7">
            <v>15.57873</v>
          </cell>
        </row>
        <row r="8">
          <cell r="A8">
            <v>449</v>
          </cell>
          <cell r="B8" t="str">
            <v>MEIA</v>
          </cell>
          <cell r="C8">
            <v>539</v>
          </cell>
          <cell r="D8">
            <v>25095</v>
          </cell>
          <cell r="E8" t="str">
            <v>Gustavo Henrique Furtado Scarpa</v>
          </cell>
          <cell r="F8">
            <v>1190</v>
          </cell>
          <cell r="G8" t="str">
            <v>Atlético Mineiro</v>
          </cell>
          <cell r="H8">
            <v>71</v>
          </cell>
          <cell r="I8" t="str">
            <v>Serie A</v>
          </cell>
          <cell r="J8">
            <v>282</v>
          </cell>
          <cell r="K8" t="str">
            <v>2024</v>
          </cell>
          <cell r="L8">
            <v>31</v>
          </cell>
          <cell r="M8" t="str">
            <v>1994-01-05</v>
          </cell>
          <cell r="N8" t="b">
            <v>0</v>
          </cell>
          <cell r="Q8" t="str">
            <v>Gustavo Scarpa</v>
          </cell>
          <cell r="R8">
            <v>74</v>
          </cell>
          <cell r="S8">
            <v>177</v>
          </cell>
          <cell r="T8">
            <v>2522.9830000000002</v>
          </cell>
          <cell r="U8">
            <v>3.6192934329693137E-2</v>
          </cell>
          <cell r="V8">
            <v>8.3919980000000005E-2</v>
          </cell>
          <cell r="W8">
            <v>2.3186840000000002</v>
          </cell>
          <cell r="X8">
            <v>0.14268823999999999</v>
          </cell>
          <cell r="Y8">
            <v>0.21403235000000001</v>
          </cell>
          <cell r="Z8">
            <v>0.16212161</v>
          </cell>
          <cell r="AA8">
            <v>1.8906193</v>
          </cell>
          <cell r="AB8">
            <v>1.2485222</v>
          </cell>
          <cell r="AC8">
            <v>0.14268823999999999</v>
          </cell>
          <cell r="AD8">
            <v>0.107016176</v>
          </cell>
          <cell r="AE8">
            <v>2.6040603999999998</v>
          </cell>
          <cell r="AF8">
            <v>1.7122588000000001</v>
          </cell>
          <cell r="AG8">
            <v>1.4268824</v>
          </cell>
          <cell r="AH8">
            <v>3.1391412999999999</v>
          </cell>
          <cell r="AI8">
            <v>1.4268824</v>
          </cell>
          <cell r="AJ8">
            <v>0.74911329999999998</v>
          </cell>
          <cell r="AK8">
            <v>2.1759957999999999</v>
          </cell>
          <cell r="AL8">
            <v>1.8558555000000001</v>
          </cell>
          <cell r="AM8">
            <v>0.98870139999999995</v>
          </cell>
          <cell r="AN8">
            <v>2.8445562999999998</v>
          </cell>
          <cell r="AO8">
            <v>0.7142857142857143</v>
          </cell>
          <cell r="AP8">
            <v>0.89180154</v>
          </cell>
          <cell r="AQ8">
            <v>0.49940884000000002</v>
          </cell>
          <cell r="AR8">
            <v>0.57075299999999995</v>
          </cell>
          <cell r="AS8">
            <v>1.3198662999999999</v>
          </cell>
          <cell r="AT8">
            <v>0.56125356125356129</v>
          </cell>
          <cell r="AU8">
            <v>7.0273956999999996</v>
          </cell>
          <cell r="AV8">
            <v>1.342281879194631E-2</v>
          </cell>
          <cell r="AW8">
            <v>1.0344898</v>
          </cell>
          <cell r="AX8">
            <v>0.32608695652173908</v>
          </cell>
          <cell r="AY8">
            <v>0.53508089999999997</v>
          </cell>
          <cell r="AZ8">
            <v>45.481879999999997</v>
          </cell>
          <cell r="BA8">
            <v>0.13531353135313531</v>
          </cell>
          <cell r="BB8">
            <v>0.13003300330032999</v>
          </cell>
          <cell r="BC8">
            <v>0.73465346534653464</v>
          </cell>
          <cell r="BD8">
            <v>15.374658999999999</v>
          </cell>
          <cell r="BE8">
            <v>0.19953596287703021</v>
          </cell>
          <cell r="BF8">
            <v>0.1531322505800464</v>
          </cell>
          <cell r="BG8">
            <v>0.64733178654292345</v>
          </cell>
          <cell r="BH8">
            <v>0.30769230769230771</v>
          </cell>
          <cell r="BI8">
            <v>0.76171617161716176</v>
          </cell>
          <cell r="BJ8">
            <v>3.0769230769230771E-2</v>
          </cell>
          <cell r="BK8">
            <v>7.1344119999999997E-2</v>
          </cell>
          <cell r="BL8">
            <v>1.1058338999999999</v>
          </cell>
          <cell r="BM8">
            <v>0.2262773722627737</v>
          </cell>
          <cell r="BN8">
            <v>0</v>
          </cell>
          <cell r="BO8">
            <v>1.1896234000000001</v>
          </cell>
          <cell r="BP8">
            <v>0.1783603</v>
          </cell>
          <cell r="BQ8">
            <v>0.61768259999999997</v>
          </cell>
          <cell r="BR8">
            <v>0.48143390000000003</v>
          </cell>
          <cell r="BS8">
            <v>0.41883609999999999</v>
          </cell>
          <cell r="BT8">
            <v>0.38264579999999998</v>
          </cell>
          <cell r="BU8">
            <v>0.11909817</v>
          </cell>
          <cell r="BV8">
            <v>0.14268823999999999</v>
          </cell>
          <cell r="BW8">
            <v>17.315584000000001</v>
          </cell>
          <cell r="BX8">
            <v>13.496105</v>
          </cell>
          <cell r="BY8">
            <v>11.741292</v>
          </cell>
          <cell r="BZ8">
            <v>10.726765</v>
          </cell>
          <cell r="CA8">
            <v>1.4417638999999999E-2</v>
          </cell>
          <cell r="CB8">
            <v>1.1237389E-2</v>
          </cell>
          <cell r="CC8">
            <v>9.7762635000000001E-3</v>
          </cell>
          <cell r="CD8">
            <v>8.9315279999999993E-3</v>
          </cell>
          <cell r="CE8" t="str">
            <v>Right Wing Back</v>
          </cell>
          <cell r="CF8" t="str">
            <v>Left Wing Back</v>
          </cell>
          <cell r="CG8">
            <v>2.3543560000000001</v>
          </cell>
          <cell r="CH8">
            <v>11.201027</v>
          </cell>
          <cell r="CI8">
            <v>3.9952706999999998</v>
          </cell>
          <cell r="CJ8">
            <v>7.2057567000000002</v>
          </cell>
          <cell r="CK8">
            <v>1.5338986999999999</v>
          </cell>
          <cell r="CL8">
            <v>1.5695707000000001</v>
          </cell>
          <cell r="CM8">
            <v>0.28767123287671231</v>
          </cell>
          <cell r="CN8">
            <v>4.3023449999999998E-2</v>
          </cell>
          <cell r="CO8">
            <v>1.5607156452226869E-2</v>
          </cell>
          <cell r="CP8">
            <v>5.6005134999999999</v>
          </cell>
          <cell r="CQ8">
            <v>1.8549472</v>
          </cell>
          <cell r="CR8">
            <v>0</v>
          </cell>
          <cell r="CS8">
            <v>0</v>
          </cell>
          <cell r="CT8">
            <v>0</v>
          </cell>
          <cell r="CU8">
            <v>0</v>
          </cell>
          <cell r="CV8">
            <v>0</v>
          </cell>
          <cell r="CW8">
            <v>0</v>
          </cell>
          <cell r="CX8">
            <v>0</v>
          </cell>
          <cell r="CZ8">
            <v>0.87633885102239528</v>
          </cell>
          <cell r="DA8">
            <v>0.80656934306569339</v>
          </cell>
          <cell r="DB8">
            <v>0.1808580858085809</v>
          </cell>
          <cell r="DC8">
            <v>24.02714521452145</v>
          </cell>
          <cell r="DD8">
            <v>22.10534689124783</v>
          </cell>
          <cell r="DE8">
            <v>19.58748626708984</v>
          </cell>
          <cell r="DF8">
            <v>19.398880004882809</v>
          </cell>
          <cell r="DG8">
            <v>0</v>
          </cell>
          <cell r="DH8">
            <v>0</v>
          </cell>
          <cell r="DJ8">
            <v>0</v>
          </cell>
          <cell r="DK8">
            <v>0</v>
          </cell>
          <cell r="DL8">
            <v>8.5148509999999997E-2</v>
          </cell>
          <cell r="DM8">
            <v>0.17491749000000001</v>
          </cell>
          <cell r="DN8">
            <v>0</v>
          </cell>
          <cell r="DO8">
            <v>0.49026740000000002</v>
          </cell>
          <cell r="DP8">
            <v>32</v>
          </cell>
          <cell r="DQ8">
            <v>78.843215999999998</v>
          </cell>
          <cell r="DR8">
            <v>8.1760359999999999</v>
          </cell>
          <cell r="DS8">
            <v>0</v>
          </cell>
          <cell r="DT8">
            <v>0.64209706</v>
          </cell>
          <cell r="DU8">
            <v>0.24604160999999999</v>
          </cell>
          <cell r="DV8">
            <v>-3.2009232999999998E-2</v>
          </cell>
          <cell r="DW8">
            <v>4.2093033999999996</v>
          </cell>
          <cell r="DX8">
            <v>0.49940884000000002</v>
          </cell>
          <cell r="DY8">
            <v>1.3912103</v>
          </cell>
          <cell r="DZ8">
            <v>0.64102566000000005</v>
          </cell>
          <cell r="EA8">
            <v>0.89180154</v>
          </cell>
          <cell r="EB8">
            <v>1</v>
          </cell>
          <cell r="EC8">
            <v>0.92001549999999999</v>
          </cell>
          <cell r="ED8">
            <v>0.99037109999999995</v>
          </cell>
          <cell r="EE8">
            <v>4.4853173000000003E-2</v>
          </cell>
          <cell r="EF8">
            <v>-4.4396589999999998</v>
          </cell>
          <cell r="EG8">
            <v>47.122790000000002</v>
          </cell>
          <cell r="EH8">
            <v>0.94398179999999998</v>
          </cell>
          <cell r="EI8">
            <v>5.7089033000000002</v>
          </cell>
          <cell r="EJ8">
            <v>0.41666666000000002</v>
          </cell>
          <cell r="EK8">
            <v>1.3555383999999999</v>
          </cell>
          <cell r="EL8">
            <v>0.1783603</v>
          </cell>
          <cell r="EM8">
            <v>0</v>
          </cell>
          <cell r="EN8">
            <v>0</v>
          </cell>
          <cell r="EO8">
            <v>3.5672059999999998E-2</v>
          </cell>
          <cell r="EP8">
            <v>9.1511569999999995</v>
          </cell>
          <cell r="EQ8">
            <v>2.5683881999999998</v>
          </cell>
          <cell r="ER8">
            <v>0.14268823999999999</v>
          </cell>
          <cell r="ES8">
            <v>25</v>
          </cell>
          <cell r="ET8">
            <v>42.843739999999997</v>
          </cell>
          <cell r="EU8">
            <v>2.925109</v>
          </cell>
          <cell r="EV8">
            <v>0.8204574</v>
          </cell>
          <cell r="EW8">
            <v>0.40594059999999998</v>
          </cell>
          <cell r="EX8">
            <v>0.6052632</v>
          </cell>
          <cell r="EY8">
            <v>39.368293999999999</v>
          </cell>
          <cell r="EZ8">
            <v>56.883830000000003</v>
          </cell>
          <cell r="FA8" t="str">
            <v>2024-12-08T21:00</v>
          </cell>
          <cell r="FB8">
            <v>28.033144</v>
          </cell>
          <cell r="FC8">
            <v>0.28504550000000001</v>
          </cell>
          <cell r="FD8">
            <v>0.19810936000000001</v>
          </cell>
          <cell r="FE8">
            <v>-6.1748285E-2</v>
          </cell>
          <cell r="FF8">
            <v>3.7671660000000003E-2</v>
          </cell>
          <cell r="FG8">
            <v>0.111012846</v>
          </cell>
          <cell r="FI8">
            <v>0.28537649999999998</v>
          </cell>
          <cell r="FJ8">
            <v>6.3496269999999999</v>
          </cell>
          <cell r="FK8">
            <v>8.9412525000000007E-2</v>
          </cell>
          <cell r="FL8">
            <v>0</v>
          </cell>
          <cell r="FM8">
            <v>0</v>
          </cell>
          <cell r="FN8">
            <v>2.8894367000000001</v>
          </cell>
          <cell r="FO8">
            <v>7.8179692999999997</v>
          </cell>
          <cell r="FP8">
            <v>7.6855172999999999</v>
          </cell>
          <cell r="FQ8">
            <v>7.2840160000000003</v>
          </cell>
          <cell r="FR8">
            <v>0.26365349999999999</v>
          </cell>
          <cell r="FS8">
            <v>0.94821089999999997</v>
          </cell>
          <cell r="FT8">
            <v>0.73163842999999995</v>
          </cell>
          <cell r="FU8">
            <v>0.25174826</v>
          </cell>
          <cell r="FV8">
            <v>0.95664333999999995</v>
          </cell>
          <cell r="FW8">
            <v>0.75244754999999997</v>
          </cell>
          <cell r="FX8">
            <v>0.2112676</v>
          </cell>
          <cell r="FY8">
            <v>0.9483568</v>
          </cell>
          <cell r="FZ8">
            <v>0.75117372999999998</v>
          </cell>
          <cell r="GA8">
            <v>11.201027</v>
          </cell>
          <cell r="GB8">
            <v>5.6361856000000001</v>
          </cell>
          <cell r="GC8">
            <v>0.50318474000000002</v>
          </cell>
          <cell r="GD8">
            <v>3.8525825</v>
          </cell>
          <cell r="GE8">
            <v>0.47368421999999999</v>
          </cell>
          <cell r="GF8">
            <v>2.2116677999999999</v>
          </cell>
          <cell r="GG8">
            <v>0.37575757999999998</v>
          </cell>
          <cell r="GH8">
            <v>8.1332299999999993</v>
          </cell>
          <cell r="GI8">
            <v>5.8858895000000002</v>
          </cell>
          <cell r="GJ8">
            <v>0.10410844</v>
          </cell>
          <cell r="GK8">
            <v>9.6275929999999996E-2</v>
          </cell>
          <cell r="GL8">
            <v>7.7628059999999999E-2</v>
          </cell>
          <cell r="GM8">
            <v>0.26723406</v>
          </cell>
          <cell r="GN8">
            <v>0.32805756000000003</v>
          </cell>
          <cell r="GO8">
            <v>0.4296875</v>
          </cell>
          <cell r="GP8">
            <v>3.2818296</v>
          </cell>
          <cell r="GQ8">
            <v>2.5327163000000001</v>
          </cell>
          <cell r="GR8">
            <v>1.6052427</v>
          </cell>
          <cell r="GS8">
            <v>5.4288626000000004</v>
          </cell>
          <cell r="GT8">
            <v>5.0299849999999999</v>
          </cell>
          <cell r="GU8">
            <v>4.9008383999999996</v>
          </cell>
          <cell r="GV8">
            <v>0.57075299999999995</v>
          </cell>
          <cell r="GW8">
            <v>0.39239267</v>
          </cell>
          <cell r="GX8">
            <v>0.21403235000000001</v>
          </cell>
          <cell r="GY8">
            <v>2.7467486999999999</v>
          </cell>
          <cell r="GZ8">
            <v>2.1403235999999999</v>
          </cell>
          <cell r="HA8">
            <v>1.3555383999999999</v>
          </cell>
          <cell r="HB8">
            <v>1.9262912000000001</v>
          </cell>
          <cell r="HC8">
            <v>1.5338986999999999</v>
          </cell>
          <cell r="HD8">
            <v>0.99881770000000003</v>
          </cell>
          <cell r="HE8">
            <v>7.0405629999999997</v>
          </cell>
          <cell r="HF8">
            <v>6.9287799999999997</v>
          </cell>
          <cell r="HG8">
            <v>6.6416135000000001</v>
          </cell>
          <cell r="HH8">
            <v>0.28537649999999998</v>
          </cell>
          <cell r="HI8">
            <v>0.1783603</v>
          </cell>
          <cell r="HJ8">
            <v>0.107016176</v>
          </cell>
          <cell r="HK8">
            <v>3.8525825</v>
          </cell>
          <cell r="HL8">
            <v>2.6397325999999999</v>
          </cell>
          <cell r="HM8">
            <v>1.4625545</v>
          </cell>
          <cell r="HN8">
            <v>1.7479309000000001</v>
          </cell>
          <cell r="HO8">
            <v>0.99881770000000003</v>
          </cell>
          <cell r="HP8">
            <v>0.4637368</v>
          </cell>
          <cell r="HQ8">
            <v>2522.9830000000002</v>
          </cell>
          <cell r="HR8">
            <v>9.1320479999999993</v>
          </cell>
        </row>
        <row r="9">
          <cell r="A9">
            <v>665</v>
          </cell>
          <cell r="B9" t="str">
            <v>MEIA</v>
          </cell>
          <cell r="C9">
            <v>539</v>
          </cell>
          <cell r="D9">
            <v>9263</v>
          </cell>
          <cell r="E9" t="str">
            <v>Cauly Oliveira Souza</v>
          </cell>
          <cell r="F9">
            <v>1201</v>
          </cell>
          <cell r="G9" t="str">
            <v>Bahia</v>
          </cell>
          <cell r="H9">
            <v>71</v>
          </cell>
          <cell r="I9" t="str">
            <v>Serie A</v>
          </cell>
          <cell r="J9">
            <v>282</v>
          </cell>
          <cell r="K9" t="str">
            <v>2024</v>
          </cell>
          <cell r="L9">
            <v>31</v>
          </cell>
          <cell r="M9" t="str">
            <v>1995-09-15</v>
          </cell>
          <cell r="N9" t="b">
            <v>0</v>
          </cell>
          <cell r="O9" t="str">
            <v>Cauly</v>
          </cell>
          <cell r="P9" t="str">
            <v>Oliveira Souza</v>
          </cell>
          <cell r="Q9" t="str">
            <v>Cauly</v>
          </cell>
          <cell r="R9">
            <v>68</v>
          </cell>
          <cell r="S9">
            <v>172</v>
          </cell>
          <cell r="T9">
            <v>2887.6165000000001</v>
          </cell>
          <cell r="U9">
            <v>7.5954479641384548E-2</v>
          </cell>
          <cell r="V9">
            <v>0.106529266</v>
          </cell>
          <cell r="W9">
            <v>1.4025407999999999</v>
          </cell>
          <cell r="X9">
            <v>0.124670304</v>
          </cell>
          <cell r="Y9">
            <v>0.31167576000000002</v>
          </cell>
          <cell r="Z9">
            <v>0.15659780000000001</v>
          </cell>
          <cell r="AA9">
            <v>2.0882274999999999</v>
          </cell>
          <cell r="AB9">
            <v>1.4960434</v>
          </cell>
          <cell r="AC9">
            <v>0.18700543</v>
          </cell>
          <cell r="AD9">
            <v>0.124670304</v>
          </cell>
          <cell r="AE9">
            <v>1.5895463000000001</v>
          </cell>
          <cell r="AF9">
            <v>0.99736243000000002</v>
          </cell>
          <cell r="AG9">
            <v>2.8674168999999998</v>
          </cell>
          <cell r="AH9">
            <v>3.8647792000000001</v>
          </cell>
          <cell r="AI9">
            <v>0.4051785</v>
          </cell>
          <cell r="AJ9">
            <v>0.37401086</v>
          </cell>
          <cell r="AK9">
            <v>0.77918935</v>
          </cell>
          <cell r="AL9">
            <v>0.49287744999999999</v>
          </cell>
          <cell r="AM9">
            <v>0.42105720000000002</v>
          </cell>
          <cell r="AN9">
            <v>0.91393464999999996</v>
          </cell>
          <cell r="AO9">
            <v>0.59090909090909094</v>
          </cell>
          <cell r="AP9">
            <v>1.1220326</v>
          </cell>
          <cell r="AQ9">
            <v>0.74802170000000001</v>
          </cell>
          <cell r="AR9">
            <v>0.28050816000000001</v>
          </cell>
          <cell r="AS9">
            <v>1.8077193</v>
          </cell>
          <cell r="AT9">
            <v>0.56521739130434778</v>
          </cell>
          <cell r="AU9">
            <v>2.0258923000000002</v>
          </cell>
          <cell r="AV9">
            <v>8.0645161290322578E-3</v>
          </cell>
          <cell r="AW9">
            <v>0.37401086</v>
          </cell>
          <cell r="AX9">
            <v>0.16666666666666671</v>
          </cell>
          <cell r="AY9">
            <v>0.18700543</v>
          </cell>
          <cell r="AZ9">
            <v>37.463425000000001</v>
          </cell>
          <cell r="BA9">
            <v>0.12652439024390241</v>
          </cell>
          <cell r="BB9">
            <v>0.1371951219512195</v>
          </cell>
          <cell r="BC9">
            <v>0.73628048780487809</v>
          </cell>
          <cell r="BD9">
            <v>15.864295</v>
          </cell>
          <cell r="BE9">
            <v>0.12966601178781931</v>
          </cell>
          <cell r="BF9">
            <v>0.1178781925343811</v>
          </cell>
          <cell r="BG9">
            <v>0.75245579567779963</v>
          </cell>
          <cell r="BH9">
            <v>0.31111111111111112</v>
          </cell>
          <cell r="BI9">
            <v>0.81707317073170727</v>
          </cell>
          <cell r="BJ9">
            <v>8.8888888888888892E-2</v>
          </cell>
          <cell r="BK9">
            <v>0.124670304</v>
          </cell>
          <cell r="BL9">
            <v>0.52984874999999998</v>
          </cell>
          <cell r="BM9">
            <v>0.36956521739130432</v>
          </cell>
          <cell r="BN9">
            <v>0</v>
          </cell>
          <cell r="BO9">
            <v>0.42587054000000002</v>
          </cell>
          <cell r="BP9">
            <v>0.46751359999999997</v>
          </cell>
          <cell r="BQ9">
            <v>0.57107437000000005</v>
          </cell>
          <cell r="BR9">
            <v>0.51548519999999998</v>
          </cell>
          <cell r="BS9">
            <v>0.44684362</v>
          </cell>
          <cell r="BT9">
            <v>0.42701250000000002</v>
          </cell>
          <cell r="BU9">
            <v>0.12062314</v>
          </cell>
          <cell r="BV9">
            <v>0.15583788000000001</v>
          </cell>
          <cell r="BW9">
            <v>18.322707999999999</v>
          </cell>
          <cell r="BX9">
            <v>16.539149999999999</v>
          </cell>
          <cell r="BY9">
            <v>14.336811000000001</v>
          </cell>
          <cell r="BZ9">
            <v>13.700537000000001</v>
          </cell>
          <cell r="CA9">
            <v>1.6748361E-2</v>
          </cell>
          <cell r="CB9">
            <v>1.5118052999999999E-2</v>
          </cell>
          <cell r="CC9">
            <v>1.3104945999999999E-2</v>
          </cell>
          <cell r="CD9">
            <v>1.2523342999999999E-2</v>
          </cell>
          <cell r="CE9" t="str">
            <v>Centre Attacking Midfielder</v>
          </cell>
          <cell r="CF9" t="str">
            <v>Centre Forward</v>
          </cell>
          <cell r="CG9">
            <v>0.74802170000000001</v>
          </cell>
          <cell r="CH9">
            <v>3.2102602</v>
          </cell>
          <cell r="CI9">
            <v>5.7971690000000002</v>
          </cell>
          <cell r="CJ9">
            <v>11.095656</v>
          </cell>
          <cell r="CK9">
            <v>3.366098</v>
          </cell>
          <cell r="CL9">
            <v>2.1505627999999999</v>
          </cell>
          <cell r="CM9">
            <v>0.2156862745098039</v>
          </cell>
          <cell r="CN9">
            <v>3.5974619999999999E-2</v>
          </cell>
          <cell r="CO9">
            <v>1.54639175257732E-2</v>
          </cell>
          <cell r="CP9">
            <v>4.8309740000000003</v>
          </cell>
          <cell r="CQ9">
            <v>1.2155354</v>
          </cell>
          <cell r="CR9">
            <v>0</v>
          </cell>
          <cell r="CS9">
            <v>0</v>
          </cell>
          <cell r="CT9">
            <v>0</v>
          </cell>
          <cell r="CU9">
            <v>0</v>
          </cell>
          <cell r="CV9">
            <v>0</v>
          </cell>
          <cell r="CW9">
            <v>0</v>
          </cell>
          <cell r="CX9">
            <v>0</v>
          </cell>
          <cell r="CZ9">
            <v>7.6997112608277185E-2</v>
          </cell>
          <cell r="DA9">
            <v>0.75401069518716579</v>
          </cell>
          <cell r="DB9">
            <v>0.14253048780487801</v>
          </cell>
          <cell r="DC9">
            <v>17.50993086652058</v>
          </cell>
          <cell r="DD9">
            <v>16.553461331040111</v>
          </cell>
          <cell r="DE9">
            <v>15.336921691894529</v>
          </cell>
          <cell r="DF9">
            <v>14.089729309082029</v>
          </cell>
          <cell r="DG9">
            <v>0</v>
          </cell>
          <cell r="DH9">
            <v>0</v>
          </cell>
          <cell r="DJ9">
            <v>0</v>
          </cell>
          <cell r="DK9">
            <v>0</v>
          </cell>
          <cell r="DL9">
            <v>7.5457319999999994E-2</v>
          </cell>
          <cell r="DM9">
            <v>0.15015244</v>
          </cell>
          <cell r="DN9">
            <v>0</v>
          </cell>
          <cell r="DO9">
            <v>0.49425279999999999</v>
          </cell>
          <cell r="DP9">
            <v>38</v>
          </cell>
          <cell r="DQ9">
            <v>75.989909999999995</v>
          </cell>
          <cell r="DR9">
            <v>6.4329869999999998</v>
          </cell>
          <cell r="DS9">
            <v>3.1167575999999999E-2</v>
          </cell>
          <cell r="DT9">
            <v>0.59218389999999999</v>
          </cell>
          <cell r="DU9">
            <v>0.263127</v>
          </cell>
          <cell r="DV9">
            <v>4.8548695000000003E-2</v>
          </cell>
          <cell r="DW9">
            <v>3.4907682000000002</v>
          </cell>
          <cell r="DX9">
            <v>1.0285299000000001</v>
          </cell>
          <cell r="DY9">
            <v>2.1505627999999999</v>
          </cell>
          <cell r="DZ9">
            <v>0.52173910000000001</v>
          </cell>
          <cell r="EA9">
            <v>0.59218389999999999</v>
          </cell>
          <cell r="EC9">
            <v>0.94537559999999998</v>
          </cell>
          <cell r="ED9">
            <v>0.91868037000000002</v>
          </cell>
          <cell r="EE9">
            <v>-6.3062473999999993E-2</v>
          </cell>
          <cell r="EF9">
            <v>-2.173009</v>
          </cell>
          <cell r="EG9">
            <v>39.271140000000003</v>
          </cell>
          <cell r="EH9">
            <v>0.88015869999999996</v>
          </cell>
          <cell r="EI9">
            <v>4.4710890000000001</v>
          </cell>
          <cell r="EJ9">
            <v>0.30769232000000002</v>
          </cell>
          <cell r="EK9">
            <v>3.303763</v>
          </cell>
          <cell r="EL9">
            <v>3.1167575999999999E-2</v>
          </cell>
          <cell r="EM9">
            <v>0</v>
          </cell>
          <cell r="EN9">
            <v>0</v>
          </cell>
          <cell r="EO9">
            <v>0</v>
          </cell>
          <cell r="EP9">
            <v>13.611558</v>
          </cell>
          <cell r="EQ9">
            <v>2.5245736000000001</v>
          </cell>
          <cell r="ER9">
            <v>0.52984874999999998</v>
          </cell>
          <cell r="ES9">
            <v>34</v>
          </cell>
          <cell r="ET9">
            <v>57.267307000000002</v>
          </cell>
          <cell r="EU9">
            <v>7.1997093999999997</v>
          </cell>
          <cell r="EV9">
            <v>2.6492437999999998</v>
          </cell>
          <cell r="EW9">
            <v>0.64887640000000002</v>
          </cell>
          <cell r="EX9">
            <v>0.80188680000000001</v>
          </cell>
          <cell r="EY9">
            <v>55.9664</v>
          </cell>
          <cell r="EZ9">
            <v>62.347230000000003</v>
          </cell>
          <cell r="FA9" t="str">
            <v>2024-12-08T21:00</v>
          </cell>
          <cell r="FB9">
            <v>32.084629999999997</v>
          </cell>
          <cell r="FC9">
            <v>7.6195460000000007E-2</v>
          </cell>
          <cell r="FD9">
            <v>6.4355964000000002E-3</v>
          </cell>
          <cell r="FE9">
            <v>1.3720714E-2</v>
          </cell>
          <cell r="FF9">
            <v>4.4849110000000003E-3</v>
          </cell>
          <cell r="FG9">
            <v>5.1554237000000003E-2</v>
          </cell>
          <cell r="FI9">
            <v>0.56101630000000002</v>
          </cell>
          <cell r="FJ9">
            <v>4.2387899999999998</v>
          </cell>
          <cell r="FK9">
            <v>0.15916801999999999</v>
          </cell>
          <cell r="FL9">
            <v>0</v>
          </cell>
          <cell r="FM9">
            <v>0</v>
          </cell>
          <cell r="FN9">
            <v>2.7427464000000001</v>
          </cell>
          <cell r="FO9">
            <v>4.6698126999999996</v>
          </cell>
          <cell r="FP9">
            <v>4.6236414999999997</v>
          </cell>
          <cell r="FQ9">
            <v>4.5847645000000004</v>
          </cell>
          <cell r="FR9">
            <v>3.4883722999999998E-2</v>
          </cell>
          <cell r="FS9">
            <v>0.87924869999999999</v>
          </cell>
          <cell r="FT9">
            <v>0.37388194000000002</v>
          </cell>
          <cell r="FU9">
            <v>2.3668640000000001E-2</v>
          </cell>
          <cell r="FV9">
            <v>0.88520710000000002</v>
          </cell>
          <cell r="FW9">
            <v>0.36804733000000001</v>
          </cell>
          <cell r="FX9">
            <v>2.9612755000000001E-2</v>
          </cell>
          <cell r="FY9">
            <v>0.88610476000000005</v>
          </cell>
          <cell r="FZ9">
            <v>0.35307517999999999</v>
          </cell>
          <cell r="GA9">
            <v>6.1711799999999997</v>
          </cell>
          <cell r="GB9">
            <v>3.1167574</v>
          </cell>
          <cell r="GC9">
            <v>0.50505049999999996</v>
          </cell>
          <cell r="GD9">
            <v>2.6492437999999998</v>
          </cell>
          <cell r="GE9">
            <v>0.51515149999999998</v>
          </cell>
          <cell r="GF9">
            <v>1.1532003</v>
          </cell>
          <cell r="GG9">
            <v>0.37755102000000001</v>
          </cell>
          <cell r="GH9">
            <v>5.1426496999999998</v>
          </cell>
          <cell r="GI9">
            <v>3.0544221</v>
          </cell>
          <cell r="GJ9">
            <v>1.3917382000000001E-2</v>
          </cell>
          <cell r="GK9">
            <v>1.4565513E-2</v>
          </cell>
          <cell r="GL9">
            <v>1.3767906999999999E-2</v>
          </cell>
          <cell r="GM9">
            <v>0.17584369999999999</v>
          </cell>
          <cell r="GN9">
            <v>0.20195838999999999</v>
          </cell>
          <cell r="GO9">
            <v>0.23333333000000001</v>
          </cell>
          <cell r="GP9">
            <v>12.248856</v>
          </cell>
          <cell r="GQ9">
            <v>8.913926</v>
          </cell>
          <cell r="GR9">
            <v>3.6466061999999999</v>
          </cell>
          <cell r="GS9">
            <v>4.5779589999999999</v>
          </cell>
          <cell r="GT9">
            <v>4.6908893999999997</v>
          </cell>
          <cell r="GU9">
            <v>3.1529582</v>
          </cell>
          <cell r="GV9">
            <v>0.18700543</v>
          </cell>
          <cell r="GW9">
            <v>3.1167575999999999E-2</v>
          </cell>
          <cell r="GX9">
            <v>3.1167575999999999E-2</v>
          </cell>
          <cell r="GY9">
            <v>10.035959</v>
          </cell>
          <cell r="GZ9">
            <v>7.2932123999999998</v>
          </cell>
          <cell r="HA9">
            <v>2.8674168999999998</v>
          </cell>
          <cell r="HB9">
            <v>3.0855899999999998</v>
          </cell>
          <cell r="HC9">
            <v>2.0570598000000002</v>
          </cell>
          <cell r="HD9">
            <v>0.65451910000000002</v>
          </cell>
          <cell r="HE9">
            <v>3.9845785999999999</v>
          </cell>
          <cell r="HF9">
            <v>3.8855390000000001</v>
          </cell>
          <cell r="HG9">
            <v>3.6463329999999998</v>
          </cell>
          <cell r="HH9">
            <v>9.3502715E-2</v>
          </cell>
          <cell r="HI9">
            <v>9.3502715E-2</v>
          </cell>
          <cell r="HJ9">
            <v>0</v>
          </cell>
          <cell r="HK9">
            <v>2.1817302999999999</v>
          </cell>
          <cell r="HL9">
            <v>1.8700543999999999</v>
          </cell>
          <cell r="HM9">
            <v>0.68568660000000003</v>
          </cell>
          <cell r="HN9">
            <v>0.7168542</v>
          </cell>
          <cell r="HO9">
            <v>0.62335149999999995</v>
          </cell>
          <cell r="HP9">
            <v>6.2335151999999998E-2</v>
          </cell>
          <cell r="HQ9">
            <v>2887.6165000000001</v>
          </cell>
          <cell r="HR9">
            <v>12.248856</v>
          </cell>
        </row>
        <row r="10">
          <cell r="A10">
            <v>664</v>
          </cell>
          <cell r="B10" t="str">
            <v>MEIA</v>
          </cell>
          <cell r="C10">
            <v>539</v>
          </cell>
          <cell r="D10">
            <v>25154</v>
          </cell>
          <cell r="E10" t="str">
            <v>Éverton Augusto de Barros Ribeiro</v>
          </cell>
          <cell r="F10">
            <v>1201</v>
          </cell>
          <cell r="G10" t="str">
            <v>Bahia</v>
          </cell>
          <cell r="H10">
            <v>71</v>
          </cell>
          <cell r="I10" t="str">
            <v>Serie A</v>
          </cell>
          <cell r="J10">
            <v>282</v>
          </cell>
          <cell r="K10" t="str">
            <v>2024</v>
          </cell>
          <cell r="L10">
            <v>31</v>
          </cell>
          <cell r="M10" t="str">
            <v>1989-04-10</v>
          </cell>
          <cell r="N10" t="b">
            <v>0</v>
          </cell>
          <cell r="Q10" t="str">
            <v>Éverton Ribeiro</v>
          </cell>
          <cell r="R10">
            <v>68</v>
          </cell>
          <cell r="S10">
            <v>174</v>
          </cell>
          <cell r="T10">
            <v>2898.9004</v>
          </cell>
          <cell r="U10">
            <v>4.871051013469696E-2</v>
          </cell>
          <cell r="V10">
            <v>3.6294695000000002E-2</v>
          </cell>
          <cell r="W10">
            <v>0.7451101</v>
          </cell>
          <cell r="X10">
            <v>6.2092509999999997E-2</v>
          </cell>
          <cell r="Y10">
            <v>0.21732377999999999</v>
          </cell>
          <cell r="Z10">
            <v>0.15062010000000001</v>
          </cell>
          <cell r="AA10">
            <v>1.6454515000000001</v>
          </cell>
          <cell r="AB10">
            <v>1.4902202</v>
          </cell>
          <cell r="AC10">
            <v>0.15523128</v>
          </cell>
          <cell r="AD10">
            <v>0.18627752</v>
          </cell>
          <cell r="AE10">
            <v>2.1111453</v>
          </cell>
          <cell r="AF10">
            <v>1.9559141</v>
          </cell>
          <cell r="AG10">
            <v>1.334989</v>
          </cell>
          <cell r="AH10">
            <v>3.2909030000000001</v>
          </cell>
          <cell r="AI10">
            <v>1.7696365000000001</v>
          </cell>
          <cell r="AJ10">
            <v>1.0245264000000001</v>
          </cell>
          <cell r="AK10">
            <v>2.7941630000000002</v>
          </cell>
          <cell r="AL10">
            <v>2.3132161999999998</v>
          </cell>
          <cell r="AM10">
            <v>1.1518067000000001</v>
          </cell>
          <cell r="AN10">
            <v>3.465023</v>
          </cell>
          <cell r="AO10">
            <v>0.6404494382022472</v>
          </cell>
          <cell r="AP10">
            <v>0.99348015000000001</v>
          </cell>
          <cell r="AQ10">
            <v>1.4281277999999999</v>
          </cell>
          <cell r="AR10">
            <v>0.99348015000000001</v>
          </cell>
          <cell r="AS10">
            <v>1.7385902</v>
          </cell>
          <cell r="AT10">
            <v>0.69402985074626866</v>
          </cell>
          <cell r="AU10">
            <v>2.8873017000000001</v>
          </cell>
          <cell r="AV10">
            <v>9.0909090909090905E-3</v>
          </cell>
          <cell r="AW10">
            <v>0.27941630000000001</v>
          </cell>
          <cell r="AX10">
            <v>0.48571428571428571</v>
          </cell>
          <cell r="AY10">
            <v>0.52778630000000004</v>
          </cell>
          <cell r="AZ10">
            <v>54.858733999999998</v>
          </cell>
          <cell r="BA10">
            <v>0.2001067235859125</v>
          </cell>
          <cell r="BB10">
            <v>0.11259338313767341</v>
          </cell>
          <cell r="BC10">
            <v>0.68729989327641405</v>
          </cell>
          <cell r="BD10">
            <v>21.949701000000001</v>
          </cell>
          <cell r="BE10">
            <v>0.2263083451202263</v>
          </cell>
          <cell r="BF10">
            <v>8.0622347949080617E-2</v>
          </cell>
          <cell r="BG10">
            <v>0.69306930693069302</v>
          </cell>
          <cell r="BH10">
            <v>0.45833333333333331</v>
          </cell>
          <cell r="BI10">
            <v>0.84418356456776944</v>
          </cell>
          <cell r="BJ10">
            <v>8.3333333333333329E-2</v>
          </cell>
          <cell r="BK10">
            <v>6.2092509999999997E-2</v>
          </cell>
          <cell r="BL10">
            <v>0.4036013</v>
          </cell>
          <cell r="BM10">
            <v>0.3611111111111111</v>
          </cell>
          <cell r="BN10">
            <v>0</v>
          </cell>
          <cell r="BO10">
            <v>0.39079725999999998</v>
          </cell>
          <cell r="BP10">
            <v>0.27941630000000001</v>
          </cell>
          <cell r="BQ10">
            <v>0.78901743999999996</v>
          </cell>
          <cell r="BR10">
            <v>0.7447182</v>
          </cell>
          <cell r="BS10">
            <v>0.67856859999999997</v>
          </cell>
          <cell r="BT10">
            <v>0.65168725999999999</v>
          </cell>
          <cell r="BU10">
            <v>0.13064711000000001</v>
          </cell>
          <cell r="BV10">
            <v>0.15523128</v>
          </cell>
          <cell r="BW10">
            <v>25.414255000000001</v>
          </cell>
          <cell r="BX10">
            <v>23.987376999999999</v>
          </cell>
          <cell r="BY10">
            <v>21.856697</v>
          </cell>
          <cell r="BZ10">
            <v>20.990849999999998</v>
          </cell>
          <cell r="CA10">
            <v>1.8728266E-2</v>
          </cell>
          <cell r="CB10">
            <v>1.7676770000000001E-2</v>
          </cell>
          <cell r="CC10">
            <v>1.610663E-2</v>
          </cell>
          <cell r="CD10">
            <v>1.5468569999999999E-2</v>
          </cell>
          <cell r="CE10" t="str">
            <v>Right Centre Midfielder</v>
          </cell>
          <cell r="CF10" t="str">
            <v>Centre Attacking Midfielder</v>
          </cell>
          <cell r="CG10">
            <v>0.7451101</v>
          </cell>
          <cell r="CH10">
            <v>3.6945043000000002</v>
          </cell>
          <cell r="CI10">
            <v>8.5998125000000005</v>
          </cell>
          <cell r="CJ10">
            <v>14.715925</v>
          </cell>
          <cell r="CK10">
            <v>2.5768392000000002</v>
          </cell>
          <cell r="CL10">
            <v>2.8873017000000001</v>
          </cell>
          <cell r="CM10">
            <v>0.1470588235294118</v>
          </cell>
          <cell r="CN10">
            <v>1.9972987000000001E-2</v>
          </cell>
          <cell r="CO10">
            <v>5.6947608200455576E-3</v>
          </cell>
          <cell r="CP10">
            <v>9.0034139999999994</v>
          </cell>
          <cell r="CQ10">
            <v>2.7010242999999998</v>
          </cell>
          <cell r="CR10">
            <v>0</v>
          </cell>
          <cell r="CS10">
            <v>0</v>
          </cell>
          <cell r="CT10">
            <v>0</v>
          </cell>
          <cell r="CU10">
            <v>0</v>
          </cell>
          <cell r="CV10">
            <v>0</v>
          </cell>
          <cell r="CW10">
            <v>0</v>
          </cell>
          <cell r="CX10">
            <v>0</v>
          </cell>
          <cell r="CZ10">
            <v>0.76625082074852269</v>
          </cell>
          <cell r="DA10">
            <v>0.82222222222222219</v>
          </cell>
          <cell r="DB10">
            <v>0.144076840981857</v>
          </cell>
          <cell r="DC10">
            <v>17.425620747732129</v>
          </cell>
          <cell r="DD10">
            <v>17.07198907632743</v>
          </cell>
          <cell r="DE10">
            <v>15.443272590637211</v>
          </cell>
          <cell r="DF10">
            <v>15.925205230712891</v>
          </cell>
          <cell r="DG10">
            <v>0</v>
          </cell>
          <cell r="DH10">
            <v>0</v>
          </cell>
          <cell r="DJ10">
            <v>0</v>
          </cell>
          <cell r="DK10">
            <v>0</v>
          </cell>
          <cell r="DL10">
            <v>7.9509070000000001E-2</v>
          </cell>
          <cell r="DM10">
            <v>0.13020277</v>
          </cell>
          <cell r="DN10">
            <v>0</v>
          </cell>
          <cell r="DO10">
            <v>0.52155430000000003</v>
          </cell>
          <cell r="DP10">
            <v>37</v>
          </cell>
          <cell r="DQ10">
            <v>78.348656000000005</v>
          </cell>
          <cell r="DR10">
            <v>8.0006179999999993</v>
          </cell>
          <cell r="DS10">
            <v>0</v>
          </cell>
          <cell r="DT10">
            <v>0.15523128</v>
          </cell>
          <cell r="DU10">
            <v>0.18691477000000001</v>
          </cell>
          <cell r="DV10">
            <v>3.0408999999999999E-2</v>
          </cell>
          <cell r="DW10">
            <v>2.3905615999999998</v>
          </cell>
          <cell r="DX10">
            <v>0.93138759999999998</v>
          </cell>
          <cell r="DY10">
            <v>1.9248679</v>
          </cell>
          <cell r="DZ10">
            <v>0.51612899999999995</v>
          </cell>
          <cell r="EA10">
            <v>0.15523128</v>
          </cell>
          <cell r="EC10">
            <v>0.97970619999999997</v>
          </cell>
          <cell r="ED10">
            <v>1.0312066</v>
          </cell>
          <cell r="EE10">
            <v>-2.1961343000000001E-2</v>
          </cell>
          <cell r="EF10">
            <v>-1.9823481999999999</v>
          </cell>
          <cell r="EG10">
            <v>53.337463</v>
          </cell>
          <cell r="EH10">
            <v>0.92491270000000003</v>
          </cell>
          <cell r="EI10">
            <v>4.6301364999999999</v>
          </cell>
          <cell r="EJ10">
            <v>0.38297873999999998</v>
          </cell>
          <cell r="EK10">
            <v>3.880782</v>
          </cell>
          <cell r="EL10">
            <v>0.12418501999999999</v>
          </cell>
          <cell r="EM10">
            <v>0</v>
          </cell>
          <cell r="EN10">
            <v>0</v>
          </cell>
          <cell r="EO10">
            <v>0</v>
          </cell>
          <cell r="EP10">
            <v>18.371189999999999</v>
          </cell>
          <cell r="EQ10">
            <v>4.0360129999999996</v>
          </cell>
          <cell r="ER10">
            <v>0.37255505</v>
          </cell>
          <cell r="ES10">
            <v>34</v>
          </cell>
          <cell r="ET10">
            <v>47.214449999999999</v>
          </cell>
          <cell r="EU10">
            <v>6.4886675</v>
          </cell>
          <cell r="EV10">
            <v>2.7631166</v>
          </cell>
          <cell r="EW10">
            <v>0.44092828000000001</v>
          </cell>
          <cell r="EX10">
            <v>0.71199999999999997</v>
          </cell>
          <cell r="EY10">
            <v>46.530940000000001</v>
          </cell>
          <cell r="EZ10">
            <v>58.223717000000001</v>
          </cell>
          <cell r="FA10" t="str">
            <v>2024-12-08T21:00</v>
          </cell>
          <cell r="FB10">
            <v>32.210003</v>
          </cell>
          <cell r="FC10">
            <v>0.24198285999999999</v>
          </cell>
          <cell r="FD10">
            <v>9.3169349999999998E-2</v>
          </cell>
          <cell r="FE10">
            <v>1.6993235999999998E-2</v>
          </cell>
          <cell r="FF10">
            <v>2.7863585999999999E-2</v>
          </cell>
          <cell r="FG10">
            <v>0.10395667</v>
          </cell>
          <cell r="FI10">
            <v>0.27941630000000001</v>
          </cell>
          <cell r="FJ10">
            <v>7.2337775000000004</v>
          </cell>
          <cell r="FK10">
            <v>6.2625504999999998E-2</v>
          </cell>
          <cell r="FL10">
            <v>0</v>
          </cell>
          <cell r="FM10">
            <v>0</v>
          </cell>
          <cell r="FN10">
            <v>3.6013655999999998</v>
          </cell>
          <cell r="FO10">
            <v>6.0865383</v>
          </cell>
          <cell r="FP10">
            <v>6.2614900000000002</v>
          </cell>
          <cell r="FQ10">
            <v>6.1122480000000001</v>
          </cell>
          <cell r="FR10">
            <v>0.11732606</v>
          </cell>
          <cell r="FS10">
            <v>0.91064120000000004</v>
          </cell>
          <cell r="FT10">
            <v>0.58594816999999999</v>
          </cell>
          <cell r="FU10">
            <v>0.118609406</v>
          </cell>
          <cell r="FV10">
            <v>0.92944780000000005</v>
          </cell>
          <cell r="FW10">
            <v>0.62576690000000001</v>
          </cell>
          <cell r="FX10">
            <v>9.8837209999999995E-2</v>
          </cell>
          <cell r="FY10">
            <v>0.92635659999999997</v>
          </cell>
          <cell r="FZ10">
            <v>0.61627907000000004</v>
          </cell>
          <cell r="GA10">
            <v>12.666872</v>
          </cell>
          <cell r="GB10">
            <v>8.4135349999999995</v>
          </cell>
          <cell r="GC10">
            <v>0.66421569999999996</v>
          </cell>
          <cell r="GD10">
            <v>5.8677419999999998</v>
          </cell>
          <cell r="GE10">
            <v>0.63</v>
          </cell>
          <cell r="GF10">
            <v>2.9804404</v>
          </cell>
          <cell r="GG10">
            <v>0.55172414000000003</v>
          </cell>
          <cell r="GH10">
            <v>9.3138760000000005</v>
          </cell>
          <cell r="GI10">
            <v>5.4020485999999996</v>
          </cell>
          <cell r="GJ10">
            <v>8.0700030000000006E-2</v>
          </cell>
          <cell r="GK10">
            <v>7.3245350000000001E-2</v>
          </cell>
          <cell r="GL10">
            <v>4.8381273000000002E-2</v>
          </cell>
          <cell r="GM10">
            <v>0.24387328</v>
          </cell>
          <cell r="GN10">
            <v>0.27649770000000001</v>
          </cell>
          <cell r="GO10">
            <v>0.31521739999999998</v>
          </cell>
          <cell r="GP10">
            <v>7.8857489999999997</v>
          </cell>
          <cell r="GQ10">
            <v>4.5327529999999996</v>
          </cell>
          <cell r="GR10">
            <v>1.7696365000000001</v>
          </cell>
          <cell r="GS10">
            <v>4.7982554000000004</v>
          </cell>
          <cell r="GT10">
            <v>4.5014434000000003</v>
          </cell>
          <cell r="GU10">
            <v>3.9104931000000001</v>
          </cell>
          <cell r="GV10">
            <v>0.4036013</v>
          </cell>
          <cell r="GW10">
            <v>0.15523128</v>
          </cell>
          <cell r="GX10">
            <v>6.2092509999999997E-2</v>
          </cell>
          <cell r="GY10">
            <v>6.5818060000000003</v>
          </cell>
          <cell r="GZ10">
            <v>3.7255503999999999</v>
          </cell>
          <cell r="HA10">
            <v>1.334989</v>
          </cell>
          <cell r="HB10">
            <v>2.9183479999999999</v>
          </cell>
          <cell r="HC10">
            <v>1.4281277999999999</v>
          </cell>
          <cell r="HD10">
            <v>0.37255505</v>
          </cell>
          <cell r="HE10">
            <v>4.793291</v>
          </cell>
          <cell r="HF10">
            <v>4.4579477000000001</v>
          </cell>
          <cell r="HG10">
            <v>4.1211820000000001</v>
          </cell>
          <cell r="HH10">
            <v>0.24837003999999999</v>
          </cell>
          <cell r="HI10">
            <v>0.18627752</v>
          </cell>
          <cell r="HJ10">
            <v>3.1046254999999998E-2</v>
          </cell>
          <cell r="HK10">
            <v>6.0229735</v>
          </cell>
          <cell r="HL10">
            <v>4.0670595</v>
          </cell>
          <cell r="HM10">
            <v>2.0800990000000001</v>
          </cell>
          <cell r="HN10">
            <v>2.1732377999999999</v>
          </cell>
          <cell r="HO10">
            <v>1.210804</v>
          </cell>
          <cell r="HP10">
            <v>0.37255505</v>
          </cell>
          <cell r="HQ10">
            <v>2898.9004</v>
          </cell>
          <cell r="HR10">
            <v>17.913689000000002</v>
          </cell>
        </row>
        <row r="11">
          <cell r="A11">
            <v>8</v>
          </cell>
          <cell r="B11" t="str">
            <v>MEIA</v>
          </cell>
          <cell r="C11">
            <v>539</v>
          </cell>
          <cell r="D11">
            <v>13025</v>
          </cell>
          <cell r="E11" t="str">
            <v>Jefferson David Savarino Quintero</v>
          </cell>
          <cell r="F11">
            <v>1195</v>
          </cell>
          <cell r="G11" t="str">
            <v>Botafogo</v>
          </cell>
          <cell r="H11">
            <v>71</v>
          </cell>
          <cell r="I11" t="str">
            <v>Serie A</v>
          </cell>
          <cell r="J11">
            <v>282</v>
          </cell>
          <cell r="K11" t="str">
            <v>2024</v>
          </cell>
          <cell r="L11">
            <v>246</v>
          </cell>
          <cell r="M11" t="str">
            <v>1996-11-11</v>
          </cell>
          <cell r="N11" t="b">
            <v>0</v>
          </cell>
          <cell r="O11" t="str">
            <v>Jefferson</v>
          </cell>
          <cell r="P11" t="str">
            <v>Savarino</v>
          </cell>
          <cell r="Q11" t="str">
            <v>Jefferson Savarino</v>
          </cell>
          <cell r="R11">
            <v>67</v>
          </cell>
          <cell r="S11">
            <v>168</v>
          </cell>
          <cell r="T11">
            <v>2229.65</v>
          </cell>
          <cell r="U11">
            <v>7.328449311803599E-2</v>
          </cell>
          <cell r="V11">
            <v>0.1804462</v>
          </cell>
          <cell r="W11">
            <v>2.4622698000000001</v>
          </cell>
          <cell r="X11">
            <v>0.32292064999999998</v>
          </cell>
          <cell r="Y11">
            <v>0.60547620000000002</v>
          </cell>
          <cell r="Z11">
            <v>0.28750002000000002</v>
          </cell>
          <cell r="AA11">
            <v>3.1484766</v>
          </cell>
          <cell r="AB11">
            <v>1.9375237999999999</v>
          </cell>
          <cell r="AC11">
            <v>0.28255557999999997</v>
          </cell>
          <cell r="AD11">
            <v>0.16146033000000001</v>
          </cell>
          <cell r="AE11">
            <v>2.6237303999999999</v>
          </cell>
          <cell r="AF11">
            <v>1.4531429</v>
          </cell>
          <cell r="AG11">
            <v>4.0768732999999999</v>
          </cell>
          <cell r="AH11">
            <v>5.5300164000000001</v>
          </cell>
          <cell r="AI11">
            <v>0.24219048000000001</v>
          </cell>
          <cell r="AJ11">
            <v>0.28255557999999997</v>
          </cell>
          <cell r="AK11">
            <v>0.52474606000000001</v>
          </cell>
          <cell r="AL11">
            <v>0.29405826000000002</v>
          </cell>
          <cell r="AM11">
            <v>0.20196426000000001</v>
          </cell>
          <cell r="AN11">
            <v>0.49602249999999998</v>
          </cell>
          <cell r="AO11">
            <v>0.375</v>
          </cell>
          <cell r="AP11">
            <v>0.52474606000000001</v>
          </cell>
          <cell r="AQ11">
            <v>0.48438096000000003</v>
          </cell>
          <cell r="AR11">
            <v>0.40365082000000002</v>
          </cell>
          <cell r="AS11">
            <v>1.7760636000000001</v>
          </cell>
          <cell r="AT11">
            <v>0.5736434108527132</v>
          </cell>
          <cell r="AU11">
            <v>2.9870160000000001</v>
          </cell>
          <cell r="AV11">
            <v>7.4906367041198503E-3</v>
          </cell>
          <cell r="AW11">
            <v>0.32292064999999998</v>
          </cell>
          <cell r="AX11">
            <v>0.22727272727272729</v>
          </cell>
          <cell r="AY11">
            <v>0.20182541000000001</v>
          </cell>
          <cell r="AZ11">
            <v>31.807683999999998</v>
          </cell>
          <cell r="BA11">
            <v>0.11534025374855821</v>
          </cell>
          <cell r="BB11">
            <v>0.1176470588235294</v>
          </cell>
          <cell r="BC11">
            <v>0.76701268742791229</v>
          </cell>
          <cell r="BD11">
            <v>14.006683000000001</v>
          </cell>
          <cell r="BE11">
            <v>0.14697406340057639</v>
          </cell>
          <cell r="BF11">
            <v>0.1239193083573487</v>
          </cell>
          <cell r="BG11">
            <v>0.72910662824207495</v>
          </cell>
          <cell r="BH11">
            <v>0.47540983606557369</v>
          </cell>
          <cell r="BI11">
            <v>0.76701268742791229</v>
          </cell>
          <cell r="BJ11">
            <v>0.13114754098360659</v>
          </cell>
          <cell r="BK11">
            <v>0.32292064999999998</v>
          </cell>
          <cell r="BL11">
            <v>0.84766673999999997</v>
          </cell>
          <cell r="BM11">
            <v>0.33870967741935482</v>
          </cell>
          <cell r="BN11">
            <v>0</v>
          </cell>
          <cell r="BO11">
            <v>0.33112662999999998</v>
          </cell>
          <cell r="BP11">
            <v>0.64584129999999995</v>
          </cell>
          <cell r="BQ11">
            <v>0.96931403999999999</v>
          </cell>
          <cell r="BR11">
            <v>0.85130625999999998</v>
          </cell>
          <cell r="BS11">
            <v>0.66322749999999997</v>
          </cell>
          <cell r="BT11">
            <v>0.63458749999999997</v>
          </cell>
          <cell r="BU11">
            <v>0.22290693</v>
          </cell>
          <cell r="BV11">
            <v>0.20182541000000001</v>
          </cell>
          <cell r="BW11">
            <v>24.013677999999999</v>
          </cell>
          <cell r="BX11">
            <v>21.090164000000001</v>
          </cell>
          <cell r="BY11">
            <v>16.430723</v>
          </cell>
          <cell r="BZ11">
            <v>15.7212</v>
          </cell>
          <cell r="CA11">
            <v>3.0243926000000001E-2</v>
          </cell>
          <cell r="CB11">
            <v>2.6561919999999999E-2</v>
          </cell>
          <cell r="CC11">
            <v>2.0693606E-2</v>
          </cell>
          <cell r="CD11">
            <v>1.9800000000000002E-2</v>
          </cell>
          <cell r="CE11" t="str">
            <v>Centre Attacking Midfielder</v>
          </cell>
          <cell r="CF11" t="str">
            <v>Left Midfielder</v>
          </cell>
          <cell r="CG11">
            <v>0.88803180000000004</v>
          </cell>
          <cell r="CH11">
            <v>4.6419845000000004</v>
          </cell>
          <cell r="CI11">
            <v>6.7006034999999997</v>
          </cell>
          <cell r="CJ11">
            <v>13.885589</v>
          </cell>
          <cell r="CK11">
            <v>1.2916825999999999</v>
          </cell>
          <cell r="CL11">
            <v>2.6640953999999999</v>
          </cell>
          <cell r="CM11">
            <v>0.2153846153846154</v>
          </cell>
          <cell r="CN11">
            <v>6.4593139999999993E-2</v>
          </cell>
          <cell r="CO11">
            <v>3.1505986137366097E-2</v>
          </cell>
          <cell r="CP11">
            <v>4.6823490000000003</v>
          </cell>
          <cell r="CQ11">
            <v>0.36328571999999998</v>
          </cell>
          <cell r="CR11">
            <v>0</v>
          </cell>
          <cell r="CS11">
            <v>0</v>
          </cell>
          <cell r="CT11">
            <v>0</v>
          </cell>
          <cell r="CU11">
            <v>0</v>
          </cell>
          <cell r="CV11">
            <v>0</v>
          </cell>
          <cell r="CW11">
            <v>0</v>
          </cell>
          <cell r="CX11">
            <v>0</v>
          </cell>
          <cell r="CZ11">
            <v>7.2196620583717355E-2</v>
          </cell>
          <cell r="DA11">
            <v>0.79670329670329665</v>
          </cell>
          <cell r="DB11">
            <v>0.209919261822376</v>
          </cell>
          <cell r="DC11">
            <v>19.794782205161479</v>
          </cell>
          <cell r="DD11">
            <v>18.852578712406011</v>
          </cell>
          <cell r="DE11">
            <v>16.579288482666019</v>
          </cell>
          <cell r="DF11">
            <v>17.249496459960941</v>
          </cell>
          <cell r="DG11">
            <v>0</v>
          </cell>
          <cell r="DH11">
            <v>0</v>
          </cell>
          <cell r="DJ11">
            <v>0</v>
          </cell>
          <cell r="DK11">
            <v>0</v>
          </cell>
          <cell r="DL11">
            <v>0.102652825</v>
          </cell>
          <cell r="DM11">
            <v>0.21914648</v>
          </cell>
          <cell r="DN11">
            <v>0</v>
          </cell>
          <cell r="DO11">
            <v>0.47577693999999998</v>
          </cell>
          <cell r="DP11">
            <v>28</v>
          </cell>
          <cell r="DQ11">
            <v>79.630356000000006</v>
          </cell>
          <cell r="DR11">
            <v>8.4040090000000003</v>
          </cell>
          <cell r="DS11">
            <v>8.0730159999999995E-2</v>
          </cell>
          <cell r="DT11">
            <v>1.2109524</v>
          </cell>
          <cell r="DU11">
            <v>0.46794619999999998</v>
          </cell>
          <cell r="DV11">
            <v>0.13752997</v>
          </cell>
          <cell r="DW11">
            <v>5.6107464</v>
          </cell>
          <cell r="DX11">
            <v>0.32292064999999998</v>
          </cell>
          <cell r="DY11">
            <v>0.84766673999999997</v>
          </cell>
          <cell r="DZ11">
            <v>0.61904764000000001</v>
          </cell>
          <cell r="EA11">
            <v>1.1705873</v>
          </cell>
          <cell r="EC11">
            <v>0.95240139999999995</v>
          </cell>
          <cell r="ED11">
            <v>1.0404245000000001</v>
          </cell>
          <cell r="EE11">
            <v>2.9690608E-2</v>
          </cell>
          <cell r="EF11">
            <v>-3.2154927</v>
          </cell>
          <cell r="EG11">
            <v>31.525130000000001</v>
          </cell>
          <cell r="EH11">
            <v>0.90781049999999996</v>
          </cell>
          <cell r="EI11">
            <v>4.6876926000000001</v>
          </cell>
          <cell r="EJ11">
            <v>0.30769232000000002</v>
          </cell>
          <cell r="EK11">
            <v>2.6640953999999999</v>
          </cell>
          <cell r="EL11">
            <v>0.12109524000000001</v>
          </cell>
          <cell r="EM11">
            <v>0</v>
          </cell>
          <cell r="EN11">
            <v>0</v>
          </cell>
          <cell r="EO11">
            <v>0</v>
          </cell>
          <cell r="EP11">
            <v>14.067304</v>
          </cell>
          <cell r="EQ11">
            <v>2.9466510000000001</v>
          </cell>
          <cell r="ER11">
            <v>0.28255557999999997</v>
          </cell>
          <cell r="ES11">
            <v>22</v>
          </cell>
          <cell r="ET11">
            <v>54.552819999999997</v>
          </cell>
          <cell r="EU11">
            <v>7.588635</v>
          </cell>
          <cell r="EV11">
            <v>1.8971587000000001</v>
          </cell>
          <cell r="EW11">
            <v>0.54651165000000002</v>
          </cell>
          <cell r="EX11">
            <v>0.71212120000000001</v>
          </cell>
          <cell r="EY11">
            <v>53.284702000000003</v>
          </cell>
          <cell r="EZ11">
            <v>63.908566</v>
          </cell>
          <cell r="FA11" t="str">
            <v>2024-12-08T21:00</v>
          </cell>
          <cell r="FB11">
            <v>24.773887999999999</v>
          </cell>
          <cell r="FC11">
            <v>0.26187843</v>
          </cell>
          <cell r="FD11">
            <v>0.13318547999999999</v>
          </cell>
          <cell r="FE11">
            <v>3.7333030000000003E-2</v>
          </cell>
          <cell r="FF11">
            <v>4.2004896999999998E-3</v>
          </cell>
          <cell r="FG11">
            <v>8.7159410000000007E-2</v>
          </cell>
          <cell r="FI11">
            <v>0.64584129999999995</v>
          </cell>
          <cell r="FJ11">
            <v>5.2070955999999997</v>
          </cell>
          <cell r="FK11">
            <v>0.26148104999999999</v>
          </cell>
          <cell r="FL11">
            <v>0</v>
          </cell>
          <cell r="FM11">
            <v>0</v>
          </cell>
          <cell r="FN11">
            <v>3.0677462000000002</v>
          </cell>
          <cell r="FO11">
            <v>5.4582680000000003</v>
          </cell>
          <cell r="FP11">
            <v>5.4817770000000001</v>
          </cell>
          <cell r="FQ11">
            <v>5.3512190000000004</v>
          </cell>
          <cell r="FR11">
            <v>7.4183979999999997E-2</v>
          </cell>
          <cell r="FS11">
            <v>0.87388723999999995</v>
          </cell>
          <cell r="FT11">
            <v>0.48961424999999997</v>
          </cell>
          <cell r="FU11">
            <v>6.8965520000000002E-2</v>
          </cell>
          <cell r="FV11">
            <v>0.88122606000000003</v>
          </cell>
          <cell r="FW11">
            <v>0.49425286000000002</v>
          </cell>
          <cell r="FX11">
            <v>7.4193545E-2</v>
          </cell>
          <cell r="FY11">
            <v>0.85806453000000005</v>
          </cell>
          <cell r="FZ11">
            <v>0.46451613000000003</v>
          </cell>
          <cell r="GA11">
            <v>7.3060799999999997</v>
          </cell>
          <cell r="GB11">
            <v>4.6419845000000004</v>
          </cell>
          <cell r="GC11">
            <v>0.63535909999999995</v>
          </cell>
          <cell r="GD11">
            <v>3.5521270999999999</v>
          </cell>
          <cell r="GE11">
            <v>0.60689660000000001</v>
          </cell>
          <cell r="GF11">
            <v>1.7760636000000001</v>
          </cell>
          <cell r="GG11">
            <v>0.45833333999999998</v>
          </cell>
          <cell r="GH11">
            <v>5.8529366999999999</v>
          </cell>
          <cell r="GI11">
            <v>3.8750477000000001</v>
          </cell>
          <cell r="GJ11">
            <v>8.4063360000000004E-2</v>
          </cell>
          <cell r="GK11">
            <v>7.6913040000000002E-2</v>
          </cell>
          <cell r="GL11">
            <v>5.9073050000000002E-2</v>
          </cell>
          <cell r="GM11">
            <v>0.23878627999999999</v>
          </cell>
          <cell r="GN11">
            <v>0.26363635000000002</v>
          </cell>
          <cell r="GO11">
            <v>0.29906539999999998</v>
          </cell>
          <cell r="GP11">
            <v>8.9610479999999999</v>
          </cell>
          <cell r="GQ11">
            <v>6.8620634000000003</v>
          </cell>
          <cell r="GR11">
            <v>4.803445</v>
          </cell>
          <cell r="GS11">
            <v>5.9397326000000001</v>
          </cell>
          <cell r="GT11">
            <v>5.5756936000000001</v>
          </cell>
          <cell r="GU11">
            <v>4.2192955000000003</v>
          </cell>
          <cell r="GV11">
            <v>0.24219048000000001</v>
          </cell>
          <cell r="GW11">
            <v>0.20182541000000001</v>
          </cell>
          <cell r="GX11">
            <v>0.20182541000000001</v>
          </cell>
          <cell r="GY11">
            <v>7.3060799999999997</v>
          </cell>
          <cell r="GZ11">
            <v>5.5300164000000001</v>
          </cell>
          <cell r="HA11">
            <v>3.8346827000000001</v>
          </cell>
          <cell r="HB11">
            <v>2.9062858</v>
          </cell>
          <cell r="HC11">
            <v>2.2604446</v>
          </cell>
          <cell r="HD11">
            <v>1.4531429</v>
          </cell>
          <cell r="HE11">
            <v>4.3826194000000003</v>
          </cell>
          <cell r="HF11">
            <v>4.4519185999999999</v>
          </cell>
          <cell r="HG11">
            <v>4.5045260000000003</v>
          </cell>
          <cell r="HH11">
            <v>0.48438096000000003</v>
          </cell>
          <cell r="HI11">
            <v>0.36328571999999998</v>
          </cell>
          <cell r="HJ11">
            <v>4.0365079999999998E-2</v>
          </cell>
          <cell r="HK11">
            <v>3.1888413</v>
          </cell>
          <cell r="HL11">
            <v>2.2604446</v>
          </cell>
          <cell r="HM11">
            <v>0.88803180000000004</v>
          </cell>
          <cell r="HN11">
            <v>1.6146033</v>
          </cell>
          <cell r="HO11">
            <v>1.0091270000000001</v>
          </cell>
          <cell r="HP11">
            <v>0.24219048000000001</v>
          </cell>
          <cell r="HQ11">
            <v>2229.65</v>
          </cell>
          <cell r="HR11">
            <v>14.612159999999999</v>
          </cell>
        </row>
        <row r="12">
          <cell r="A12">
            <v>548</v>
          </cell>
          <cell r="B12" t="str">
            <v>MEIA</v>
          </cell>
          <cell r="C12">
            <v>539</v>
          </cell>
          <cell r="D12">
            <v>51284</v>
          </cell>
          <cell r="E12" t="str">
            <v>Carlos Eduardo de Oliveira Alves</v>
          </cell>
          <cell r="F12">
            <v>1195</v>
          </cell>
          <cell r="G12" t="str">
            <v>Botafogo</v>
          </cell>
          <cell r="H12">
            <v>71</v>
          </cell>
          <cell r="I12" t="str">
            <v>Serie A</v>
          </cell>
          <cell r="J12">
            <v>282</v>
          </cell>
          <cell r="K12" t="str">
            <v>2024</v>
          </cell>
          <cell r="L12">
            <v>31</v>
          </cell>
          <cell r="M12" t="str">
            <v>1989-10-17</v>
          </cell>
          <cell r="N12" t="b">
            <v>0</v>
          </cell>
          <cell r="O12" t="str">
            <v>Carlos Eduardo</v>
          </cell>
          <cell r="P12" t="str">
            <v>de Oliveira Alves</v>
          </cell>
          <cell r="Q12" t="str">
            <v>Carlos Eduardo</v>
          </cell>
          <cell r="R12">
            <v>68</v>
          </cell>
          <cell r="S12">
            <v>177</v>
          </cell>
          <cell r="T12">
            <v>935.23329999999999</v>
          </cell>
          <cell r="U12">
            <v>9.0367960929870608E-2</v>
          </cell>
          <cell r="V12">
            <v>8.6963504999999997E-2</v>
          </cell>
          <cell r="W12">
            <v>0.96232669999999998</v>
          </cell>
          <cell r="X12">
            <v>0.19246535000000001</v>
          </cell>
          <cell r="Y12">
            <v>0.28869802</v>
          </cell>
          <cell r="Z12">
            <v>5.13442E-2</v>
          </cell>
          <cell r="AA12">
            <v>1.2510247000000001</v>
          </cell>
          <cell r="AB12">
            <v>1.1547921000000001</v>
          </cell>
          <cell r="AC12">
            <v>9.6232675000000004E-2</v>
          </cell>
          <cell r="AD12">
            <v>0.19246535000000001</v>
          </cell>
          <cell r="AE12">
            <v>0.76986140000000003</v>
          </cell>
          <cell r="AF12">
            <v>0.67362869999999997</v>
          </cell>
          <cell r="AG12">
            <v>2.2133514999999999</v>
          </cell>
          <cell r="AH12">
            <v>2.8869802999999998</v>
          </cell>
          <cell r="AI12">
            <v>0.48116334999999999</v>
          </cell>
          <cell r="AJ12">
            <v>0.76986140000000003</v>
          </cell>
          <cell r="AK12">
            <v>1.2510247000000001</v>
          </cell>
          <cell r="AL12">
            <v>0.59757495000000005</v>
          </cell>
          <cell r="AM12">
            <v>0.86293953999999995</v>
          </cell>
          <cell r="AN12">
            <v>1.4605147000000001</v>
          </cell>
          <cell r="AO12">
            <v>0.5</v>
          </cell>
          <cell r="AP12">
            <v>0.48116334999999999</v>
          </cell>
          <cell r="AQ12">
            <v>1.2510247000000001</v>
          </cell>
          <cell r="AR12">
            <v>0.48116334999999999</v>
          </cell>
          <cell r="AS12">
            <v>0.57739604</v>
          </cell>
          <cell r="AT12">
            <v>0.71739130434782605</v>
          </cell>
          <cell r="AU12">
            <v>3.1756783</v>
          </cell>
          <cell r="AV12">
            <v>1.9417475728155342E-2</v>
          </cell>
          <cell r="AW12">
            <v>0.38493070000000001</v>
          </cell>
          <cell r="AX12">
            <v>0.30303030303030298</v>
          </cell>
          <cell r="AY12">
            <v>0.96232669999999998</v>
          </cell>
          <cell r="AZ12">
            <v>32.622875000000001</v>
          </cell>
          <cell r="BA12">
            <v>0.1685393258426966</v>
          </cell>
          <cell r="BB12">
            <v>0.1067415730337079</v>
          </cell>
          <cell r="BC12">
            <v>0.7247191011235955</v>
          </cell>
          <cell r="BD12">
            <v>9.4308019999999999</v>
          </cell>
          <cell r="BE12">
            <v>0.2040816326530612</v>
          </cell>
          <cell r="BF12">
            <v>5.1020408163265307E-2</v>
          </cell>
          <cell r="BG12">
            <v>0.74489795918367352</v>
          </cell>
          <cell r="BH12">
            <v>0.5</v>
          </cell>
          <cell r="BI12">
            <v>0.8258426966292135</v>
          </cell>
          <cell r="BJ12">
            <v>0.2</v>
          </cell>
          <cell r="BK12">
            <v>0.19246535000000001</v>
          </cell>
          <cell r="BL12">
            <v>0.19246535000000001</v>
          </cell>
          <cell r="BM12">
            <v>0.5</v>
          </cell>
          <cell r="BN12">
            <v>0</v>
          </cell>
          <cell r="BO12">
            <v>0.30787647000000001</v>
          </cell>
          <cell r="BP12">
            <v>9.6232675000000004E-2</v>
          </cell>
          <cell r="BQ12">
            <v>0.5508651</v>
          </cell>
          <cell r="BR12">
            <v>0.42039581999999998</v>
          </cell>
          <cell r="BS12">
            <v>0.40498995999999998</v>
          </cell>
          <cell r="BT12">
            <v>0.36430857</v>
          </cell>
          <cell r="BU12">
            <v>4.4119890000000002E-2</v>
          </cell>
          <cell r="BV12">
            <v>9.6232675000000004E-2</v>
          </cell>
          <cell r="BW12">
            <v>5.7243040000000001</v>
          </cell>
          <cell r="BX12">
            <v>4.3685349999999996</v>
          </cell>
          <cell r="BY12">
            <v>4.2084454999999998</v>
          </cell>
          <cell r="BZ12">
            <v>3.7857053000000001</v>
          </cell>
          <cell r="CA12">
            <v>1.9081013000000001E-2</v>
          </cell>
          <cell r="CB12">
            <v>1.45617835E-2</v>
          </cell>
          <cell r="CC12">
            <v>1.4028151500000001E-2</v>
          </cell>
          <cell r="CD12">
            <v>1.2619017999999999E-2</v>
          </cell>
          <cell r="CE12" t="str">
            <v>Centre Attacking Midfielder</v>
          </cell>
          <cell r="CF12" t="str">
            <v>Right Centre Forward</v>
          </cell>
          <cell r="CG12">
            <v>0.67362869999999997</v>
          </cell>
          <cell r="CH12">
            <v>4.1380052999999997</v>
          </cell>
          <cell r="CI12">
            <v>8.5647079999999995</v>
          </cell>
          <cell r="CJ12">
            <v>14.819832999999999</v>
          </cell>
          <cell r="CK12">
            <v>1.3472573999999999</v>
          </cell>
          <cell r="CL12">
            <v>1.9246534</v>
          </cell>
          <cell r="CM12">
            <v>0.25</v>
          </cell>
          <cell r="CN12">
            <v>7.2243109999999998E-3</v>
          </cell>
          <cell r="CO12">
            <v>1.2251148545176111E-2</v>
          </cell>
          <cell r="CP12">
            <v>5.1003319999999999</v>
          </cell>
          <cell r="CQ12">
            <v>1.0585594</v>
          </cell>
          <cell r="CR12">
            <v>0</v>
          </cell>
          <cell r="CS12">
            <v>0</v>
          </cell>
          <cell r="CT12">
            <v>0</v>
          </cell>
          <cell r="CU12">
            <v>0</v>
          </cell>
          <cell r="CV12">
            <v>0</v>
          </cell>
          <cell r="CW12">
            <v>0</v>
          </cell>
          <cell r="CX12">
            <v>0</v>
          </cell>
          <cell r="CZ12">
            <v>0.15357142857142861</v>
          </cell>
          <cell r="DA12">
            <v>0.7021276595744681</v>
          </cell>
          <cell r="DB12">
            <v>0.13202247191011229</v>
          </cell>
          <cell r="DC12">
            <v>19.763699306530899</v>
          </cell>
          <cell r="DD12">
            <v>19.385069555165821</v>
          </cell>
          <cell r="DE12">
            <v>14.857602119445801</v>
          </cell>
          <cell r="DF12">
            <v>15.375661849975589</v>
          </cell>
          <cell r="DG12">
            <v>0</v>
          </cell>
          <cell r="DH12">
            <v>0</v>
          </cell>
          <cell r="DJ12">
            <v>0</v>
          </cell>
          <cell r="DK12">
            <v>0</v>
          </cell>
          <cell r="DL12">
            <v>8.4269664999999994E-2</v>
          </cell>
          <cell r="DM12">
            <v>0.18258426999999999</v>
          </cell>
          <cell r="DN12">
            <v>0</v>
          </cell>
          <cell r="DO12">
            <v>0.30987582000000002</v>
          </cell>
          <cell r="DP12">
            <v>17</v>
          </cell>
          <cell r="DQ12">
            <v>55.013719999999999</v>
          </cell>
          <cell r="DR12">
            <v>5.042592</v>
          </cell>
          <cell r="DS12">
            <v>0</v>
          </cell>
          <cell r="DT12">
            <v>9.6232675000000004E-2</v>
          </cell>
          <cell r="DU12">
            <v>0.13830772</v>
          </cell>
          <cell r="DV12">
            <v>0.15039031</v>
          </cell>
          <cell r="DW12">
            <v>2.2133514999999999</v>
          </cell>
          <cell r="DX12">
            <v>0.19246535000000001</v>
          </cell>
          <cell r="DY12">
            <v>0.67362869999999997</v>
          </cell>
          <cell r="DZ12">
            <v>0.71428572999999995</v>
          </cell>
          <cell r="EA12">
            <v>9.6232675000000004E-2</v>
          </cell>
          <cell r="EB12">
            <v>0</v>
          </cell>
          <cell r="EC12">
            <v>0.9808422</v>
          </cell>
          <cell r="ED12">
            <v>1.0348683999999999</v>
          </cell>
          <cell r="EE12">
            <v>-0.123715036</v>
          </cell>
          <cell r="EF12">
            <v>-4.9060969999999999</v>
          </cell>
          <cell r="EG12">
            <v>27.811243000000001</v>
          </cell>
          <cell r="EH12">
            <v>0.93771625000000003</v>
          </cell>
          <cell r="EI12">
            <v>4.4087505</v>
          </cell>
          <cell r="EJ12">
            <v>0.16666666999999999</v>
          </cell>
          <cell r="EK12">
            <v>2.8869802999999998</v>
          </cell>
          <cell r="EL12">
            <v>9.6232675000000004E-2</v>
          </cell>
          <cell r="EM12">
            <v>0</v>
          </cell>
          <cell r="EN12">
            <v>0</v>
          </cell>
          <cell r="EO12">
            <v>0</v>
          </cell>
          <cell r="EP12">
            <v>16.755569999999999</v>
          </cell>
          <cell r="EQ12">
            <v>2.6945147999999999</v>
          </cell>
          <cell r="ER12">
            <v>0.19246535000000001</v>
          </cell>
          <cell r="ES12">
            <v>8</v>
          </cell>
          <cell r="ET12">
            <v>59.620215999999999</v>
          </cell>
          <cell r="EU12">
            <v>9.9119650000000004</v>
          </cell>
          <cell r="EV12">
            <v>2.3095840999999999</v>
          </cell>
          <cell r="EW12">
            <v>0.66883117000000003</v>
          </cell>
          <cell r="EX12">
            <v>0.8</v>
          </cell>
          <cell r="EY12">
            <v>57.417366000000001</v>
          </cell>
          <cell r="EZ12">
            <v>55.109386000000001</v>
          </cell>
          <cell r="FA12" t="str">
            <v>2024-12-05T02:30</v>
          </cell>
          <cell r="FB12">
            <v>10.39148</v>
          </cell>
          <cell r="FC12">
            <v>-1.8745110999999998E-2</v>
          </cell>
          <cell r="FD12">
            <v>5.5086450000000004E-3</v>
          </cell>
          <cell r="FE12">
            <v>-8.1014870000000003E-2</v>
          </cell>
          <cell r="FF12">
            <v>6.6695369999999997E-3</v>
          </cell>
          <cell r="FG12">
            <v>5.0091546000000001E-2</v>
          </cell>
          <cell r="FI12">
            <v>0.19246535000000001</v>
          </cell>
          <cell r="FJ12">
            <v>5.5814953000000003</v>
          </cell>
          <cell r="FK12">
            <v>0.19675925</v>
          </cell>
          <cell r="FL12">
            <v>0</v>
          </cell>
          <cell r="FM12">
            <v>0</v>
          </cell>
          <cell r="FN12">
            <v>3.5606089999999999</v>
          </cell>
          <cell r="FO12">
            <v>7.3591265999999997</v>
          </cell>
          <cell r="FP12">
            <v>7.0990634000000004</v>
          </cell>
          <cell r="FQ12">
            <v>5.1511189999999996</v>
          </cell>
          <cell r="FR12">
            <v>0.24642855999999999</v>
          </cell>
          <cell r="FS12">
            <v>0.89285713</v>
          </cell>
          <cell r="FT12">
            <v>0.63214283999999998</v>
          </cell>
          <cell r="FU12">
            <v>0.234375</v>
          </cell>
          <cell r="FV12">
            <v>0.89583330000000005</v>
          </cell>
          <cell r="FW12">
            <v>0.609375</v>
          </cell>
          <cell r="FX12">
            <v>9.6774189999999996E-2</v>
          </cell>
          <cell r="FY12">
            <v>0.85483869999999995</v>
          </cell>
          <cell r="FZ12">
            <v>0.41935483000000001</v>
          </cell>
          <cell r="GA12">
            <v>5.8701935000000001</v>
          </cell>
          <cell r="GB12">
            <v>3.3681437999999999</v>
          </cell>
          <cell r="GC12">
            <v>0.57377045999999998</v>
          </cell>
          <cell r="GD12">
            <v>1.8284208</v>
          </cell>
          <cell r="GE12">
            <v>0.54285717</v>
          </cell>
          <cell r="GF12">
            <v>0.76986140000000003</v>
          </cell>
          <cell r="GG12">
            <v>0.38095240000000002</v>
          </cell>
          <cell r="GH12">
            <v>3.3681437999999999</v>
          </cell>
          <cell r="GI12">
            <v>2.0208862000000001</v>
          </cell>
          <cell r="GJ12">
            <v>1.7650776E-2</v>
          </cell>
          <cell r="GK12">
            <v>7.7027314999999997E-3</v>
          </cell>
          <cell r="GL12">
            <v>-1.4131936000000001E-3</v>
          </cell>
          <cell r="GM12">
            <v>0.189441</v>
          </cell>
          <cell r="GN12">
            <v>0.18617020000000001</v>
          </cell>
          <cell r="GO12">
            <v>0.328125</v>
          </cell>
          <cell r="GP12">
            <v>4.1380052999999997</v>
          </cell>
          <cell r="GQ12">
            <v>2.7907476</v>
          </cell>
          <cell r="GR12">
            <v>1.5397228000000001</v>
          </cell>
          <cell r="GS12">
            <v>4.4769582999999997</v>
          </cell>
          <cell r="GT12">
            <v>4.7881866000000004</v>
          </cell>
          <cell r="GU12">
            <v>4.2480802999999998</v>
          </cell>
          <cell r="GV12">
            <v>0</v>
          </cell>
          <cell r="GW12">
            <v>0</v>
          </cell>
          <cell r="GX12">
            <v>0</v>
          </cell>
          <cell r="GY12">
            <v>2.5982820000000002</v>
          </cell>
          <cell r="GZ12">
            <v>1.8284208</v>
          </cell>
          <cell r="HA12">
            <v>1.0585594</v>
          </cell>
          <cell r="HB12">
            <v>0.76986140000000003</v>
          </cell>
          <cell r="HC12">
            <v>0.48116334999999999</v>
          </cell>
          <cell r="HD12">
            <v>0.19246535000000001</v>
          </cell>
          <cell r="HE12">
            <v>3.5106540000000002</v>
          </cell>
          <cell r="HF12">
            <v>3.3151980000000001</v>
          </cell>
          <cell r="HG12">
            <v>3.9705903999999999</v>
          </cell>
          <cell r="HH12">
            <v>0</v>
          </cell>
          <cell r="HI12">
            <v>0</v>
          </cell>
          <cell r="HJ12">
            <v>0</v>
          </cell>
          <cell r="HK12">
            <v>2.3095840999999999</v>
          </cell>
          <cell r="HL12">
            <v>1.4434901</v>
          </cell>
          <cell r="HM12">
            <v>0.67362869999999997</v>
          </cell>
          <cell r="HN12">
            <v>0.86609409999999998</v>
          </cell>
          <cell r="HO12">
            <v>0.57739604</v>
          </cell>
          <cell r="HP12">
            <v>9.6232675000000004E-2</v>
          </cell>
          <cell r="HQ12">
            <v>935.23329999999999</v>
          </cell>
          <cell r="HR12">
            <v>16.167090000000002</v>
          </cell>
        </row>
        <row r="13">
          <cell r="A13">
            <v>683</v>
          </cell>
          <cell r="B13" t="str">
            <v>MEIA</v>
          </cell>
          <cell r="C13">
            <v>539</v>
          </cell>
          <cell r="D13">
            <v>28637</v>
          </cell>
          <cell r="E13" t="str">
            <v>Thiago Ezequiel Almada</v>
          </cell>
          <cell r="F13">
            <v>1195</v>
          </cell>
          <cell r="G13" t="str">
            <v>Botafogo</v>
          </cell>
          <cell r="H13">
            <v>71</v>
          </cell>
          <cell r="I13" t="str">
            <v>Serie A</v>
          </cell>
          <cell r="J13">
            <v>282</v>
          </cell>
          <cell r="K13" t="str">
            <v>2024</v>
          </cell>
          <cell r="L13">
            <v>11</v>
          </cell>
          <cell r="M13" t="str">
            <v>2001-04-26</v>
          </cell>
          <cell r="N13" t="b">
            <v>0</v>
          </cell>
          <cell r="O13" t="str">
            <v>Thiago</v>
          </cell>
          <cell r="P13" t="str">
            <v>Almada</v>
          </cell>
          <cell r="Q13" t="str">
            <v>Thiago Almada</v>
          </cell>
          <cell r="R13">
            <v>63</v>
          </cell>
          <cell r="S13">
            <v>171</v>
          </cell>
          <cell r="T13">
            <v>1370.0333000000001</v>
          </cell>
          <cell r="U13">
            <v>5.3184949434720553E-2</v>
          </cell>
          <cell r="V13">
            <v>0.13625886000000001</v>
          </cell>
          <cell r="W13">
            <v>2.5619814000000001</v>
          </cell>
          <cell r="X13">
            <v>6.5691830000000007E-2</v>
          </cell>
          <cell r="Y13">
            <v>0.19707549999999999</v>
          </cell>
          <cell r="Z13">
            <v>0.15933050000000001</v>
          </cell>
          <cell r="AA13">
            <v>2.693365</v>
          </cell>
          <cell r="AB13">
            <v>1.8393713</v>
          </cell>
          <cell r="AC13">
            <v>0.13138366000000001</v>
          </cell>
          <cell r="AD13">
            <v>0.13138366000000001</v>
          </cell>
          <cell r="AE13">
            <v>3.8101262999999999</v>
          </cell>
          <cell r="AF13">
            <v>2.9561326999999999</v>
          </cell>
          <cell r="AG13">
            <v>2.5619814000000001</v>
          </cell>
          <cell r="AH13">
            <v>5.5181139999999997</v>
          </cell>
          <cell r="AI13">
            <v>0.78830199999999995</v>
          </cell>
          <cell r="AJ13">
            <v>0.78830199999999995</v>
          </cell>
          <cell r="AK13">
            <v>1.5766039999999999</v>
          </cell>
          <cell r="AL13">
            <v>0.95705306999999995</v>
          </cell>
          <cell r="AM13">
            <v>0.92939084999999999</v>
          </cell>
          <cell r="AN13">
            <v>1.8864439</v>
          </cell>
          <cell r="AO13">
            <v>0.35294117647058831</v>
          </cell>
          <cell r="AP13">
            <v>1.5109121999999999</v>
          </cell>
          <cell r="AQ13">
            <v>0.39415099999999997</v>
          </cell>
          <cell r="AR13">
            <v>1.4452204</v>
          </cell>
          <cell r="AS13">
            <v>2.2335224</v>
          </cell>
          <cell r="AT13">
            <v>0.66666666666666663</v>
          </cell>
          <cell r="AU13">
            <v>3.9415097000000001</v>
          </cell>
          <cell r="AV13">
            <v>6.6666666666666671E-3</v>
          </cell>
          <cell r="AW13">
            <v>6.5691830000000007E-2</v>
          </cell>
          <cell r="AX13">
            <v>0.1111111111111111</v>
          </cell>
          <cell r="AY13">
            <v>6.5691830000000007E-2</v>
          </cell>
          <cell r="AZ13">
            <v>54.392837999999998</v>
          </cell>
          <cell r="BA13">
            <v>0.14492753623188409</v>
          </cell>
          <cell r="BB13">
            <v>0.10033444816053511</v>
          </cell>
          <cell r="BC13">
            <v>0.7547380156075808</v>
          </cell>
          <cell r="BD13">
            <v>22.532298999999998</v>
          </cell>
          <cell r="BE13">
            <v>0.19825072886297379</v>
          </cell>
          <cell r="BF13">
            <v>5.5393586005830907E-2</v>
          </cell>
          <cell r="BG13">
            <v>0.74635568513119532</v>
          </cell>
          <cell r="BH13">
            <v>0.25641025641025639</v>
          </cell>
          <cell r="BI13">
            <v>0.85395763656633217</v>
          </cell>
          <cell r="BJ13">
            <v>2.564102564102564E-2</v>
          </cell>
          <cell r="BK13">
            <v>6.5691830000000007E-2</v>
          </cell>
          <cell r="BL13">
            <v>0.65691834999999998</v>
          </cell>
          <cell r="BM13">
            <v>0.4</v>
          </cell>
          <cell r="BN13">
            <v>0</v>
          </cell>
          <cell r="BO13">
            <v>6.6751279999999996E-2</v>
          </cell>
          <cell r="BP13">
            <v>0.26276730999999998</v>
          </cell>
          <cell r="BQ13">
            <v>1.0039585</v>
          </cell>
          <cell r="BR13">
            <v>0.81928504000000002</v>
          </cell>
          <cell r="BS13">
            <v>0.76333280000000003</v>
          </cell>
          <cell r="BT13">
            <v>0.68336490000000005</v>
          </cell>
          <cell r="BU13">
            <v>0.10792555</v>
          </cell>
          <cell r="BV13">
            <v>0.13138366000000001</v>
          </cell>
          <cell r="BW13">
            <v>15.28285</v>
          </cell>
          <cell r="BX13">
            <v>12.471641999999999</v>
          </cell>
          <cell r="BY13">
            <v>11.619904</v>
          </cell>
          <cell r="BZ13">
            <v>10.402585999999999</v>
          </cell>
          <cell r="CA13">
            <v>2.3584645000000001E-2</v>
          </cell>
          <cell r="CB13">
            <v>1.9246360000000001E-2</v>
          </cell>
          <cell r="CC13">
            <v>1.7931949999999999E-2</v>
          </cell>
          <cell r="CD13">
            <v>1.6053372999999999E-2</v>
          </cell>
          <cell r="CE13" t="str">
            <v>Left Wing</v>
          </cell>
          <cell r="CF13" t="str">
            <v>Left Midfielder</v>
          </cell>
          <cell r="CG13">
            <v>0.32845917000000002</v>
          </cell>
          <cell r="CH13">
            <v>5.6494974999999998</v>
          </cell>
          <cell r="CI13">
            <v>7.8173285000000003</v>
          </cell>
          <cell r="CJ13">
            <v>13.598209000000001</v>
          </cell>
          <cell r="CK13">
            <v>2.8247488000000001</v>
          </cell>
          <cell r="CL13">
            <v>2.8247488000000001</v>
          </cell>
          <cell r="CM13">
            <v>0.10344827586206901</v>
          </cell>
          <cell r="CN13">
            <v>5.1404937999999997E-2</v>
          </cell>
          <cell r="CO13">
            <v>1.7008797653958949E-2</v>
          </cell>
          <cell r="CP13">
            <v>8.8027060000000006</v>
          </cell>
          <cell r="CQ13">
            <v>1.3138367</v>
          </cell>
          <cell r="CR13">
            <v>0</v>
          </cell>
          <cell r="CS13">
            <v>0</v>
          </cell>
          <cell r="CT13">
            <v>0</v>
          </cell>
          <cell r="CU13">
            <v>0</v>
          </cell>
          <cell r="CV13">
            <v>0</v>
          </cell>
          <cell r="CW13">
            <v>0</v>
          </cell>
          <cell r="CX13">
            <v>0</v>
          </cell>
          <cell r="CZ13">
            <v>8.2998661311914329E-2</v>
          </cell>
          <cell r="DA13">
            <v>0.85365853658536583</v>
          </cell>
          <cell r="DB13">
            <v>0.18283166109253071</v>
          </cell>
          <cell r="DC13">
            <v>18.678359287904129</v>
          </cell>
          <cell r="DD13">
            <v>18.247664409268928</v>
          </cell>
          <cell r="DE13">
            <v>15.12876605987549</v>
          </cell>
          <cell r="DF13">
            <v>15.73796939849854</v>
          </cell>
          <cell r="DG13">
            <v>0</v>
          </cell>
          <cell r="DH13">
            <v>0</v>
          </cell>
          <cell r="DJ13">
            <v>0</v>
          </cell>
          <cell r="DK13">
            <v>0</v>
          </cell>
          <cell r="DL13">
            <v>7.5808249999999994E-2</v>
          </cell>
          <cell r="DM13">
            <v>0.16053511000000001</v>
          </cell>
          <cell r="DN13">
            <v>0</v>
          </cell>
          <cell r="DO13">
            <v>0.53631289999999998</v>
          </cell>
          <cell r="DP13">
            <v>17</v>
          </cell>
          <cell r="DQ13">
            <v>80.590194999999994</v>
          </cell>
          <cell r="DR13">
            <v>10.720907</v>
          </cell>
          <cell r="DS13">
            <v>0</v>
          </cell>
          <cell r="DT13">
            <v>0.85399382999999995</v>
          </cell>
          <cell r="DU13">
            <v>0.29558932999999998</v>
          </cell>
          <cell r="DV13">
            <v>-9.8513829999999997E-2</v>
          </cell>
          <cell r="DW13">
            <v>5.2553470000000004</v>
          </cell>
          <cell r="DX13">
            <v>0.98537743</v>
          </cell>
          <cell r="DY13">
            <v>2.4962897000000002</v>
          </cell>
          <cell r="DZ13">
            <v>0.6052632</v>
          </cell>
          <cell r="EA13">
            <v>0.85399382999999995</v>
          </cell>
          <cell r="EB13">
            <v>0</v>
          </cell>
          <cell r="EC13">
            <v>0.97694150000000002</v>
          </cell>
          <cell r="ED13">
            <v>1.0402678000000001</v>
          </cell>
          <cell r="EE13">
            <v>-2.9909997999999998E-4</v>
          </cell>
          <cell r="EF13">
            <v>-3.5495930000000002</v>
          </cell>
          <cell r="EG13">
            <v>56.889125999999997</v>
          </cell>
          <cell r="EH13">
            <v>0.91570437000000005</v>
          </cell>
          <cell r="EI13">
            <v>5.0210705000000004</v>
          </cell>
          <cell r="EJ13">
            <v>0.1923077</v>
          </cell>
          <cell r="EK13">
            <v>3.2845917</v>
          </cell>
          <cell r="EL13">
            <v>6.5691830000000007E-2</v>
          </cell>
          <cell r="EM13">
            <v>0</v>
          </cell>
          <cell r="EN13">
            <v>0</v>
          </cell>
          <cell r="EO13">
            <v>0</v>
          </cell>
          <cell r="EP13">
            <v>16.249825000000001</v>
          </cell>
          <cell r="EQ13">
            <v>3.4159752999999999</v>
          </cell>
          <cell r="ER13">
            <v>0.32845917000000002</v>
          </cell>
          <cell r="ES13">
            <v>16</v>
          </cell>
          <cell r="ET13">
            <v>55.047710000000002</v>
          </cell>
          <cell r="EU13">
            <v>8.080095</v>
          </cell>
          <cell r="EV13">
            <v>2.5619814000000001</v>
          </cell>
          <cell r="EW13">
            <v>0.59420289999999998</v>
          </cell>
          <cell r="EX13">
            <v>0.78</v>
          </cell>
          <cell r="EY13">
            <v>54.417793000000003</v>
          </cell>
          <cell r="EZ13">
            <v>60.515476</v>
          </cell>
          <cell r="FA13" t="str">
            <v>2024-12-08T21:00</v>
          </cell>
          <cell r="FB13">
            <v>15.222592000000001</v>
          </cell>
          <cell r="FC13">
            <v>0.28184164</v>
          </cell>
          <cell r="FD13">
            <v>0.1601379</v>
          </cell>
          <cell r="FE13">
            <v>-4.0645781999999998E-2</v>
          </cell>
          <cell r="FF13">
            <v>9.5957209999999998E-3</v>
          </cell>
          <cell r="FG13">
            <v>0.15275379</v>
          </cell>
          <cell r="FI13">
            <v>0.32845917000000002</v>
          </cell>
          <cell r="FJ13">
            <v>7.3574852999999996</v>
          </cell>
          <cell r="FK13">
            <v>6.0793029999999998E-2</v>
          </cell>
          <cell r="FL13">
            <v>0</v>
          </cell>
          <cell r="FM13">
            <v>0</v>
          </cell>
          <cell r="FN13">
            <v>4.4670449999999997</v>
          </cell>
          <cell r="FO13">
            <v>6.7441316000000002</v>
          </cell>
          <cell r="FP13">
            <v>6.8425940000000001</v>
          </cell>
          <cell r="FQ13">
            <v>6.8448877000000001</v>
          </cell>
          <cell r="FR13">
            <v>0.17977528000000001</v>
          </cell>
          <cell r="FS13">
            <v>0.94101124999999997</v>
          </cell>
          <cell r="FT13">
            <v>0.66011240000000004</v>
          </cell>
          <cell r="FU13">
            <v>0.18579235999999999</v>
          </cell>
          <cell r="FV13">
            <v>0.9417122</v>
          </cell>
          <cell r="FW13">
            <v>0.67759559999999996</v>
          </cell>
          <cell r="FX13">
            <v>0.15891473</v>
          </cell>
          <cell r="FY13">
            <v>0.94186044000000002</v>
          </cell>
          <cell r="FZ13">
            <v>0.70930230000000005</v>
          </cell>
          <cell r="GA13">
            <v>11.036227999999999</v>
          </cell>
          <cell r="GB13">
            <v>7.8173285000000003</v>
          </cell>
          <cell r="GC13">
            <v>0.70833330000000005</v>
          </cell>
          <cell r="GD13">
            <v>5.7151895000000001</v>
          </cell>
          <cell r="GE13">
            <v>0.68503934</v>
          </cell>
          <cell r="GF13">
            <v>3.4159752999999999</v>
          </cell>
          <cell r="GG13">
            <v>0.58426964000000003</v>
          </cell>
          <cell r="GH13">
            <v>8.3428629999999995</v>
          </cell>
          <cell r="GI13">
            <v>5.8465733999999996</v>
          </cell>
          <cell r="GJ13">
            <v>0.10762428</v>
          </cell>
          <cell r="GK13">
            <v>9.9517889999999998E-2</v>
          </cell>
          <cell r="GL13">
            <v>7.3353790000000002E-2</v>
          </cell>
          <cell r="GM13">
            <v>0.21510884</v>
          </cell>
          <cell r="GN13">
            <v>0.23917136999999999</v>
          </cell>
          <cell r="GO13">
            <v>0.30795847999999998</v>
          </cell>
          <cell r="GP13">
            <v>8.3428629999999995</v>
          </cell>
          <cell r="GQ13">
            <v>5.7151895000000001</v>
          </cell>
          <cell r="GR13">
            <v>2.6276733999999999</v>
          </cell>
          <cell r="GS13">
            <v>4.923184</v>
          </cell>
          <cell r="GT13">
            <v>4.5254799999999999</v>
          </cell>
          <cell r="GU13">
            <v>3.8508399</v>
          </cell>
          <cell r="GV13">
            <v>0.65691834999999998</v>
          </cell>
          <cell r="GW13">
            <v>0.39415099999999997</v>
          </cell>
          <cell r="GX13">
            <v>0.26276730999999998</v>
          </cell>
          <cell r="GY13">
            <v>7.3574852999999996</v>
          </cell>
          <cell r="GZ13">
            <v>4.7955036</v>
          </cell>
          <cell r="HA13">
            <v>2.2335224</v>
          </cell>
          <cell r="HB13">
            <v>3.7444345999999999</v>
          </cell>
          <cell r="HC13">
            <v>2.1678305</v>
          </cell>
          <cell r="HD13">
            <v>1.1167612</v>
          </cell>
          <cell r="HE13">
            <v>5.1862406999999999</v>
          </cell>
          <cell r="HF13">
            <v>4.8414206999999996</v>
          </cell>
          <cell r="HG13">
            <v>5.3772349999999998</v>
          </cell>
          <cell r="HH13">
            <v>0.26276730999999998</v>
          </cell>
          <cell r="HI13">
            <v>0.13138366000000001</v>
          </cell>
          <cell r="HJ13">
            <v>0</v>
          </cell>
          <cell r="HK13">
            <v>5.8465733999999996</v>
          </cell>
          <cell r="HL13">
            <v>3.9415097000000001</v>
          </cell>
          <cell r="HM13">
            <v>2.364906</v>
          </cell>
          <cell r="HN13">
            <v>2.2335224</v>
          </cell>
          <cell r="HO13">
            <v>1.2481449</v>
          </cell>
          <cell r="HP13">
            <v>0.52553463</v>
          </cell>
          <cell r="HQ13">
            <v>1370.0333000000001</v>
          </cell>
          <cell r="HR13">
            <v>14.780663000000001</v>
          </cell>
        </row>
        <row r="14">
          <cell r="A14">
            <v>723</v>
          </cell>
          <cell r="B14" t="str">
            <v>MEIA</v>
          </cell>
          <cell r="C14">
            <v>539</v>
          </cell>
          <cell r="D14">
            <v>198383</v>
          </cell>
          <cell r="E14" t="str">
            <v>Rodrigo Garro</v>
          </cell>
          <cell r="F14">
            <v>1193</v>
          </cell>
          <cell r="G14" t="str">
            <v>Corinthians</v>
          </cell>
          <cell r="H14">
            <v>71</v>
          </cell>
          <cell r="I14" t="str">
            <v>Serie A</v>
          </cell>
          <cell r="J14">
            <v>282</v>
          </cell>
          <cell r="K14" t="str">
            <v>2024</v>
          </cell>
          <cell r="L14">
            <v>11</v>
          </cell>
          <cell r="M14" t="str">
            <v>1998-01-04</v>
          </cell>
          <cell r="N14" t="b">
            <v>0</v>
          </cell>
          <cell r="R14">
            <v>70</v>
          </cell>
          <cell r="S14">
            <v>174</v>
          </cell>
          <cell r="T14">
            <v>3374.7166000000002</v>
          </cell>
          <cell r="U14">
            <v>6.1442591927268288E-2</v>
          </cell>
          <cell r="V14">
            <v>0.10814804</v>
          </cell>
          <cell r="W14">
            <v>1.7601477999999999</v>
          </cell>
          <cell r="X14">
            <v>0.26668905999999998</v>
          </cell>
          <cell r="Y14">
            <v>0.48004029999999998</v>
          </cell>
          <cell r="Z14">
            <v>0.19487198999999999</v>
          </cell>
          <cell r="AA14">
            <v>2.7735661999999999</v>
          </cell>
          <cell r="AB14">
            <v>1.7068099999999999</v>
          </cell>
          <cell r="AC14">
            <v>0.24002016000000001</v>
          </cell>
          <cell r="AD14">
            <v>0.50670919999999997</v>
          </cell>
          <cell r="AE14">
            <v>3.6803089999999998</v>
          </cell>
          <cell r="AF14">
            <v>2.0001679999999999</v>
          </cell>
          <cell r="AG14">
            <v>2.5068771999999999</v>
          </cell>
          <cell r="AH14">
            <v>4.5070452999999997</v>
          </cell>
          <cell r="AI14">
            <v>1.4401208999999999</v>
          </cell>
          <cell r="AJ14">
            <v>0.77339829999999998</v>
          </cell>
          <cell r="AK14">
            <v>2.2135193000000002</v>
          </cell>
          <cell r="AL14">
            <v>1.3777564</v>
          </cell>
          <cell r="AM14">
            <v>0.70180385999999995</v>
          </cell>
          <cell r="AN14">
            <v>2.0795598000000002</v>
          </cell>
          <cell r="AO14">
            <v>0.47787610619469029</v>
          </cell>
          <cell r="AP14">
            <v>0.58671594000000005</v>
          </cell>
          <cell r="AQ14">
            <v>1.2001008</v>
          </cell>
          <cell r="AR14">
            <v>1.5734655</v>
          </cell>
          <cell r="AS14">
            <v>1.9201611999999999</v>
          </cell>
          <cell r="AT14">
            <v>0.51296829971181557</v>
          </cell>
          <cell r="AU14">
            <v>4.7470654999999997</v>
          </cell>
          <cell r="AV14">
            <v>9.0497737556561094E-3</v>
          </cell>
          <cell r="AW14">
            <v>0.29335797000000002</v>
          </cell>
          <cell r="AX14">
            <v>0.31111111111111112</v>
          </cell>
          <cell r="AY14">
            <v>0.37336471999999998</v>
          </cell>
          <cell r="AZ14">
            <v>44.083702000000002</v>
          </cell>
          <cell r="BA14">
            <v>0.21041774110366171</v>
          </cell>
          <cell r="BB14">
            <v>9.7988653945332641E-2</v>
          </cell>
          <cell r="BC14">
            <v>0.69159360495100564</v>
          </cell>
          <cell r="BD14">
            <v>14.907919</v>
          </cell>
          <cell r="BE14">
            <v>0.24329159212880139</v>
          </cell>
          <cell r="BF14">
            <v>9.838998211091235E-2</v>
          </cell>
          <cell r="BG14">
            <v>0.65831842576028621</v>
          </cell>
          <cell r="BH14">
            <v>0.46969696969696972</v>
          </cell>
          <cell r="BI14">
            <v>0.73182052604435277</v>
          </cell>
          <cell r="BJ14">
            <v>0.13636363636363641</v>
          </cell>
          <cell r="BK14">
            <v>0.24002016000000001</v>
          </cell>
          <cell r="BL14">
            <v>0.61338484000000004</v>
          </cell>
          <cell r="BM14">
            <v>0.26436781609195398</v>
          </cell>
          <cell r="BN14">
            <v>0</v>
          </cell>
          <cell r="BO14">
            <v>0.18941437</v>
          </cell>
          <cell r="BP14">
            <v>0.13334452999999999</v>
          </cell>
          <cell r="BQ14">
            <v>0.76792735000000001</v>
          </cell>
          <cell r="BR14">
            <v>0.57264630000000005</v>
          </cell>
          <cell r="BS14">
            <v>0.51157300000000006</v>
          </cell>
          <cell r="BT14">
            <v>0.44675915999999999</v>
          </cell>
          <cell r="BU14">
            <v>0.122053176</v>
          </cell>
          <cell r="BV14">
            <v>0.16001344000000001</v>
          </cell>
          <cell r="BW14">
            <v>28.794857</v>
          </cell>
          <cell r="BX14">
            <v>21.472432999999999</v>
          </cell>
          <cell r="BY14">
            <v>19.182376999999999</v>
          </cell>
          <cell r="BZ14">
            <v>16.752061999999999</v>
          </cell>
          <cell r="CA14">
            <v>1.8553387000000001E-2</v>
          </cell>
          <cell r="CB14">
            <v>1.38353305E-2</v>
          </cell>
          <cell r="CC14">
            <v>1.2359779E-2</v>
          </cell>
          <cell r="CD14">
            <v>1.07938545E-2</v>
          </cell>
          <cell r="CE14" t="str">
            <v>Centre Attacking Midfielder</v>
          </cell>
          <cell r="CF14" t="str">
            <v>Right Centre Midfielder</v>
          </cell>
          <cell r="CG14">
            <v>1.3334452999999999</v>
          </cell>
          <cell r="CH14">
            <v>8.2140229999999992</v>
          </cell>
          <cell r="CI14">
            <v>13.814493000000001</v>
          </cell>
          <cell r="CJ14">
            <v>20.508389000000001</v>
          </cell>
          <cell r="CK14">
            <v>2.4268703</v>
          </cell>
          <cell r="CL14">
            <v>3.0402553000000001</v>
          </cell>
          <cell r="CM14">
            <v>0.1231884057971015</v>
          </cell>
          <cell r="CN14">
            <v>7.2818820000000006E-2</v>
          </cell>
          <cell r="CO14">
            <v>1.4799154334038051E-2</v>
          </cell>
          <cell r="CP14">
            <v>6.9605845999999998</v>
          </cell>
          <cell r="CQ14">
            <v>3.8669913</v>
          </cell>
          <cell r="CR14">
            <v>0</v>
          </cell>
          <cell r="CS14">
            <v>0</v>
          </cell>
          <cell r="CT14">
            <v>0</v>
          </cell>
          <cell r="CU14">
            <v>0</v>
          </cell>
          <cell r="CV14">
            <v>0</v>
          </cell>
          <cell r="CW14">
            <v>0</v>
          </cell>
          <cell r="CX14">
            <v>0</v>
          </cell>
          <cell r="CZ14">
            <v>0.8782991202346041</v>
          </cell>
          <cell r="DA14">
            <v>0.70769230769230773</v>
          </cell>
          <cell r="DB14">
            <v>0.1676121712222795</v>
          </cell>
          <cell r="DC14">
            <v>21.850688176895311</v>
          </cell>
          <cell r="DD14">
            <v>20.313830987931642</v>
          </cell>
          <cell r="DE14">
            <v>17.902362823486332</v>
          </cell>
          <cell r="DF14">
            <v>17.028850555419918</v>
          </cell>
          <cell r="DG14">
            <v>0</v>
          </cell>
          <cell r="DH14">
            <v>0</v>
          </cell>
          <cell r="DJ14">
            <v>0</v>
          </cell>
          <cell r="DK14">
            <v>0</v>
          </cell>
          <cell r="DL14">
            <v>9.1799900000000004E-2</v>
          </cell>
          <cell r="DM14">
            <v>0.20474471</v>
          </cell>
          <cell r="DN14">
            <v>0</v>
          </cell>
          <cell r="DO14">
            <v>0.57406489999999999</v>
          </cell>
          <cell r="DP14">
            <v>36</v>
          </cell>
          <cell r="DQ14">
            <v>93.742130000000003</v>
          </cell>
          <cell r="DR14">
            <v>9.3741210000000006</v>
          </cell>
          <cell r="DS14">
            <v>8.0006720000000003E-2</v>
          </cell>
          <cell r="DT14">
            <v>1.0667561999999999</v>
          </cell>
          <cell r="DU14">
            <v>0.30302003</v>
          </cell>
          <cell r="DV14">
            <v>0.17702027000000001</v>
          </cell>
          <cell r="DW14">
            <v>4.5337142999999998</v>
          </cell>
          <cell r="DX14">
            <v>0.69339156000000002</v>
          </cell>
          <cell r="DY14">
            <v>1.2801075</v>
          </cell>
          <cell r="DZ14">
            <v>0.45833333999999998</v>
          </cell>
          <cell r="EA14">
            <v>1.6801410999999999</v>
          </cell>
          <cell r="EB14">
            <v>1</v>
          </cell>
          <cell r="EC14">
            <v>0.92966550000000003</v>
          </cell>
          <cell r="ED14">
            <v>0.95120685999999999</v>
          </cell>
          <cell r="EE14">
            <v>-2.4128219999999999E-2</v>
          </cell>
          <cell r="EF14">
            <v>-3.9483250000000001</v>
          </cell>
          <cell r="EG14">
            <v>43.817013000000003</v>
          </cell>
          <cell r="EH14">
            <v>0.90870357000000002</v>
          </cell>
          <cell r="EI14">
            <v>4.9457310000000003</v>
          </cell>
          <cell r="EJ14">
            <v>0.25333333000000002</v>
          </cell>
          <cell r="EK14">
            <v>4.0536737</v>
          </cell>
          <cell r="EL14">
            <v>0.21335124999999999</v>
          </cell>
          <cell r="EM14">
            <v>0</v>
          </cell>
          <cell r="EN14">
            <v>0</v>
          </cell>
          <cell r="EO14">
            <v>0</v>
          </cell>
          <cell r="EP14">
            <v>19.979697999999999</v>
          </cell>
          <cell r="EQ14">
            <v>3.9203290000000002</v>
          </cell>
          <cell r="ER14">
            <v>0.45337139999999998</v>
          </cell>
          <cell r="ES14">
            <v>35</v>
          </cell>
          <cell r="ET14">
            <v>52.094078000000003</v>
          </cell>
          <cell r="EU14">
            <v>10.854245000000001</v>
          </cell>
          <cell r="EV14">
            <v>3.0135865000000002</v>
          </cell>
          <cell r="EW14">
            <v>0.52925880000000003</v>
          </cell>
          <cell r="EX14">
            <v>0.74342109999999995</v>
          </cell>
          <cell r="EY14">
            <v>51.367829999999998</v>
          </cell>
          <cell r="EZ14">
            <v>60.397784999999999</v>
          </cell>
          <cell r="FA14" t="str">
            <v>2024-12-08T21:00</v>
          </cell>
          <cell r="FB14">
            <v>37.496850000000002</v>
          </cell>
          <cell r="FC14">
            <v>0.20480590000000001</v>
          </cell>
          <cell r="FD14">
            <v>0.1405083</v>
          </cell>
          <cell r="FE14">
            <v>1.1232743999999999E-2</v>
          </cell>
          <cell r="FF14">
            <v>3.2085696999999999E-3</v>
          </cell>
          <cell r="FG14">
            <v>4.9856283000000001E-2</v>
          </cell>
          <cell r="FI14">
            <v>0.40003359999999999</v>
          </cell>
          <cell r="FJ14">
            <v>7.7606520000000003</v>
          </cell>
          <cell r="FK14">
            <v>0.15021005000000001</v>
          </cell>
          <cell r="FL14">
            <v>0</v>
          </cell>
          <cell r="FM14">
            <v>0</v>
          </cell>
          <cell r="FN14">
            <v>4.4537076999999998</v>
          </cell>
          <cell r="FO14">
            <v>5.5050860000000004</v>
          </cell>
          <cell r="FP14">
            <v>5.4558419999999996</v>
          </cell>
          <cell r="FQ14">
            <v>5.1552543999999996</v>
          </cell>
          <cell r="FR14">
            <v>0.10278207</v>
          </cell>
          <cell r="FS14">
            <v>0.84930450000000002</v>
          </cell>
          <cell r="FT14">
            <v>0.50154560000000004</v>
          </cell>
          <cell r="FU14">
            <v>9.5652169999999995E-2</v>
          </cell>
          <cell r="FV14">
            <v>0.8576087</v>
          </cell>
          <cell r="FW14">
            <v>0.49891305000000002</v>
          </cell>
          <cell r="FX14">
            <v>8.3720929999999999E-2</v>
          </cell>
          <cell r="FY14">
            <v>0.84186050000000001</v>
          </cell>
          <cell r="FZ14">
            <v>0.46976744999999998</v>
          </cell>
          <cell r="GA14">
            <v>12.454378999999999</v>
          </cell>
          <cell r="GB14">
            <v>7.013922</v>
          </cell>
          <cell r="GC14">
            <v>0.56316920000000004</v>
          </cell>
          <cell r="GD14">
            <v>5.1204299999999998</v>
          </cell>
          <cell r="GE14">
            <v>0.55014324000000003</v>
          </cell>
          <cell r="GF14">
            <v>2.1868503000000001</v>
          </cell>
          <cell r="GG14">
            <v>0.42708333999999998</v>
          </cell>
          <cell r="GH14">
            <v>9.3074480000000008</v>
          </cell>
          <cell r="GI14">
            <v>5.1204299999999998</v>
          </cell>
          <cell r="GJ14">
            <v>0.10985694</v>
          </cell>
          <cell r="GK14">
            <v>9.4677776000000005E-2</v>
          </cell>
          <cell r="GL14">
            <v>6.9112000000000007E-2</v>
          </cell>
          <cell r="GM14">
            <v>0.29840254999999999</v>
          </cell>
          <cell r="GN14">
            <v>0.33752418000000001</v>
          </cell>
          <cell r="GO14">
            <v>0.40764331999999998</v>
          </cell>
          <cell r="GP14">
            <v>8.1873539999999991</v>
          </cell>
          <cell r="GQ14">
            <v>5.5738015000000001</v>
          </cell>
          <cell r="GR14">
            <v>2.5068771999999999</v>
          </cell>
          <cell r="GS14">
            <v>4.8690457</v>
          </cell>
          <cell r="GT14">
            <v>4.6083670000000003</v>
          </cell>
          <cell r="GU14">
            <v>4.1865462999999998</v>
          </cell>
          <cell r="GV14">
            <v>0.24002016000000001</v>
          </cell>
          <cell r="GW14">
            <v>0.16001344000000001</v>
          </cell>
          <cell r="GX14">
            <v>8.0006720000000003E-2</v>
          </cell>
          <cell r="GY14">
            <v>6.0805106000000002</v>
          </cell>
          <cell r="GZ14">
            <v>4.2403560000000002</v>
          </cell>
          <cell r="HA14">
            <v>1.8401544999999999</v>
          </cell>
          <cell r="HB14">
            <v>2.2401881000000001</v>
          </cell>
          <cell r="HC14">
            <v>1.3867830999999999</v>
          </cell>
          <cell r="HD14">
            <v>0.61338484000000004</v>
          </cell>
          <cell r="HE14">
            <v>3.9691455000000002</v>
          </cell>
          <cell r="HF14">
            <v>4.0416410000000003</v>
          </cell>
          <cell r="HG14">
            <v>4.1029754000000001</v>
          </cell>
          <cell r="HH14">
            <v>0.26668905999999998</v>
          </cell>
          <cell r="HI14">
            <v>0.13334452999999999</v>
          </cell>
          <cell r="HJ14">
            <v>5.3337811999999998E-2</v>
          </cell>
          <cell r="HK14">
            <v>4.7203964999999997</v>
          </cell>
          <cell r="HL14">
            <v>3.4936267999999999</v>
          </cell>
          <cell r="HM14">
            <v>1.3601141999999999</v>
          </cell>
          <cell r="HN14">
            <v>1.6001344</v>
          </cell>
          <cell r="HO14">
            <v>1.0400872999999999</v>
          </cell>
          <cell r="HP14">
            <v>0.34669578000000001</v>
          </cell>
          <cell r="HQ14">
            <v>3374.7166000000002</v>
          </cell>
          <cell r="HR14">
            <v>23.041934999999999</v>
          </cell>
        </row>
        <row r="15">
          <cell r="A15">
            <v>30</v>
          </cell>
          <cell r="B15" t="str">
            <v>MEIA</v>
          </cell>
          <cell r="C15">
            <v>539</v>
          </cell>
          <cell r="D15">
            <v>51239</v>
          </cell>
          <cell r="E15" t="str">
            <v>Igor Coronado</v>
          </cell>
          <cell r="F15">
            <v>1193</v>
          </cell>
          <cell r="G15" t="str">
            <v>Corinthians</v>
          </cell>
          <cell r="H15">
            <v>71</v>
          </cell>
          <cell r="I15" t="str">
            <v>Serie A</v>
          </cell>
          <cell r="J15">
            <v>282</v>
          </cell>
          <cell r="K15" t="str">
            <v>2024</v>
          </cell>
          <cell r="L15">
            <v>112</v>
          </cell>
          <cell r="M15" t="str">
            <v>1992-08-18</v>
          </cell>
          <cell r="N15" t="b">
            <v>0</v>
          </cell>
          <cell r="R15">
            <v>67</v>
          </cell>
          <cell r="S15">
            <v>170</v>
          </cell>
          <cell r="T15">
            <v>1608.1167</v>
          </cell>
          <cell r="U15">
            <v>3.5079022816249313E-2</v>
          </cell>
          <cell r="V15">
            <v>6.8713250000000003E-2</v>
          </cell>
          <cell r="W15">
            <v>1.9588131</v>
          </cell>
          <cell r="X15">
            <v>5.5966086999999998E-2</v>
          </cell>
          <cell r="Y15">
            <v>0.16789825</v>
          </cell>
          <cell r="Z15">
            <v>0.18053979000000001</v>
          </cell>
          <cell r="AA15">
            <v>2.1826775</v>
          </cell>
          <cell r="AB15">
            <v>1.3991522000000001</v>
          </cell>
          <cell r="AC15">
            <v>0.11193217</v>
          </cell>
          <cell r="AD15">
            <v>0.22386434999999999</v>
          </cell>
          <cell r="AE15">
            <v>2.9662027000000002</v>
          </cell>
          <cell r="AF15">
            <v>1.8468808999999999</v>
          </cell>
          <cell r="AG15">
            <v>1.1752878</v>
          </cell>
          <cell r="AH15">
            <v>3.0221686000000001</v>
          </cell>
          <cell r="AI15">
            <v>2.0707452000000002</v>
          </cell>
          <cell r="AJ15">
            <v>0.72755915000000004</v>
          </cell>
          <cell r="AK15">
            <v>2.7983042999999999</v>
          </cell>
          <cell r="AL15">
            <v>2.1154888000000001</v>
          </cell>
          <cell r="AM15">
            <v>0.94610214000000004</v>
          </cell>
          <cell r="AN15">
            <v>3.0615910999999998</v>
          </cell>
          <cell r="AO15">
            <v>0.6271186440677966</v>
          </cell>
          <cell r="AP15">
            <v>1.6230165999999999</v>
          </cell>
          <cell r="AQ15">
            <v>1.7349486000000001</v>
          </cell>
          <cell r="AR15">
            <v>1.2312540000000001</v>
          </cell>
          <cell r="AS15">
            <v>2.3505756999999998</v>
          </cell>
          <cell r="AT15">
            <v>0.55147058823529416</v>
          </cell>
          <cell r="AU15">
            <v>4.197457</v>
          </cell>
          <cell r="AV15">
            <v>2.0100502512562811E-2</v>
          </cell>
          <cell r="AW15">
            <v>0.3357965</v>
          </cell>
          <cell r="AX15">
            <v>0.19047619047619049</v>
          </cell>
          <cell r="AY15">
            <v>0.22386434999999999</v>
          </cell>
          <cell r="AZ15">
            <v>43.429684000000002</v>
          </cell>
          <cell r="BA15">
            <v>0.18671248568155779</v>
          </cell>
          <cell r="BB15">
            <v>9.8510882016036652E-2</v>
          </cell>
          <cell r="BC15">
            <v>0.71477663230240551</v>
          </cell>
          <cell r="BD15">
            <v>13.767658000000001</v>
          </cell>
          <cell r="BE15">
            <v>0.23577235772357719</v>
          </cell>
          <cell r="BF15">
            <v>0.1016260162601626</v>
          </cell>
          <cell r="BG15">
            <v>0.66260162601626016</v>
          </cell>
          <cell r="BH15">
            <v>0.22857142857142859</v>
          </cell>
          <cell r="BI15">
            <v>0.74570446735395191</v>
          </cell>
          <cell r="BJ15">
            <v>2.8571428571428571E-2</v>
          </cell>
          <cell r="BK15">
            <v>5.5966086999999998E-2</v>
          </cell>
          <cell r="BL15">
            <v>0.89545739999999996</v>
          </cell>
          <cell r="BM15">
            <v>0.36363636363636359</v>
          </cell>
          <cell r="BN15">
            <v>0</v>
          </cell>
          <cell r="BO15">
            <v>0.40879637000000002</v>
          </cell>
          <cell r="BP15">
            <v>0.11193217</v>
          </cell>
          <cell r="BQ15">
            <v>0.58076346000000001</v>
          </cell>
          <cell r="BR15">
            <v>0.41702034999999998</v>
          </cell>
          <cell r="BS15">
            <v>0.42116416000000001</v>
          </cell>
          <cell r="BT15">
            <v>0.35368939999999999</v>
          </cell>
          <cell r="BU15">
            <v>0.10823571999999999</v>
          </cell>
          <cell r="BV15">
            <v>0.11193217</v>
          </cell>
          <cell r="BW15">
            <v>10.37706</v>
          </cell>
          <cell r="BX15">
            <v>7.4513040000000004</v>
          </cell>
          <cell r="BY15">
            <v>7.5253452999999997</v>
          </cell>
          <cell r="BZ15">
            <v>6.3197093000000004</v>
          </cell>
          <cell r="CA15">
            <v>1.3286889E-2</v>
          </cell>
          <cell r="CB15">
            <v>9.5407219999999997E-3</v>
          </cell>
          <cell r="CC15">
            <v>9.6355260000000002E-3</v>
          </cell>
          <cell r="CD15">
            <v>8.0918180000000006E-3</v>
          </cell>
          <cell r="CE15" t="str">
            <v>Centre Attacking Midfielder</v>
          </cell>
          <cell r="CF15" t="str">
            <v>Left Centre Midfielder</v>
          </cell>
          <cell r="CG15">
            <v>0.671593</v>
          </cell>
          <cell r="CH15">
            <v>7.2755913999999997</v>
          </cell>
          <cell r="CI15">
            <v>10.913385999999999</v>
          </cell>
          <cell r="CJ15">
            <v>17.629318000000001</v>
          </cell>
          <cell r="CK15">
            <v>4.3093890000000004</v>
          </cell>
          <cell r="CL15">
            <v>2.7983042999999999</v>
          </cell>
          <cell r="CM15">
            <v>0.2452830188679245</v>
          </cell>
          <cell r="CN15">
            <v>7.2304090000000001E-2</v>
          </cell>
          <cell r="CO15">
            <v>1.416256157635468E-2</v>
          </cell>
          <cell r="CP15">
            <v>8.1150830000000003</v>
          </cell>
          <cell r="CQ15">
            <v>2.1826775</v>
          </cell>
          <cell r="CR15">
            <v>0</v>
          </cell>
          <cell r="CS15">
            <v>0</v>
          </cell>
          <cell r="CT15">
            <v>0</v>
          </cell>
          <cell r="CU15">
            <v>0</v>
          </cell>
          <cell r="CV15">
            <v>0</v>
          </cell>
          <cell r="CW15">
            <v>0</v>
          </cell>
          <cell r="CX15">
            <v>0</v>
          </cell>
          <cell r="CZ15">
            <v>3.2051282051282048E-2</v>
          </cell>
          <cell r="DA15">
            <v>0.71621621621621623</v>
          </cell>
          <cell r="DB15">
            <v>0.16953035509736539</v>
          </cell>
          <cell r="DC15">
            <v>20.95112936712486</v>
          </cell>
          <cell r="DD15">
            <v>20.06736931163594</v>
          </cell>
          <cell r="DE15">
            <v>14.394852638244631</v>
          </cell>
          <cell r="DF15">
            <v>15.39745044708252</v>
          </cell>
          <cell r="DG15">
            <v>0</v>
          </cell>
          <cell r="DH15">
            <v>0</v>
          </cell>
          <cell r="DJ15">
            <v>0</v>
          </cell>
          <cell r="DK15">
            <v>0</v>
          </cell>
          <cell r="DL15">
            <v>9.1638029999999995E-2</v>
          </cell>
          <cell r="DM15">
            <v>0.20274914999999999</v>
          </cell>
          <cell r="DN15">
            <v>0</v>
          </cell>
          <cell r="DO15">
            <v>0.47177007999999998</v>
          </cell>
          <cell r="DP15">
            <v>30</v>
          </cell>
          <cell r="DQ15">
            <v>53.60389</v>
          </cell>
          <cell r="DR15">
            <v>7.6225820000000004</v>
          </cell>
          <cell r="DS15">
            <v>0</v>
          </cell>
          <cell r="DT15">
            <v>0.78352520000000003</v>
          </cell>
          <cell r="DU15">
            <v>0.24925305</v>
          </cell>
          <cell r="DV15">
            <v>-8.1354789999999996E-2</v>
          </cell>
          <cell r="DW15">
            <v>4.1414904999999997</v>
          </cell>
          <cell r="DX15">
            <v>2.2946095</v>
          </cell>
          <cell r="DY15">
            <v>3.9176261000000001</v>
          </cell>
          <cell r="DZ15">
            <v>0.41428572000000002</v>
          </cell>
          <cell r="EA15">
            <v>1.1193218</v>
          </cell>
          <cell r="EC15">
            <v>0.95781802999999999</v>
          </cell>
          <cell r="ED15">
            <v>1.0696497</v>
          </cell>
          <cell r="EE15">
            <v>-2.9488250000000001E-2</v>
          </cell>
          <cell r="EF15">
            <v>-6.5562763000000004</v>
          </cell>
          <cell r="EG15">
            <v>48.466633000000002</v>
          </cell>
          <cell r="EH15">
            <v>0.86489605999999997</v>
          </cell>
          <cell r="EI15">
            <v>5.7204309999999996</v>
          </cell>
          <cell r="EJ15">
            <v>0.47222219999999998</v>
          </cell>
          <cell r="EK15">
            <v>3.973592</v>
          </cell>
          <cell r="EL15">
            <v>0.3357965</v>
          </cell>
          <cell r="EM15">
            <v>0</v>
          </cell>
          <cell r="EN15">
            <v>0</v>
          </cell>
          <cell r="EO15">
            <v>0</v>
          </cell>
          <cell r="EP15">
            <v>19.025406</v>
          </cell>
          <cell r="EQ15">
            <v>3.5818295</v>
          </cell>
          <cell r="ER15">
            <v>0.27983046</v>
          </cell>
          <cell r="ES15">
            <v>11</v>
          </cell>
          <cell r="ET15">
            <v>53.386288</v>
          </cell>
          <cell r="EU15">
            <v>9.7380990000000001</v>
          </cell>
          <cell r="EV15">
            <v>3.1900667999999999</v>
          </cell>
          <cell r="EW15">
            <v>0.55238100000000001</v>
          </cell>
          <cell r="EX15">
            <v>0.80281690000000006</v>
          </cell>
          <cell r="EY15">
            <v>51.256065</v>
          </cell>
          <cell r="EZ15">
            <v>57.315444999999997</v>
          </cell>
          <cell r="FA15" t="str">
            <v>2024-12-04T01:00</v>
          </cell>
          <cell r="FB15">
            <v>17.867964000000001</v>
          </cell>
          <cell r="FC15">
            <v>0.28874353000000003</v>
          </cell>
          <cell r="FD15">
            <v>0.1677768</v>
          </cell>
          <cell r="FE15">
            <v>-2.5031584999999999E-2</v>
          </cell>
          <cell r="FF15">
            <v>3.9283539999999999E-2</v>
          </cell>
          <cell r="FG15">
            <v>0.10671475499999999</v>
          </cell>
          <cell r="FI15">
            <v>0.16789825</v>
          </cell>
          <cell r="FJ15">
            <v>6.9957609999999999</v>
          </cell>
          <cell r="FK15">
            <v>8.9009080000000004E-2</v>
          </cell>
          <cell r="FL15">
            <v>0</v>
          </cell>
          <cell r="FM15">
            <v>0</v>
          </cell>
          <cell r="FN15">
            <v>4.1414904999999997</v>
          </cell>
          <cell r="FO15">
            <v>6.9903874000000004</v>
          </cell>
          <cell r="FP15">
            <v>6.6365559999999997</v>
          </cell>
          <cell r="FQ15">
            <v>6.0557375000000002</v>
          </cell>
          <cell r="FR15">
            <v>0.2347561</v>
          </cell>
          <cell r="FS15">
            <v>0.91463417000000002</v>
          </cell>
          <cell r="FT15">
            <v>0.64786582999999998</v>
          </cell>
          <cell r="FU15">
            <v>0.20235294000000001</v>
          </cell>
          <cell r="FV15">
            <v>0.89176469999999997</v>
          </cell>
          <cell r="FW15">
            <v>0.61647059999999998</v>
          </cell>
          <cell r="FX15">
            <v>0.14583333000000001</v>
          </cell>
          <cell r="FY15">
            <v>0.875</v>
          </cell>
          <cell r="FZ15">
            <v>0.55208330000000005</v>
          </cell>
          <cell r="GA15">
            <v>10.689522999999999</v>
          </cell>
          <cell r="GB15">
            <v>6.3801335999999997</v>
          </cell>
          <cell r="GC15">
            <v>0.59685860000000002</v>
          </cell>
          <cell r="GD15">
            <v>4.5892189999999999</v>
          </cell>
          <cell r="GE15">
            <v>0.56944439999999996</v>
          </cell>
          <cell r="GF15">
            <v>2.1826775</v>
          </cell>
          <cell r="GG15">
            <v>0.43333334000000001</v>
          </cell>
          <cell r="GH15">
            <v>8.0591159999999995</v>
          </cell>
          <cell r="GI15">
            <v>5.0369476999999998</v>
          </cell>
          <cell r="GJ15">
            <v>8.1822455000000002E-2</v>
          </cell>
          <cell r="GK15">
            <v>7.23805E-2</v>
          </cell>
          <cell r="GL15">
            <v>4.6595860000000003E-2</v>
          </cell>
          <cell r="GM15">
            <v>0.26200274000000001</v>
          </cell>
          <cell r="GN15">
            <v>0.31788080000000002</v>
          </cell>
          <cell r="GO15">
            <v>0.41860463999999997</v>
          </cell>
          <cell r="GP15">
            <v>5.7645073</v>
          </cell>
          <cell r="GQ15">
            <v>4.1414904999999997</v>
          </cell>
          <cell r="GR15">
            <v>1.7909147999999999</v>
          </cell>
          <cell r="GS15">
            <v>5.343458</v>
          </cell>
          <cell r="GT15">
            <v>4.8029365999999998</v>
          </cell>
          <cell r="GU15">
            <v>3.9046006000000002</v>
          </cell>
          <cell r="GV15">
            <v>0.27983046</v>
          </cell>
          <cell r="GW15">
            <v>0.16789825</v>
          </cell>
          <cell r="GX15">
            <v>0</v>
          </cell>
          <cell r="GY15">
            <v>4.4772873000000004</v>
          </cell>
          <cell r="GZ15">
            <v>3.0781350000000001</v>
          </cell>
          <cell r="HA15">
            <v>1.2312540000000001</v>
          </cell>
          <cell r="HB15">
            <v>2.0147789999999999</v>
          </cell>
          <cell r="HC15">
            <v>1.2312540000000001</v>
          </cell>
          <cell r="HD15">
            <v>0.44772869999999998</v>
          </cell>
          <cell r="HE15">
            <v>4.6182733000000002</v>
          </cell>
          <cell r="HF15">
            <v>4.4875470000000002</v>
          </cell>
          <cell r="HG15">
            <v>4.2654209999999999</v>
          </cell>
          <cell r="HH15">
            <v>0.44772869999999998</v>
          </cell>
          <cell r="HI15">
            <v>0.16789825</v>
          </cell>
          <cell r="HJ15">
            <v>0</v>
          </cell>
          <cell r="HK15">
            <v>4.3653550000000001</v>
          </cell>
          <cell r="HL15">
            <v>2.9102366000000002</v>
          </cell>
          <cell r="HM15">
            <v>1.343186</v>
          </cell>
          <cell r="HN15">
            <v>1.7909147999999999</v>
          </cell>
          <cell r="HO15">
            <v>0.95142347000000005</v>
          </cell>
          <cell r="HP15">
            <v>0.3357965</v>
          </cell>
          <cell r="HQ15">
            <v>1608.1167</v>
          </cell>
          <cell r="HR15">
            <v>21.435009999999998</v>
          </cell>
        </row>
        <row r="16">
          <cell r="A16">
            <v>108</v>
          </cell>
          <cell r="B16" t="str">
            <v>MEIA</v>
          </cell>
          <cell r="C16">
            <v>539</v>
          </cell>
          <cell r="D16">
            <v>126556</v>
          </cell>
          <cell r="E16" t="str">
            <v>Fellipe Mateus de Sena Araujo</v>
          </cell>
          <cell r="F16">
            <v>5692</v>
          </cell>
          <cell r="G16" t="str">
            <v>Criciuma EC</v>
          </cell>
          <cell r="H16">
            <v>71</v>
          </cell>
          <cell r="I16" t="str">
            <v>Serie A</v>
          </cell>
          <cell r="J16">
            <v>282</v>
          </cell>
          <cell r="K16" t="str">
            <v>2024</v>
          </cell>
          <cell r="L16">
            <v>31</v>
          </cell>
          <cell r="M16" t="str">
            <v>1991-02-12</v>
          </cell>
          <cell r="N16" t="b">
            <v>0</v>
          </cell>
          <cell r="Q16" t="str">
            <v>Fellipe Mateus</v>
          </cell>
          <cell r="R16">
            <v>71</v>
          </cell>
          <cell r="S16">
            <v>178</v>
          </cell>
          <cell r="T16">
            <v>2079.9832000000001</v>
          </cell>
          <cell r="U16">
            <v>5.261057444981166E-2</v>
          </cell>
          <cell r="V16">
            <v>7.9675309999999999E-2</v>
          </cell>
          <cell r="W16">
            <v>1.5144354</v>
          </cell>
          <cell r="X16">
            <v>0.12980874000000001</v>
          </cell>
          <cell r="Y16">
            <v>0.12980874000000001</v>
          </cell>
          <cell r="Z16">
            <v>3.7152576999999999E-2</v>
          </cell>
          <cell r="AA16">
            <v>0.82212204</v>
          </cell>
          <cell r="AB16">
            <v>0.60577415999999995</v>
          </cell>
          <cell r="AC16">
            <v>0</v>
          </cell>
          <cell r="AD16">
            <v>4.3269582000000001E-2</v>
          </cell>
          <cell r="AE16">
            <v>0.47596539999999998</v>
          </cell>
          <cell r="AF16">
            <v>0.17307833</v>
          </cell>
          <cell r="AG16">
            <v>2.3798270000000001</v>
          </cell>
          <cell r="AH16">
            <v>2.5529052999999999</v>
          </cell>
          <cell r="AI16">
            <v>1.6442441000000001</v>
          </cell>
          <cell r="AJ16">
            <v>0.69231330000000002</v>
          </cell>
          <cell r="AK16">
            <v>2.3365573999999998</v>
          </cell>
          <cell r="AL16">
            <v>1.0775539000000001</v>
          </cell>
          <cell r="AM16">
            <v>0.46757589999999999</v>
          </cell>
          <cell r="AN16">
            <v>1.5451299000000001</v>
          </cell>
          <cell r="AO16">
            <v>0.69090909090909092</v>
          </cell>
          <cell r="AP16">
            <v>1.0384698999999999</v>
          </cell>
          <cell r="AQ16">
            <v>1.4278960999999999</v>
          </cell>
          <cell r="AR16">
            <v>0.73558290000000004</v>
          </cell>
          <cell r="AS16">
            <v>1.3413571</v>
          </cell>
          <cell r="AT16">
            <v>0.70149253731343286</v>
          </cell>
          <cell r="AU16">
            <v>2.0336704000000001</v>
          </cell>
          <cell r="AV16">
            <v>6.3291139240506328E-3</v>
          </cell>
          <cell r="AW16">
            <v>0.99520039999999999</v>
          </cell>
          <cell r="AX16">
            <v>0.45833333333333331</v>
          </cell>
          <cell r="AY16">
            <v>1.4278960999999999</v>
          </cell>
          <cell r="AZ16">
            <v>31.06756</v>
          </cell>
          <cell r="BA16">
            <v>0.1660130718954248</v>
          </cell>
          <cell r="BB16">
            <v>0.19084967320261439</v>
          </cell>
          <cell r="BC16">
            <v>0.64313725490196083</v>
          </cell>
          <cell r="BD16">
            <v>10.557777</v>
          </cell>
          <cell r="BE16">
            <v>0.15163934426229511</v>
          </cell>
          <cell r="BF16">
            <v>0.18032786885245899</v>
          </cell>
          <cell r="BG16">
            <v>0.66803278688524592</v>
          </cell>
          <cell r="BH16">
            <v>0.48571428571428571</v>
          </cell>
          <cell r="BI16">
            <v>0.81830065359477122</v>
          </cell>
          <cell r="BJ16">
            <v>8.5714285714285715E-2</v>
          </cell>
          <cell r="BK16">
            <v>0.12980874000000001</v>
          </cell>
          <cell r="BL16">
            <v>0.12980874000000001</v>
          </cell>
          <cell r="BM16">
            <v>0.1875</v>
          </cell>
          <cell r="BN16">
            <v>0</v>
          </cell>
          <cell r="BO16">
            <v>0.71604500000000004</v>
          </cell>
          <cell r="BP16">
            <v>4.3269582000000001E-2</v>
          </cell>
          <cell r="BQ16">
            <v>0.39592957000000001</v>
          </cell>
          <cell r="BR16">
            <v>0.3464354</v>
          </cell>
          <cell r="BS16">
            <v>0.33014022999999998</v>
          </cell>
          <cell r="BT16">
            <v>0.30925893999999998</v>
          </cell>
          <cell r="BU16">
            <v>2.5681255E-2</v>
          </cell>
          <cell r="BV16">
            <v>0</v>
          </cell>
          <cell r="BW16">
            <v>9.1502990000000004</v>
          </cell>
          <cell r="BX16">
            <v>8.0064419999999998</v>
          </cell>
          <cell r="BY16">
            <v>7.6298456000000003</v>
          </cell>
          <cell r="BZ16">
            <v>7.1472597000000002</v>
          </cell>
          <cell r="CA16">
            <v>1.1791622E-2</v>
          </cell>
          <cell r="CB16">
            <v>1.031758E-2</v>
          </cell>
          <cell r="CC16">
            <v>9.8322749999999997E-3</v>
          </cell>
          <cell r="CD16">
            <v>9.2103859999999992E-3</v>
          </cell>
          <cell r="CE16" t="str">
            <v>Centre Attacking Midfielder</v>
          </cell>
          <cell r="CF16" t="str">
            <v>Left Midfielder</v>
          </cell>
          <cell r="CG16">
            <v>1.3413571</v>
          </cell>
          <cell r="CH16">
            <v>2.5529052999999999</v>
          </cell>
          <cell r="CI16">
            <v>10.125082000000001</v>
          </cell>
          <cell r="CJ16">
            <v>16.009744999999999</v>
          </cell>
          <cell r="CK16">
            <v>2.5529052999999999</v>
          </cell>
          <cell r="CL16">
            <v>2.3798270000000001</v>
          </cell>
          <cell r="CM16">
            <v>0.27272727272727271</v>
          </cell>
          <cell r="CN16">
            <v>1.1471317999999999E-2</v>
          </cell>
          <cell r="CO16">
            <v>1.964636542239686E-2</v>
          </cell>
          <cell r="CP16">
            <v>3.2019491000000002</v>
          </cell>
          <cell r="CQ16">
            <v>2.4230966999999999</v>
          </cell>
          <cell r="CR16">
            <v>0</v>
          </cell>
          <cell r="CS16">
            <v>0</v>
          </cell>
          <cell r="CT16">
            <v>0</v>
          </cell>
          <cell r="CU16">
            <v>0</v>
          </cell>
          <cell r="CV16">
            <v>0</v>
          </cell>
          <cell r="CW16">
            <v>0</v>
          </cell>
          <cell r="CX16">
            <v>0</v>
          </cell>
          <cell r="CZ16">
            <v>0.74328859060402686</v>
          </cell>
          <cell r="DA16">
            <v>0.72297297297297303</v>
          </cell>
          <cell r="DB16">
            <v>0.19346405228758171</v>
          </cell>
          <cell r="DC16">
            <v>17.815198631535949</v>
          </cell>
          <cell r="DD16">
            <v>17.346194526257989</v>
          </cell>
          <cell r="DE16">
            <v>14.73427772521973</v>
          </cell>
          <cell r="DF16">
            <v>13.637673377990721</v>
          </cell>
          <cell r="DG16">
            <v>0</v>
          </cell>
          <cell r="DH16">
            <v>0</v>
          </cell>
          <cell r="DJ16">
            <v>0</v>
          </cell>
          <cell r="DK16">
            <v>0</v>
          </cell>
          <cell r="DL16">
            <v>9.9346409999999996E-2</v>
          </cell>
          <cell r="DM16">
            <v>0.17254902</v>
          </cell>
          <cell r="DN16">
            <v>0</v>
          </cell>
          <cell r="DO16">
            <v>0.31555404999999997</v>
          </cell>
          <cell r="DP16">
            <v>31</v>
          </cell>
          <cell r="DQ16">
            <v>67.096230000000006</v>
          </cell>
          <cell r="DR16">
            <v>3.9678209999999998</v>
          </cell>
          <cell r="DS16">
            <v>0</v>
          </cell>
          <cell r="DT16">
            <v>0.21634790000000001</v>
          </cell>
          <cell r="DU16">
            <v>0.11682789</v>
          </cell>
          <cell r="DV16">
            <v>1.2980851E-2</v>
          </cell>
          <cell r="DW16">
            <v>2.3365573999999998</v>
          </cell>
          <cell r="DX16">
            <v>0.82212204</v>
          </cell>
          <cell r="DY16">
            <v>1.8605921000000001</v>
          </cell>
          <cell r="DZ16">
            <v>0.55813955999999998</v>
          </cell>
          <cell r="EA16">
            <v>0.30288707999999998</v>
          </cell>
          <cell r="EC16">
            <v>0.97367393999999996</v>
          </cell>
          <cell r="ED16">
            <v>0.92557460000000003</v>
          </cell>
          <cell r="EE16">
            <v>-9.5327679999999998E-2</v>
          </cell>
          <cell r="EF16">
            <v>-3.080921</v>
          </cell>
          <cell r="EG16">
            <v>31.803142999999999</v>
          </cell>
          <cell r="EH16">
            <v>0.88979589999999997</v>
          </cell>
          <cell r="EI16">
            <v>4.0224770000000003</v>
          </cell>
          <cell r="EJ16">
            <v>0.39285713</v>
          </cell>
          <cell r="EK16">
            <v>3.5048360000000001</v>
          </cell>
          <cell r="EL16">
            <v>0.25961748000000001</v>
          </cell>
          <cell r="EM16">
            <v>0</v>
          </cell>
          <cell r="EN16">
            <v>0</v>
          </cell>
          <cell r="EO16">
            <v>0</v>
          </cell>
          <cell r="EP16">
            <v>10.253921999999999</v>
          </cell>
          <cell r="EQ16">
            <v>3.4182969999999999</v>
          </cell>
          <cell r="ER16">
            <v>0.30288707999999998</v>
          </cell>
          <cell r="ES16">
            <v>20</v>
          </cell>
          <cell r="ET16">
            <v>49.149979999999999</v>
          </cell>
          <cell r="EU16">
            <v>7.5289070000000002</v>
          </cell>
          <cell r="EV16">
            <v>2.6827141999999999</v>
          </cell>
          <cell r="EW16">
            <v>0.47027027999999998</v>
          </cell>
          <cell r="EX16">
            <v>0.76543209999999995</v>
          </cell>
          <cell r="EY16">
            <v>46.827514999999998</v>
          </cell>
          <cell r="EZ16">
            <v>56.805084000000001</v>
          </cell>
          <cell r="FA16" t="str">
            <v>2024-12-05T01:00</v>
          </cell>
          <cell r="FB16">
            <v>23.110924000000001</v>
          </cell>
          <cell r="FC16">
            <v>1.1510083000000001E-2</v>
          </cell>
          <cell r="FD16">
            <v>-1.29821105E-2</v>
          </cell>
          <cell r="FE16">
            <v>-1.0573664E-2</v>
          </cell>
          <cell r="FF16">
            <v>3.5174843000000001E-3</v>
          </cell>
          <cell r="FG16">
            <v>3.1548377000000002E-2</v>
          </cell>
          <cell r="FI16">
            <v>0.25961748000000001</v>
          </cell>
          <cell r="FJ16">
            <v>7.4423684999999997</v>
          </cell>
          <cell r="FK16">
            <v>0.14765996000000001</v>
          </cell>
          <cell r="FL16">
            <v>0</v>
          </cell>
          <cell r="FM16">
            <v>0</v>
          </cell>
          <cell r="FN16">
            <v>3.8077233000000001</v>
          </cell>
          <cell r="FO16">
            <v>5.5851554999999999</v>
          </cell>
          <cell r="FP16">
            <v>5.4940889999999998</v>
          </cell>
          <cell r="FQ16">
            <v>5.16289</v>
          </cell>
          <cell r="FR16">
            <v>0.12585033000000001</v>
          </cell>
          <cell r="FS16">
            <v>0.85714287</v>
          </cell>
          <cell r="FT16">
            <v>0.5017007</v>
          </cell>
          <cell r="FU16">
            <v>0.121518984</v>
          </cell>
          <cell r="FV16">
            <v>0.86329113999999996</v>
          </cell>
          <cell r="FW16">
            <v>0.50632909999999998</v>
          </cell>
          <cell r="FX16">
            <v>9.2233010000000004E-2</v>
          </cell>
          <cell r="FY16">
            <v>0.81553399999999998</v>
          </cell>
          <cell r="FZ16">
            <v>0.49514562000000001</v>
          </cell>
          <cell r="GA16">
            <v>4.4134969999999996</v>
          </cell>
          <cell r="GB16">
            <v>2.4230966999999999</v>
          </cell>
          <cell r="GC16">
            <v>0.54901962999999998</v>
          </cell>
          <cell r="GD16">
            <v>1.4711658000000001</v>
          </cell>
          <cell r="GE16">
            <v>0.52307694999999998</v>
          </cell>
          <cell r="GF16">
            <v>0.69231330000000002</v>
          </cell>
          <cell r="GG16">
            <v>0.47058823999999999</v>
          </cell>
          <cell r="GH16">
            <v>2.8125230000000001</v>
          </cell>
          <cell r="GI16">
            <v>1.4711658000000001</v>
          </cell>
          <cell r="GJ16">
            <v>1.4789114000000001E-2</v>
          </cell>
          <cell r="GK16">
            <v>1.4630644E-2</v>
          </cell>
          <cell r="GL16">
            <v>1.0060708999999999E-2</v>
          </cell>
          <cell r="GM16">
            <v>0.15044247999999999</v>
          </cell>
          <cell r="GN16">
            <v>0.16372795000000001</v>
          </cell>
          <cell r="GO16">
            <v>0.19318181000000001</v>
          </cell>
          <cell r="GP16">
            <v>6.3606286000000001</v>
          </cell>
          <cell r="GQ16">
            <v>4.6731150000000001</v>
          </cell>
          <cell r="GR16">
            <v>2.5096357</v>
          </cell>
          <cell r="GS16">
            <v>4.5214515000000004</v>
          </cell>
          <cell r="GT16">
            <v>4.2567969999999997</v>
          </cell>
          <cell r="GU16">
            <v>3.0793325999999999</v>
          </cell>
          <cell r="GV16">
            <v>0.43269580000000002</v>
          </cell>
          <cell r="GW16">
            <v>0.25961748000000001</v>
          </cell>
          <cell r="GX16">
            <v>0.21634790000000001</v>
          </cell>
          <cell r="GY16">
            <v>4.7163843999999999</v>
          </cell>
          <cell r="GZ16">
            <v>3.5048360000000001</v>
          </cell>
          <cell r="HA16">
            <v>1.6009746</v>
          </cell>
          <cell r="HB16">
            <v>2.1634790000000002</v>
          </cell>
          <cell r="HC16">
            <v>1.4278960999999999</v>
          </cell>
          <cell r="HD16">
            <v>0.6490437</v>
          </cell>
          <cell r="HE16">
            <v>4.6438584000000001</v>
          </cell>
          <cell r="HF16">
            <v>4.3964214000000004</v>
          </cell>
          <cell r="HG16">
            <v>4.1254663000000003</v>
          </cell>
          <cell r="HH16">
            <v>8.6539164000000002E-2</v>
          </cell>
          <cell r="HI16">
            <v>4.3269582000000001E-2</v>
          </cell>
          <cell r="HJ16">
            <v>0</v>
          </cell>
          <cell r="HK16">
            <v>1.7307832000000001</v>
          </cell>
          <cell r="HL16">
            <v>1.0384698999999999</v>
          </cell>
          <cell r="HM16">
            <v>0.47596539999999998</v>
          </cell>
          <cell r="HN16">
            <v>0.56250460000000002</v>
          </cell>
          <cell r="HO16">
            <v>0.21634790000000001</v>
          </cell>
          <cell r="HP16">
            <v>0</v>
          </cell>
          <cell r="HQ16">
            <v>2079.9832000000001</v>
          </cell>
          <cell r="HR16">
            <v>19.038616000000001</v>
          </cell>
        </row>
        <row r="17">
          <cell r="A17">
            <v>219</v>
          </cell>
          <cell r="B17" t="str">
            <v>MEIA</v>
          </cell>
          <cell r="C17">
            <v>539</v>
          </cell>
          <cell r="D17">
            <v>135712</v>
          </cell>
          <cell r="E17" t="str">
            <v>Matheus Leonardo Sales Cardoso</v>
          </cell>
          <cell r="F17">
            <v>5692</v>
          </cell>
          <cell r="G17" t="str">
            <v>Criciuma EC</v>
          </cell>
          <cell r="H17">
            <v>71</v>
          </cell>
          <cell r="I17" t="str">
            <v>Serie A</v>
          </cell>
          <cell r="J17">
            <v>282</v>
          </cell>
          <cell r="K17" t="str">
            <v>2024</v>
          </cell>
          <cell r="L17">
            <v>31</v>
          </cell>
          <cell r="M17" t="str">
            <v>1998-02-11</v>
          </cell>
          <cell r="N17" t="b">
            <v>0</v>
          </cell>
          <cell r="O17" t="str">
            <v>Matheus Leonardo</v>
          </cell>
          <cell r="P17" t="str">
            <v>Sales Cardoso</v>
          </cell>
          <cell r="Q17" t="str">
            <v>Matheusinho</v>
          </cell>
          <cell r="R17">
            <v>58</v>
          </cell>
          <cell r="S17">
            <v>164</v>
          </cell>
          <cell r="T17">
            <v>1758.7996000000001</v>
          </cell>
          <cell r="U17">
            <v>0.1100447250135017</v>
          </cell>
          <cell r="V17">
            <v>0.18582720999999999</v>
          </cell>
          <cell r="W17">
            <v>1.6886517999999999</v>
          </cell>
          <cell r="X17">
            <v>0.25585634000000002</v>
          </cell>
          <cell r="Y17">
            <v>0.40937012</v>
          </cell>
          <cell r="Z17">
            <v>0.10924742</v>
          </cell>
          <cell r="AA17">
            <v>1.6374804999999999</v>
          </cell>
          <cell r="AB17">
            <v>1.5863092000000001</v>
          </cell>
          <cell r="AC17">
            <v>0.15351380000000001</v>
          </cell>
          <cell r="AD17">
            <v>0.30702760000000001</v>
          </cell>
          <cell r="AE17">
            <v>1.8421656</v>
          </cell>
          <cell r="AF17">
            <v>1.7909942999999999</v>
          </cell>
          <cell r="AG17">
            <v>3.0702759999999998</v>
          </cell>
          <cell r="AH17">
            <v>4.8612700000000002</v>
          </cell>
          <cell r="AI17">
            <v>1.1257678</v>
          </cell>
          <cell r="AJ17">
            <v>0.76756899999999995</v>
          </cell>
          <cell r="AK17">
            <v>1.8933367999999999</v>
          </cell>
          <cell r="AL17">
            <v>0.60028386</v>
          </cell>
          <cell r="AM17">
            <v>0.51029824999999995</v>
          </cell>
          <cell r="AN17">
            <v>1.110582</v>
          </cell>
          <cell r="AO17">
            <v>0.6470588235294118</v>
          </cell>
          <cell r="AP17">
            <v>1.8933367999999999</v>
          </cell>
          <cell r="AQ17">
            <v>0.86991154999999998</v>
          </cell>
          <cell r="AR17">
            <v>0.61405520000000002</v>
          </cell>
          <cell r="AS17">
            <v>2.6097345000000001</v>
          </cell>
          <cell r="AT17">
            <v>0.6071428571428571</v>
          </cell>
          <cell r="AU17">
            <v>2.6097345000000001</v>
          </cell>
          <cell r="AV17">
            <v>0</v>
          </cell>
          <cell r="AW17">
            <v>0.66522645999999996</v>
          </cell>
          <cell r="AX17">
            <v>0.17948717948717949</v>
          </cell>
          <cell r="AY17">
            <v>0.35819888</v>
          </cell>
          <cell r="AZ17">
            <v>32.903126</v>
          </cell>
          <cell r="BA17">
            <v>0.202416918429003</v>
          </cell>
          <cell r="BB17">
            <v>0.13746223564954679</v>
          </cell>
          <cell r="BC17">
            <v>0.66012084592145015</v>
          </cell>
          <cell r="BD17">
            <v>12.639302000000001</v>
          </cell>
          <cell r="BE17">
            <v>0.19838056680161939</v>
          </cell>
          <cell r="BF17">
            <v>0.1174089068825911</v>
          </cell>
          <cell r="BG17">
            <v>0.68421052631578949</v>
          </cell>
          <cell r="BH17">
            <v>0.30303030303030298</v>
          </cell>
          <cell r="BI17">
            <v>0.75377643504531722</v>
          </cell>
          <cell r="BJ17">
            <v>0.15151515151515149</v>
          </cell>
          <cell r="BK17">
            <v>0.25585634000000002</v>
          </cell>
          <cell r="BL17">
            <v>0.81874024999999995</v>
          </cell>
          <cell r="BM17">
            <v>0.48484848484848492</v>
          </cell>
          <cell r="BN17">
            <v>0</v>
          </cell>
          <cell r="BO17">
            <v>0.34854889999999999</v>
          </cell>
          <cell r="BP17">
            <v>0.40937012</v>
          </cell>
          <cell r="BQ17">
            <v>0.66966150000000002</v>
          </cell>
          <cell r="BR17">
            <v>0.66155889999999995</v>
          </cell>
          <cell r="BS17">
            <v>0.5503903</v>
          </cell>
          <cell r="BT17">
            <v>0.54897949999999995</v>
          </cell>
          <cell r="BU17">
            <v>0.10255562999999999</v>
          </cell>
          <cell r="BV17">
            <v>0.15351380000000001</v>
          </cell>
          <cell r="BW17">
            <v>13.086672</v>
          </cell>
          <cell r="BX17">
            <v>12.928328499999999</v>
          </cell>
          <cell r="BY17">
            <v>10.755846999999999</v>
          </cell>
          <cell r="BZ17">
            <v>10.728277</v>
          </cell>
          <cell r="CA17">
            <v>1.9445278E-2</v>
          </cell>
          <cell r="CB17">
            <v>1.9209997999999999E-2</v>
          </cell>
          <cell r="CC17">
            <v>1.5981941999999999E-2</v>
          </cell>
          <cell r="CD17">
            <v>1.5940976999999999E-2</v>
          </cell>
          <cell r="CE17" t="str">
            <v>Centre Attacking Midfielder</v>
          </cell>
          <cell r="CF17" t="str">
            <v>Right Wing</v>
          </cell>
          <cell r="CG17">
            <v>1.3816242000000001</v>
          </cell>
          <cell r="CH17">
            <v>3.5819885999999999</v>
          </cell>
          <cell r="CI17">
            <v>6.0893807000000004</v>
          </cell>
          <cell r="CJ17">
            <v>14.123269000000001</v>
          </cell>
          <cell r="CK17">
            <v>3.7355024999999999</v>
          </cell>
          <cell r="CL17">
            <v>2.2515356999999998</v>
          </cell>
          <cell r="CM17">
            <v>0.22222222222222221</v>
          </cell>
          <cell r="CN17">
            <v>6.6917920000000002E-3</v>
          </cell>
          <cell r="CO17">
            <v>2.3547880690737839E-2</v>
          </cell>
          <cell r="CP17">
            <v>4.2472149999999997</v>
          </cell>
          <cell r="CQ17">
            <v>1.9956794</v>
          </cell>
          <cell r="CR17">
            <v>0</v>
          </cell>
          <cell r="CS17">
            <v>0</v>
          </cell>
          <cell r="CT17">
            <v>0</v>
          </cell>
          <cell r="CU17">
            <v>0</v>
          </cell>
          <cell r="CV17">
            <v>0</v>
          </cell>
          <cell r="CW17">
            <v>0</v>
          </cell>
          <cell r="CX17">
            <v>0</v>
          </cell>
          <cell r="CZ17">
            <v>0.13598326359832641</v>
          </cell>
          <cell r="DA17">
            <v>0.73049645390070927</v>
          </cell>
          <cell r="DB17">
            <v>0.21299093655589121</v>
          </cell>
          <cell r="DC17">
            <v>19.375553188727341</v>
          </cell>
          <cell r="DD17">
            <v>18.727850231713429</v>
          </cell>
          <cell r="DE17">
            <v>16.654415130615231</v>
          </cell>
          <cell r="DF17">
            <v>16.533273696899411</v>
          </cell>
          <cell r="DG17">
            <v>0</v>
          </cell>
          <cell r="DH17">
            <v>0</v>
          </cell>
          <cell r="DJ17">
            <v>0</v>
          </cell>
          <cell r="DK17">
            <v>0</v>
          </cell>
          <cell r="DL17">
            <v>9.6676739999999997E-2</v>
          </cell>
          <cell r="DM17">
            <v>0.20845921000000001</v>
          </cell>
          <cell r="DN17">
            <v>0</v>
          </cell>
          <cell r="DO17">
            <v>0.39895530000000001</v>
          </cell>
          <cell r="DP17">
            <v>28</v>
          </cell>
          <cell r="DQ17">
            <v>62.81427</v>
          </cell>
          <cell r="DR17">
            <v>6.2531284999999999</v>
          </cell>
          <cell r="DS17">
            <v>0</v>
          </cell>
          <cell r="DT17">
            <v>5.1171266E-2</v>
          </cell>
          <cell r="DU17">
            <v>0.29507464</v>
          </cell>
          <cell r="DV17">
            <v>0.11429547499999999</v>
          </cell>
          <cell r="DW17">
            <v>3.3261322999999998</v>
          </cell>
          <cell r="DX17">
            <v>1.7909942999999999</v>
          </cell>
          <cell r="DY17">
            <v>3.6843311999999999</v>
          </cell>
          <cell r="DZ17">
            <v>0.51388889999999998</v>
          </cell>
          <cell r="EA17">
            <v>5.1171266E-2</v>
          </cell>
          <cell r="EC17">
            <v>0.96657115000000005</v>
          </cell>
          <cell r="ED17">
            <v>0.99272614999999997</v>
          </cell>
          <cell r="EE17">
            <v>-2.3279982000000001E-2</v>
          </cell>
          <cell r="EF17">
            <v>-2.7211384999999999</v>
          </cell>
          <cell r="EG17">
            <v>37.764397000000002</v>
          </cell>
          <cell r="EH17">
            <v>0.84688350000000001</v>
          </cell>
          <cell r="EI17">
            <v>5.0196969999999999</v>
          </cell>
          <cell r="EJ17">
            <v>0.25</v>
          </cell>
          <cell r="EK17">
            <v>3.3773035999999999</v>
          </cell>
          <cell r="EL17">
            <v>0.15351380000000001</v>
          </cell>
          <cell r="EM17">
            <v>0</v>
          </cell>
          <cell r="EN17">
            <v>0</v>
          </cell>
          <cell r="EO17">
            <v>0</v>
          </cell>
          <cell r="EP17">
            <v>9.9039000000000001</v>
          </cell>
          <cell r="EQ17">
            <v>2.7632484000000002</v>
          </cell>
          <cell r="ER17">
            <v>0.46054139999999999</v>
          </cell>
          <cell r="ES17">
            <v>19</v>
          </cell>
          <cell r="ET17">
            <v>50.523580000000003</v>
          </cell>
          <cell r="EU17">
            <v>6.8569493000000001</v>
          </cell>
          <cell r="EV17">
            <v>2.5073919999999998</v>
          </cell>
          <cell r="EW17">
            <v>0.48550725</v>
          </cell>
          <cell r="EX17">
            <v>0.74242425000000001</v>
          </cell>
          <cell r="EY17">
            <v>48.772120000000001</v>
          </cell>
          <cell r="EZ17">
            <v>58.895947</v>
          </cell>
          <cell r="FA17" t="str">
            <v>2024-12-08T21:00</v>
          </cell>
          <cell r="FB17">
            <v>19.542217000000001</v>
          </cell>
          <cell r="FC17">
            <v>0.25002026999999999</v>
          </cell>
          <cell r="FD17">
            <v>5.9965259999999999E-2</v>
          </cell>
          <cell r="FE17">
            <v>3.7508647999999999E-2</v>
          </cell>
          <cell r="FF17">
            <v>4.0703330000000003E-2</v>
          </cell>
          <cell r="FG17">
            <v>0.11184303499999999</v>
          </cell>
          <cell r="FI17">
            <v>0.46054139999999999</v>
          </cell>
          <cell r="FJ17">
            <v>9.7737110000000005</v>
          </cell>
          <cell r="FK17">
            <v>0.22790131</v>
          </cell>
          <cell r="FL17">
            <v>0</v>
          </cell>
          <cell r="FM17">
            <v>0</v>
          </cell>
          <cell r="FN17">
            <v>5.2194690000000001</v>
          </cell>
          <cell r="FO17">
            <v>5.0956435000000004</v>
          </cell>
          <cell r="FP17">
            <v>5.0871005</v>
          </cell>
          <cell r="FQ17">
            <v>4.9606833000000004</v>
          </cell>
          <cell r="FR17">
            <v>7.0866145000000005E-2</v>
          </cell>
          <cell r="FS17">
            <v>0.85039370000000003</v>
          </cell>
          <cell r="FT17">
            <v>0.43897638</v>
          </cell>
          <cell r="FU17">
            <v>7.2222225000000001E-2</v>
          </cell>
          <cell r="FV17">
            <v>0.86111110000000002</v>
          </cell>
          <cell r="FW17">
            <v>0.43055555000000001</v>
          </cell>
          <cell r="FX17">
            <v>7.9601989999999997E-2</v>
          </cell>
          <cell r="FY17">
            <v>0.86069649999999998</v>
          </cell>
          <cell r="FZ17">
            <v>0.41293531999999999</v>
          </cell>
          <cell r="GA17">
            <v>7.9827174999999997</v>
          </cell>
          <cell r="GB17">
            <v>4.1448726999999996</v>
          </cell>
          <cell r="GC17">
            <v>0.51923079999999999</v>
          </cell>
          <cell r="GD17">
            <v>2.8655910000000002</v>
          </cell>
          <cell r="GE17">
            <v>0.53333335999999998</v>
          </cell>
          <cell r="GF17">
            <v>1.7398231</v>
          </cell>
          <cell r="GG17">
            <v>0.48571429999999999</v>
          </cell>
          <cell r="GH17">
            <v>5.3729829999999996</v>
          </cell>
          <cell r="GI17">
            <v>3.5819885999999999</v>
          </cell>
          <cell r="GJ17">
            <v>7.5878899999999999E-2</v>
          </cell>
          <cell r="GK17">
            <v>7.4535669999999998E-2</v>
          </cell>
          <cell r="GL17">
            <v>6.8774595999999993E-2</v>
          </cell>
          <cell r="GM17">
            <v>0.25365852999999999</v>
          </cell>
          <cell r="GN17">
            <v>0.26785713</v>
          </cell>
          <cell r="GO17">
            <v>0.30567685</v>
          </cell>
          <cell r="GP17">
            <v>9.1596569999999993</v>
          </cell>
          <cell r="GQ17">
            <v>6.2428945999999996</v>
          </cell>
          <cell r="GR17">
            <v>3.0702759999999998</v>
          </cell>
          <cell r="GS17">
            <v>6.1221423000000001</v>
          </cell>
          <cell r="GT17">
            <v>5.6856413000000003</v>
          </cell>
          <cell r="GU17">
            <v>3.622992</v>
          </cell>
          <cell r="GV17">
            <v>0.30702760000000001</v>
          </cell>
          <cell r="GW17">
            <v>0.15351380000000001</v>
          </cell>
          <cell r="GX17">
            <v>0.10234253</v>
          </cell>
          <cell r="GY17">
            <v>7.5733470000000001</v>
          </cell>
          <cell r="GZ17">
            <v>5.117127</v>
          </cell>
          <cell r="HA17">
            <v>2.4562208999999999</v>
          </cell>
          <cell r="HB17">
            <v>3.2237897000000002</v>
          </cell>
          <cell r="HC17">
            <v>1.9445082</v>
          </cell>
          <cell r="HD17">
            <v>0.92108279999999998</v>
          </cell>
          <cell r="HE17">
            <v>4.6257143000000003</v>
          </cell>
          <cell r="HF17">
            <v>4.501118</v>
          </cell>
          <cell r="HG17">
            <v>4.3629026</v>
          </cell>
          <cell r="HH17">
            <v>0.40937012</v>
          </cell>
          <cell r="HI17">
            <v>0.25585634000000002</v>
          </cell>
          <cell r="HJ17">
            <v>0</v>
          </cell>
          <cell r="HK17">
            <v>3.0191045000000001</v>
          </cell>
          <cell r="HL17">
            <v>1.8933367999999999</v>
          </cell>
          <cell r="HM17">
            <v>0.86991154999999998</v>
          </cell>
          <cell r="HN17">
            <v>1.3304529</v>
          </cell>
          <cell r="HO17">
            <v>0.56288389999999999</v>
          </cell>
          <cell r="HP17">
            <v>0.10234253</v>
          </cell>
          <cell r="HQ17">
            <v>1758.7996000000001</v>
          </cell>
          <cell r="HR17">
            <v>16.118948</v>
          </cell>
        </row>
        <row r="18">
          <cell r="A18">
            <v>214</v>
          </cell>
          <cell r="B18" t="str">
            <v>MEIA</v>
          </cell>
          <cell r="C18">
            <v>539</v>
          </cell>
          <cell r="D18">
            <v>25210</v>
          </cell>
          <cell r="E18" t="str">
            <v>Marcos Gabriel do Nascimento</v>
          </cell>
          <cell r="F18">
            <v>5692</v>
          </cell>
          <cell r="G18" t="str">
            <v>Criciuma EC</v>
          </cell>
          <cell r="H18">
            <v>71</v>
          </cell>
          <cell r="I18" t="str">
            <v>Serie A</v>
          </cell>
          <cell r="J18">
            <v>282</v>
          </cell>
          <cell r="K18" t="str">
            <v>2024</v>
          </cell>
          <cell r="L18">
            <v>31</v>
          </cell>
          <cell r="M18" t="str">
            <v>1990-07-21</v>
          </cell>
          <cell r="N18" t="b">
            <v>0</v>
          </cell>
          <cell r="Q18" t="str">
            <v>Marquinhos Gabriel</v>
          </cell>
          <cell r="R18">
            <v>70</v>
          </cell>
          <cell r="S18">
            <v>174</v>
          </cell>
          <cell r="T18">
            <v>1165.5333000000001</v>
          </cell>
          <cell r="U18">
            <v>4.2459262268883843E-2</v>
          </cell>
          <cell r="V18">
            <v>4.5900589999999998E-2</v>
          </cell>
          <cell r="W18">
            <v>1.0810502</v>
          </cell>
          <cell r="X18">
            <v>0</v>
          </cell>
          <cell r="Y18">
            <v>0</v>
          </cell>
          <cell r="Z18">
            <v>0.13886054</v>
          </cell>
          <cell r="AA18">
            <v>1.4671395</v>
          </cell>
          <cell r="AB18">
            <v>1.4671395</v>
          </cell>
          <cell r="AC18">
            <v>0</v>
          </cell>
          <cell r="AD18">
            <v>7.7217869999999994E-2</v>
          </cell>
          <cell r="AE18">
            <v>1.0038323</v>
          </cell>
          <cell r="AF18">
            <v>1.0038323</v>
          </cell>
          <cell r="AG18">
            <v>1.3899216999999999</v>
          </cell>
          <cell r="AH18">
            <v>2.3937539999999999</v>
          </cell>
          <cell r="AI18">
            <v>1.0810502</v>
          </cell>
          <cell r="AJ18">
            <v>0.30887147999999998</v>
          </cell>
          <cell r="AK18">
            <v>1.3899216999999999</v>
          </cell>
          <cell r="AL18">
            <v>0.96860389999999996</v>
          </cell>
          <cell r="AM18">
            <v>0.34146765000000001</v>
          </cell>
          <cell r="AN18">
            <v>1.3100715999999999</v>
          </cell>
          <cell r="AO18">
            <v>0.66666666666666663</v>
          </cell>
          <cell r="AP18">
            <v>0.92661446000000003</v>
          </cell>
          <cell r="AQ18">
            <v>0.69496082999999997</v>
          </cell>
          <cell r="AR18">
            <v>0.54052509999999998</v>
          </cell>
          <cell r="AS18">
            <v>2.5481896000000002</v>
          </cell>
          <cell r="AT18">
            <v>0.61538461538461542</v>
          </cell>
          <cell r="AU18">
            <v>2.4709718000000001</v>
          </cell>
          <cell r="AV18">
            <v>5.1020408163265302E-3</v>
          </cell>
          <cell r="AW18">
            <v>1.0038323</v>
          </cell>
          <cell r="AX18">
            <v>0.3125</v>
          </cell>
          <cell r="AY18">
            <v>0.38608935</v>
          </cell>
          <cell r="AZ18">
            <v>33.512554000000002</v>
          </cell>
          <cell r="BA18">
            <v>0.15505617977528091</v>
          </cell>
          <cell r="BB18">
            <v>0.1348314606741573</v>
          </cell>
          <cell r="BC18">
            <v>0.71011235955056184</v>
          </cell>
          <cell r="BD18">
            <v>10.887719000000001</v>
          </cell>
          <cell r="BE18">
            <v>0.18439716312056739</v>
          </cell>
          <cell r="BF18">
            <v>0.14184397163120571</v>
          </cell>
          <cell r="BG18">
            <v>0.67375886524822692</v>
          </cell>
          <cell r="BH18">
            <v>0.2857142857142857</v>
          </cell>
          <cell r="BI18">
            <v>0.81573033707865172</v>
          </cell>
          <cell r="BJ18">
            <v>0</v>
          </cell>
          <cell r="BK18">
            <v>0</v>
          </cell>
          <cell r="BL18">
            <v>0.46330723000000001</v>
          </cell>
          <cell r="BM18">
            <v>0.5</v>
          </cell>
          <cell r="BN18">
            <v>0</v>
          </cell>
          <cell r="BO18">
            <v>0.67795919999999998</v>
          </cell>
          <cell r="BP18">
            <v>0.30887147999999998</v>
          </cell>
          <cell r="BQ18">
            <v>0.59041964999999996</v>
          </cell>
          <cell r="BR18">
            <v>0.58831655999999999</v>
          </cell>
          <cell r="BS18">
            <v>0.52676606000000004</v>
          </cell>
          <cell r="BT18">
            <v>0.52466303000000003</v>
          </cell>
          <cell r="BU18">
            <v>0.13886054</v>
          </cell>
          <cell r="BV18">
            <v>0</v>
          </cell>
          <cell r="BW18">
            <v>7.646153</v>
          </cell>
          <cell r="BX18">
            <v>7.6189175000000002</v>
          </cell>
          <cell r="BY18">
            <v>6.8218154999999996</v>
          </cell>
          <cell r="BZ18">
            <v>6.7945799999999998</v>
          </cell>
          <cell r="CA18">
            <v>1.8832887999999999E-2</v>
          </cell>
          <cell r="CB18">
            <v>1.8765806999999999E-2</v>
          </cell>
          <cell r="CC18">
            <v>1.6802501000000001E-2</v>
          </cell>
          <cell r="CD18">
            <v>1.6735417999999998E-2</v>
          </cell>
          <cell r="CE18" t="str">
            <v>Centre Attacking Midfielder</v>
          </cell>
          <cell r="CF18" t="str">
            <v>Right Midfielder</v>
          </cell>
          <cell r="CG18">
            <v>1.3127036999999999</v>
          </cell>
          <cell r="CH18">
            <v>3.7064579000000002</v>
          </cell>
          <cell r="CI18">
            <v>9.9611049999999999</v>
          </cell>
          <cell r="CJ18">
            <v>16.67906</v>
          </cell>
          <cell r="CK18">
            <v>2.3937539999999999</v>
          </cell>
          <cell r="CL18">
            <v>2.7026254999999999</v>
          </cell>
          <cell r="CM18">
            <v>0.23076923076923081</v>
          </cell>
          <cell r="CN18">
            <v>0</v>
          </cell>
          <cell r="CO18">
            <v>1.058823529411765E-2</v>
          </cell>
          <cell r="CP18">
            <v>4.6330723999999996</v>
          </cell>
          <cell r="CQ18">
            <v>1.3127036999999999</v>
          </cell>
          <cell r="CR18">
            <v>0</v>
          </cell>
          <cell r="CS18">
            <v>0</v>
          </cell>
          <cell r="CT18">
            <v>0</v>
          </cell>
          <cell r="CU18">
            <v>0</v>
          </cell>
          <cell r="CV18">
            <v>0</v>
          </cell>
          <cell r="CW18">
            <v>0</v>
          </cell>
          <cell r="CX18">
            <v>0</v>
          </cell>
          <cell r="CZ18">
            <v>0.87068965517241381</v>
          </cell>
          <cell r="DA18">
            <v>0.8125</v>
          </cell>
          <cell r="DB18">
            <v>0.1797752808988764</v>
          </cell>
          <cell r="DC18">
            <v>19.355997629915731</v>
          </cell>
          <cell r="DD18">
            <v>18.676157885674929</v>
          </cell>
          <cell r="DE18">
            <v>15.94073963165283</v>
          </cell>
          <cell r="DF18">
            <v>15.18516254425049</v>
          </cell>
          <cell r="DG18">
            <v>0</v>
          </cell>
          <cell r="DH18">
            <v>0</v>
          </cell>
          <cell r="DJ18">
            <v>0</v>
          </cell>
          <cell r="DK18">
            <v>0</v>
          </cell>
          <cell r="DL18">
            <v>7.64045E-2</v>
          </cell>
          <cell r="DM18">
            <v>0.13707865999999999</v>
          </cell>
          <cell r="DN18">
            <v>0</v>
          </cell>
          <cell r="DO18">
            <v>0.39044777000000003</v>
          </cell>
          <cell r="DP18">
            <v>25</v>
          </cell>
          <cell r="DQ18">
            <v>46.621333999999997</v>
          </cell>
          <cell r="DR18">
            <v>5.0500493000000004</v>
          </cell>
          <cell r="DS18">
            <v>0</v>
          </cell>
          <cell r="DT18">
            <v>0</v>
          </cell>
          <cell r="DU18">
            <v>0.18476113999999999</v>
          </cell>
          <cell r="DV18">
            <v>-0.18476112</v>
          </cell>
          <cell r="DW18">
            <v>2.5481896000000002</v>
          </cell>
          <cell r="DX18">
            <v>0.7721787</v>
          </cell>
          <cell r="DY18">
            <v>1.6987931999999999</v>
          </cell>
          <cell r="DZ18">
            <v>0.54545456000000003</v>
          </cell>
          <cell r="EA18">
            <v>0</v>
          </cell>
          <cell r="EC18">
            <v>0.96487707</v>
          </cell>
          <cell r="ED18">
            <v>0.95260089999999997</v>
          </cell>
          <cell r="EE18">
            <v>-3.2303369999999998E-3</v>
          </cell>
          <cell r="EF18">
            <v>-3.4152581999999998</v>
          </cell>
          <cell r="EG18">
            <v>34.902476999999998</v>
          </cell>
          <cell r="EH18">
            <v>0.86504424000000002</v>
          </cell>
          <cell r="EI18">
            <v>5.5744660000000001</v>
          </cell>
          <cell r="EJ18">
            <v>0.3</v>
          </cell>
          <cell r="EK18">
            <v>3.7064579000000002</v>
          </cell>
          <cell r="EL18">
            <v>0.30887147999999998</v>
          </cell>
          <cell r="EM18">
            <v>0</v>
          </cell>
          <cell r="EN18">
            <v>0</v>
          </cell>
          <cell r="EO18">
            <v>0</v>
          </cell>
          <cell r="EP18">
            <v>13.050166000000001</v>
          </cell>
          <cell r="EQ18">
            <v>3.6292399999999998</v>
          </cell>
          <cell r="ER18">
            <v>0.30887147999999998</v>
          </cell>
          <cell r="ES18">
            <v>11</v>
          </cell>
          <cell r="ET18">
            <v>50.202869999999997</v>
          </cell>
          <cell r="EU18">
            <v>8.725619</v>
          </cell>
          <cell r="EV18">
            <v>2.4709718000000001</v>
          </cell>
          <cell r="EW18">
            <v>0.5231481</v>
          </cell>
          <cell r="EX18">
            <v>0.66666669999999995</v>
          </cell>
          <cell r="EY18">
            <v>48.223109999999998</v>
          </cell>
          <cell r="EZ18">
            <v>56.078968000000003</v>
          </cell>
          <cell r="FA18" t="str">
            <v>2024-12-05T01:00</v>
          </cell>
          <cell r="FB18">
            <v>12.950369999999999</v>
          </cell>
          <cell r="FC18">
            <v>0.13898537999999999</v>
          </cell>
          <cell r="FD18">
            <v>6.1739318000000001E-2</v>
          </cell>
          <cell r="FE18">
            <v>-1.500865E-2</v>
          </cell>
          <cell r="FF18">
            <v>1.4814226999999999E-2</v>
          </cell>
          <cell r="FG18">
            <v>7.7440490000000001E-2</v>
          </cell>
          <cell r="FI18">
            <v>0.38608935</v>
          </cell>
          <cell r="FJ18">
            <v>8.8028370000000002</v>
          </cell>
          <cell r="FK18">
            <v>5.1571543999999997E-2</v>
          </cell>
          <cell r="FL18">
            <v>0</v>
          </cell>
          <cell r="FM18">
            <v>0</v>
          </cell>
          <cell r="FN18">
            <v>3.9381115000000002</v>
          </cell>
          <cell r="FO18">
            <v>5.8794494000000004</v>
          </cell>
          <cell r="FP18">
            <v>5.9320573999999997</v>
          </cell>
          <cell r="FQ18">
            <v>5.6873392999999997</v>
          </cell>
          <cell r="FR18">
            <v>0.112094395</v>
          </cell>
          <cell r="FS18">
            <v>0.88200590000000001</v>
          </cell>
          <cell r="FT18">
            <v>0.52212389999999997</v>
          </cell>
          <cell r="FU18">
            <v>0.10204082</v>
          </cell>
          <cell r="FV18">
            <v>0.90204083999999995</v>
          </cell>
          <cell r="FW18">
            <v>0.53469390000000006</v>
          </cell>
          <cell r="FX18">
            <v>7.5630254999999993E-2</v>
          </cell>
          <cell r="FY18">
            <v>0.92436974999999999</v>
          </cell>
          <cell r="FZ18">
            <v>0.53781515000000002</v>
          </cell>
          <cell r="GA18">
            <v>6.5635190000000003</v>
          </cell>
          <cell r="GB18">
            <v>3.1659326999999999</v>
          </cell>
          <cell r="GC18">
            <v>0.48235294000000001</v>
          </cell>
          <cell r="GD18">
            <v>1.9304466</v>
          </cell>
          <cell r="GE18">
            <v>0.4385965</v>
          </cell>
          <cell r="GF18">
            <v>0.84939659999999995</v>
          </cell>
          <cell r="GG18">
            <v>0.34375</v>
          </cell>
          <cell r="GH18">
            <v>4.4014186999999998</v>
          </cell>
          <cell r="GI18">
            <v>2.4709718000000001</v>
          </cell>
          <cell r="GJ18">
            <v>6.9688169999999994E-2</v>
          </cell>
          <cell r="GK18">
            <v>5.9760224000000001E-2</v>
          </cell>
          <cell r="GL18">
            <v>5.5173513E-2</v>
          </cell>
          <cell r="GM18">
            <v>0.20884521</v>
          </cell>
          <cell r="GN18">
            <v>0.24358974</v>
          </cell>
          <cell r="GO18">
            <v>0.30188680000000001</v>
          </cell>
          <cell r="GP18">
            <v>6.6407366000000003</v>
          </cell>
          <cell r="GQ18">
            <v>4.9419436000000001</v>
          </cell>
          <cell r="GR18">
            <v>2.3937539999999999</v>
          </cell>
          <cell r="GS18">
            <v>5.4431715000000001</v>
          </cell>
          <cell r="GT18">
            <v>5.2504280000000003</v>
          </cell>
          <cell r="GU18">
            <v>3.4849412000000002</v>
          </cell>
          <cell r="GV18">
            <v>7.7217869999999994E-2</v>
          </cell>
          <cell r="GW18">
            <v>7.7217869999999994E-2</v>
          </cell>
          <cell r="GX18">
            <v>7.7217869999999994E-2</v>
          </cell>
          <cell r="GY18">
            <v>5.2508150000000002</v>
          </cell>
          <cell r="GZ18">
            <v>4.0925469999999997</v>
          </cell>
          <cell r="HA18">
            <v>2.0076646999999999</v>
          </cell>
          <cell r="HB18">
            <v>2.3937539999999999</v>
          </cell>
          <cell r="HC18">
            <v>1.6987931999999999</v>
          </cell>
          <cell r="HD18">
            <v>0.92661446000000003</v>
          </cell>
          <cell r="HE18">
            <v>4.4696913</v>
          </cell>
          <cell r="HF18">
            <v>4.4118630000000003</v>
          </cell>
          <cell r="HG18">
            <v>4.5587564</v>
          </cell>
          <cell r="HH18">
            <v>7.7217869999999994E-2</v>
          </cell>
          <cell r="HI18">
            <v>7.7217869999999994E-2</v>
          </cell>
          <cell r="HJ18">
            <v>0</v>
          </cell>
          <cell r="HK18">
            <v>2.1621003000000001</v>
          </cell>
          <cell r="HL18">
            <v>1.3899216999999999</v>
          </cell>
          <cell r="HM18">
            <v>0.46330723000000001</v>
          </cell>
          <cell r="HN18">
            <v>1.0038323</v>
          </cell>
          <cell r="HO18">
            <v>0.54052509999999998</v>
          </cell>
          <cell r="HP18">
            <v>7.7217869999999994E-2</v>
          </cell>
          <cell r="HQ18">
            <v>1165.5333000000001</v>
          </cell>
          <cell r="HR18">
            <v>18.300636000000001</v>
          </cell>
        </row>
        <row r="19">
          <cell r="A19">
            <v>422</v>
          </cell>
          <cell r="B19" t="str">
            <v>MEIA</v>
          </cell>
          <cell r="C19">
            <v>539</v>
          </cell>
          <cell r="D19">
            <v>15856</v>
          </cell>
          <cell r="E19" t="str">
            <v>Matheus Fellipe Costa Pereira</v>
          </cell>
          <cell r="F19">
            <v>1184</v>
          </cell>
          <cell r="G19" t="str">
            <v>Cruzeiro</v>
          </cell>
          <cell r="H19">
            <v>71</v>
          </cell>
          <cell r="I19" t="str">
            <v>Serie A</v>
          </cell>
          <cell r="J19">
            <v>282</v>
          </cell>
          <cell r="K19" t="str">
            <v>2024</v>
          </cell>
          <cell r="L19">
            <v>31</v>
          </cell>
          <cell r="M19" t="str">
            <v>1996-05-05</v>
          </cell>
          <cell r="N19" t="b">
            <v>0</v>
          </cell>
          <cell r="O19" t="str">
            <v>Matheus Fellipe</v>
          </cell>
          <cell r="P19" t="str">
            <v>Costa Pereira</v>
          </cell>
          <cell r="Q19" t="str">
            <v>Matheus Pereira</v>
          </cell>
          <cell r="R19">
            <v>66</v>
          </cell>
          <cell r="S19">
            <v>175</v>
          </cell>
          <cell r="T19">
            <v>3137.1333</v>
          </cell>
          <cell r="U19">
            <v>8.4389715483694366E-2</v>
          </cell>
          <cell r="V19">
            <v>0.15978756999999999</v>
          </cell>
          <cell r="W19">
            <v>1.8934485000000001</v>
          </cell>
          <cell r="X19">
            <v>0.22950888999999999</v>
          </cell>
          <cell r="Y19">
            <v>0.43032916999999998</v>
          </cell>
          <cell r="Z19">
            <v>0.16490287000000001</v>
          </cell>
          <cell r="AA19">
            <v>2.1229572000000001</v>
          </cell>
          <cell r="AB19">
            <v>1.5778737</v>
          </cell>
          <cell r="AC19">
            <v>0.20082027999999999</v>
          </cell>
          <cell r="AD19">
            <v>0.34426335000000002</v>
          </cell>
          <cell r="AE19">
            <v>2.8114838999999998</v>
          </cell>
          <cell r="AF19">
            <v>2.008203</v>
          </cell>
          <cell r="AG19">
            <v>3.0983700000000001</v>
          </cell>
          <cell r="AH19">
            <v>5.106573</v>
          </cell>
          <cell r="AI19">
            <v>0.54508363999999998</v>
          </cell>
          <cell r="AJ19">
            <v>0.43032916999999998</v>
          </cell>
          <cell r="AK19">
            <v>0.97541279999999997</v>
          </cell>
          <cell r="AL19">
            <v>0.56482149999999998</v>
          </cell>
          <cell r="AM19">
            <v>0.40841781999999999</v>
          </cell>
          <cell r="AN19">
            <v>0.97323936</v>
          </cell>
          <cell r="AO19">
            <v>0.47499999999999998</v>
          </cell>
          <cell r="AP19">
            <v>1.0327900999999999</v>
          </cell>
          <cell r="AQ19">
            <v>1.2336103</v>
          </cell>
          <cell r="AR19">
            <v>0.60246085999999999</v>
          </cell>
          <cell r="AS19">
            <v>1.3770534000000001</v>
          </cell>
          <cell r="AT19">
            <v>0.41176470588235292</v>
          </cell>
          <cell r="AU19">
            <v>2.4098434000000002</v>
          </cell>
          <cell r="AV19">
            <v>1.3054830287206271E-2</v>
          </cell>
          <cell r="AW19">
            <v>0.14344306000000001</v>
          </cell>
          <cell r="AX19">
            <v>0.2857142857142857</v>
          </cell>
          <cell r="AY19">
            <v>0.45901777999999999</v>
          </cell>
          <cell r="AZ19">
            <v>42.258327000000001</v>
          </cell>
          <cell r="BA19">
            <v>0.19506462984723849</v>
          </cell>
          <cell r="BB19">
            <v>0.12573443008225621</v>
          </cell>
          <cell r="BC19">
            <v>0.67920094007050524</v>
          </cell>
          <cell r="BD19">
            <v>16.840216000000002</v>
          </cell>
          <cell r="BE19">
            <v>0.28960817717206128</v>
          </cell>
          <cell r="BF19">
            <v>9.1993185689948895E-2</v>
          </cell>
          <cell r="BG19">
            <v>0.61839863713798982</v>
          </cell>
          <cell r="BH19">
            <v>0.33333333333333331</v>
          </cell>
          <cell r="BI19">
            <v>0.77203290246768508</v>
          </cell>
          <cell r="BJ19">
            <v>0.1212121212121212</v>
          </cell>
          <cell r="BK19">
            <v>0.22950888999999999</v>
          </cell>
          <cell r="BL19">
            <v>0.54508363999999998</v>
          </cell>
          <cell r="BM19">
            <v>0.24675324675324681</v>
          </cell>
          <cell r="BN19">
            <v>0</v>
          </cell>
          <cell r="BO19">
            <v>0.15541877000000001</v>
          </cell>
          <cell r="BP19">
            <v>0.31557474000000002</v>
          </cell>
          <cell r="BQ19">
            <v>0.75638070000000002</v>
          </cell>
          <cell r="BR19">
            <v>0.68692624999999996</v>
          </cell>
          <cell r="BS19">
            <v>0.62902606000000005</v>
          </cell>
          <cell r="BT19">
            <v>0.59144149999999995</v>
          </cell>
          <cell r="BU19">
            <v>0.13084683999999999</v>
          </cell>
          <cell r="BV19">
            <v>0.20082027999999999</v>
          </cell>
          <cell r="BW19">
            <v>26.365189000000001</v>
          </cell>
          <cell r="BX19">
            <v>23.944213999999999</v>
          </cell>
          <cell r="BY19">
            <v>21.925985000000001</v>
          </cell>
          <cell r="BZ19">
            <v>20.615898000000001</v>
          </cell>
          <cell r="CA19">
            <v>2.0019124999999999E-2</v>
          </cell>
          <cell r="CB19">
            <v>1.8180877000000002E-2</v>
          </cell>
          <cell r="CC19">
            <v>1.6648432000000001E-2</v>
          </cell>
          <cell r="CD19">
            <v>1.5653680999999999E-2</v>
          </cell>
          <cell r="CE19" t="str">
            <v>Centre Attacking Midfielder</v>
          </cell>
          <cell r="CF19" t="str">
            <v>Centre Forward</v>
          </cell>
          <cell r="CG19">
            <v>0.48770639999999998</v>
          </cell>
          <cell r="CH19">
            <v>5.5082135000000001</v>
          </cell>
          <cell r="CI19">
            <v>6.9426439999999996</v>
          </cell>
          <cell r="CJ19">
            <v>12.508235000000001</v>
          </cell>
          <cell r="CK19">
            <v>2.1516459999999999</v>
          </cell>
          <cell r="CL19">
            <v>2.0942685999999999</v>
          </cell>
          <cell r="CM19">
            <v>0.14285714285714279</v>
          </cell>
          <cell r="CN19">
            <v>3.4056015000000002E-2</v>
          </cell>
          <cell r="CO19">
            <v>1.9762845849802368E-2</v>
          </cell>
          <cell r="CP19">
            <v>7.3155966000000001</v>
          </cell>
          <cell r="CQ19">
            <v>3.4139447000000001</v>
          </cell>
          <cell r="CR19">
            <v>0</v>
          </cell>
          <cell r="CS19">
            <v>0</v>
          </cell>
          <cell r="CT19">
            <v>0</v>
          </cell>
          <cell r="CU19">
            <v>0</v>
          </cell>
          <cell r="CV19">
            <v>0</v>
          </cell>
          <cell r="CW19">
            <v>0</v>
          </cell>
          <cell r="CX19">
            <v>0</v>
          </cell>
          <cell r="CZ19">
            <v>0.89976133651551315</v>
          </cell>
          <cell r="DA19">
            <v>0.80229226361031514</v>
          </cell>
          <cell r="DB19">
            <v>0.20505287896592239</v>
          </cell>
          <cell r="DC19">
            <v>17.965589655552289</v>
          </cell>
          <cell r="DD19">
            <v>15.77719511035008</v>
          </cell>
          <cell r="DE19">
            <v>13.919136047363279</v>
          </cell>
          <cell r="DF19">
            <v>13.383748054504389</v>
          </cell>
          <cell r="DG19">
            <v>0</v>
          </cell>
          <cell r="DH19">
            <v>0</v>
          </cell>
          <cell r="DJ19">
            <v>0</v>
          </cell>
          <cell r="DK19">
            <v>0</v>
          </cell>
          <cell r="DL19">
            <v>8.2843710000000001E-2</v>
          </cell>
          <cell r="DM19">
            <v>0.17626321</v>
          </cell>
          <cell r="DN19">
            <v>0</v>
          </cell>
          <cell r="DO19">
            <v>0.56213250000000003</v>
          </cell>
          <cell r="DP19">
            <v>34</v>
          </cell>
          <cell r="DQ19">
            <v>92.268619999999999</v>
          </cell>
          <cell r="DR19">
            <v>8.2278950000000002</v>
          </cell>
          <cell r="DS19">
            <v>0</v>
          </cell>
          <cell r="DT19">
            <v>0.54508363999999998</v>
          </cell>
          <cell r="DU19">
            <v>0.32469042999999997</v>
          </cell>
          <cell r="DV19">
            <v>0.10563873999999999</v>
          </cell>
          <cell r="DW19">
            <v>4.0164059999999999</v>
          </cell>
          <cell r="DX19">
            <v>0.60246085999999999</v>
          </cell>
          <cell r="DY19">
            <v>1.6352507999999999</v>
          </cell>
          <cell r="DZ19">
            <v>0.63157890000000005</v>
          </cell>
          <cell r="EA19">
            <v>0.80328109999999997</v>
          </cell>
          <cell r="EC19">
            <v>0.87818969999999996</v>
          </cell>
          <cell r="ED19">
            <v>0.96153580000000005</v>
          </cell>
          <cell r="EE19">
            <v>3.0259360999999999E-2</v>
          </cell>
          <cell r="EF19">
            <v>-4.0464539999999998</v>
          </cell>
          <cell r="EG19">
            <v>42.229636999999997</v>
          </cell>
          <cell r="EH19">
            <v>0.91915760000000002</v>
          </cell>
          <cell r="EI19">
            <v>5.0708776000000002</v>
          </cell>
          <cell r="EJ19">
            <v>0.1923077</v>
          </cell>
          <cell r="EK19">
            <v>2.9836155999999998</v>
          </cell>
          <cell r="EL19">
            <v>0.28688613000000002</v>
          </cell>
          <cell r="EM19">
            <v>2.8688610999999999E-2</v>
          </cell>
          <cell r="EN19">
            <v>0</v>
          </cell>
          <cell r="EO19">
            <v>0</v>
          </cell>
          <cell r="EP19">
            <v>13.622056000000001</v>
          </cell>
          <cell r="EQ19">
            <v>2.5532865999999999</v>
          </cell>
          <cell r="ER19">
            <v>0.22950888999999999</v>
          </cell>
          <cell r="ES19">
            <v>31</v>
          </cell>
          <cell r="ET19">
            <v>59.204211999999998</v>
          </cell>
          <cell r="EU19">
            <v>8.5492069999999991</v>
          </cell>
          <cell r="EV19">
            <v>2.1803346000000001</v>
          </cell>
          <cell r="EW19">
            <v>0.68348620000000004</v>
          </cell>
          <cell r="EX19">
            <v>0.73076920000000001</v>
          </cell>
          <cell r="EY19">
            <v>56.913159999999998</v>
          </cell>
          <cell r="EZ19">
            <v>60.46555</v>
          </cell>
          <cell r="FA19" t="str">
            <v>2024-12-08T21:00</v>
          </cell>
          <cell r="FB19">
            <v>34.857036999999998</v>
          </cell>
          <cell r="FC19">
            <v>0.23461082999999999</v>
          </cell>
          <cell r="FD19">
            <v>0.15992371999999999</v>
          </cell>
          <cell r="FE19">
            <v>-9.2060820000000008E-3</v>
          </cell>
          <cell r="FF19">
            <v>-7.8277969999999992E-3</v>
          </cell>
          <cell r="FG19">
            <v>9.1721040000000004E-2</v>
          </cell>
          <cell r="FI19">
            <v>0.54508363999999998</v>
          </cell>
          <cell r="FJ19">
            <v>5.3647704000000003</v>
          </cell>
          <cell r="FK19">
            <v>0.186723</v>
          </cell>
          <cell r="FL19">
            <v>0</v>
          </cell>
          <cell r="FM19">
            <v>0</v>
          </cell>
          <cell r="FN19">
            <v>3.6147651999999999</v>
          </cell>
          <cell r="FO19">
            <v>5.4457072999999996</v>
          </cell>
          <cell r="FP19">
            <v>5.4837904000000002</v>
          </cell>
          <cell r="FQ19">
            <v>5.0458921999999999</v>
          </cell>
          <cell r="FR19">
            <v>9.7338400000000005E-2</v>
          </cell>
          <cell r="FS19">
            <v>0.88517109999999999</v>
          </cell>
          <cell r="FT19">
            <v>0.47908743999999998</v>
          </cell>
          <cell r="FU19">
            <v>9.3048125999999995E-2</v>
          </cell>
          <cell r="FV19">
            <v>0.88663099999999995</v>
          </cell>
          <cell r="FW19">
            <v>0.48877007</v>
          </cell>
          <cell r="FX19">
            <v>7.0539420000000005E-2</v>
          </cell>
          <cell r="FY19">
            <v>0.86307054999999999</v>
          </cell>
          <cell r="FZ19">
            <v>0.43983402999999999</v>
          </cell>
          <cell r="GA19">
            <v>10.413966</v>
          </cell>
          <cell r="GB19">
            <v>6.2828059999999999</v>
          </cell>
          <cell r="GC19">
            <v>0.60330576000000002</v>
          </cell>
          <cell r="GD19">
            <v>5.106573</v>
          </cell>
          <cell r="GE19">
            <v>0.60750853999999999</v>
          </cell>
          <cell r="GF19">
            <v>2.4672204999999998</v>
          </cell>
          <cell r="GG19">
            <v>0.50292397</v>
          </cell>
          <cell r="GH19">
            <v>8.4057639999999996</v>
          </cell>
          <cell r="GI19">
            <v>4.9057526999999999</v>
          </cell>
          <cell r="GJ19">
            <v>0.11866359</v>
          </cell>
          <cell r="GK19">
            <v>0.11496832</v>
          </cell>
          <cell r="GL19">
            <v>8.4041299999999999E-2</v>
          </cell>
          <cell r="GM19">
            <v>0.25928572</v>
          </cell>
          <cell r="GN19">
            <v>0.30020492999999998</v>
          </cell>
          <cell r="GO19">
            <v>0.33203885</v>
          </cell>
          <cell r="GP19">
            <v>9.7828169999999997</v>
          </cell>
          <cell r="GQ19">
            <v>6.6270695000000002</v>
          </cell>
          <cell r="GR19">
            <v>3.3278791999999999</v>
          </cell>
          <cell r="GS19">
            <v>4.5526266</v>
          </cell>
          <cell r="GT19">
            <v>4.2243370000000002</v>
          </cell>
          <cell r="GU19">
            <v>3.9291765999999999</v>
          </cell>
          <cell r="GV19">
            <v>0.20082027999999999</v>
          </cell>
          <cell r="GW19">
            <v>0.20082027999999999</v>
          </cell>
          <cell r="GX19">
            <v>0.114754446</v>
          </cell>
          <cell r="GY19">
            <v>7.5451050000000004</v>
          </cell>
          <cell r="GZ19">
            <v>5.0491960000000002</v>
          </cell>
          <cell r="HA19">
            <v>2.4098434000000002</v>
          </cell>
          <cell r="HB19">
            <v>2.7827953999999999</v>
          </cell>
          <cell r="HC19">
            <v>1.8073826</v>
          </cell>
          <cell r="HD19">
            <v>0.889347</v>
          </cell>
          <cell r="HE19">
            <v>4.2198729999999998</v>
          </cell>
          <cell r="HF19">
            <v>4.225714</v>
          </cell>
          <cell r="HG19">
            <v>4.2648425000000003</v>
          </cell>
          <cell r="HH19">
            <v>0.14344306000000001</v>
          </cell>
          <cell r="HI19">
            <v>2.8688610999999999E-2</v>
          </cell>
          <cell r="HJ19">
            <v>0</v>
          </cell>
          <cell r="HK19">
            <v>4.6188663999999999</v>
          </cell>
          <cell r="HL19">
            <v>3.7582080000000002</v>
          </cell>
          <cell r="HM19">
            <v>1.7500051999999999</v>
          </cell>
          <cell r="HN19">
            <v>1.549185</v>
          </cell>
          <cell r="HO19">
            <v>1.1475445</v>
          </cell>
          <cell r="HP19">
            <v>0.43032916999999998</v>
          </cell>
          <cell r="HQ19">
            <v>3137.1333</v>
          </cell>
          <cell r="HR19">
            <v>14.286928</v>
          </cell>
        </row>
        <row r="20">
          <cell r="A20">
            <v>160</v>
          </cell>
          <cell r="B20" t="str">
            <v>MEIA</v>
          </cell>
          <cell r="C20">
            <v>539</v>
          </cell>
          <cell r="D20">
            <v>114490</v>
          </cell>
          <cell r="E20" t="str">
            <v>Max Alves da Silva</v>
          </cell>
          <cell r="F20">
            <v>5174</v>
          </cell>
          <cell r="G20" t="str">
            <v>Cuiabá EC</v>
          </cell>
          <cell r="H20">
            <v>71</v>
          </cell>
          <cell r="I20" t="str">
            <v>Serie A</v>
          </cell>
          <cell r="J20">
            <v>282</v>
          </cell>
          <cell r="K20" t="str">
            <v>2024</v>
          </cell>
          <cell r="L20">
            <v>31</v>
          </cell>
          <cell r="M20" t="str">
            <v>2001-05-12</v>
          </cell>
          <cell r="N20" t="b">
            <v>0</v>
          </cell>
          <cell r="R20">
            <v>73</v>
          </cell>
          <cell r="S20">
            <v>175</v>
          </cell>
          <cell r="T20">
            <v>1338.4664</v>
          </cell>
          <cell r="U20">
            <v>4.1567125320434571E-2</v>
          </cell>
          <cell r="V20">
            <v>6.9875515999999999E-2</v>
          </cell>
          <cell r="W20">
            <v>1.6810284</v>
          </cell>
          <cell r="X20">
            <v>6.7241129999999996E-2</v>
          </cell>
          <cell r="Y20">
            <v>6.7241129999999996E-2</v>
          </cell>
          <cell r="Z20">
            <v>0.10898734</v>
          </cell>
          <cell r="AA20">
            <v>1.1430993</v>
          </cell>
          <cell r="AB20">
            <v>0.73965250000000005</v>
          </cell>
          <cell r="AC20">
            <v>0</v>
          </cell>
          <cell r="AD20">
            <v>0</v>
          </cell>
          <cell r="AE20">
            <v>1.4793050000000001</v>
          </cell>
          <cell r="AF20">
            <v>0.94137590000000004</v>
          </cell>
          <cell r="AG20">
            <v>0.87413479999999999</v>
          </cell>
          <cell r="AH20">
            <v>1.8155106000000001</v>
          </cell>
          <cell r="AI20">
            <v>1.0086170000000001</v>
          </cell>
          <cell r="AJ20">
            <v>1.4120638000000001</v>
          </cell>
          <cell r="AK20">
            <v>2.4206808</v>
          </cell>
          <cell r="AL20">
            <v>0.75128572999999998</v>
          </cell>
          <cell r="AM20">
            <v>1.2777746000000001</v>
          </cell>
          <cell r="AN20">
            <v>2.0290604000000001</v>
          </cell>
          <cell r="AO20">
            <v>0.75</v>
          </cell>
          <cell r="AP20">
            <v>1.1430993</v>
          </cell>
          <cell r="AQ20">
            <v>1.3448226000000001</v>
          </cell>
          <cell r="AR20">
            <v>0.33620566000000002</v>
          </cell>
          <cell r="AS20">
            <v>0.80689365000000002</v>
          </cell>
          <cell r="AT20">
            <v>0.61363636363636365</v>
          </cell>
          <cell r="AU20">
            <v>3.6310213</v>
          </cell>
          <cell r="AV20">
            <v>1.8987341772151899E-2</v>
          </cell>
          <cell r="AW20">
            <v>1.0086170000000001</v>
          </cell>
          <cell r="AX20">
            <v>0.3</v>
          </cell>
          <cell r="AY20">
            <v>0.60517019999999999</v>
          </cell>
          <cell r="AZ20">
            <v>32.342987000000001</v>
          </cell>
          <cell r="BA20">
            <v>0.200750469043152</v>
          </cell>
          <cell r="BB20">
            <v>0.123827392120075</v>
          </cell>
          <cell r="BC20">
            <v>0.67542213883677293</v>
          </cell>
          <cell r="BD20">
            <v>11.565474500000001</v>
          </cell>
          <cell r="BE20">
            <v>0.25</v>
          </cell>
          <cell r="BF20">
            <v>8.7209302325581398E-2</v>
          </cell>
          <cell r="BG20">
            <v>0.66279069767441856</v>
          </cell>
          <cell r="BH20">
            <v>0.2</v>
          </cell>
          <cell r="BI20">
            <v>0.74671669793621009</v>
          </cell>
          <cell r="BJ20">
            <v>0.04</v>
          </cell>
          <cell r="BK20">
            <v>6.7241129999999996E-2</v>
          </cell>
          <cell r="BL20">
            <v>0.47068796000000002</v>
          </cell>
          <cell r="BM20">
            <v>0.29166666666666669</v>
          </cell>
          <cell r="BN20">
            <v>0</v>
          </cell>
          <cell r="BO20">
            <v>0.77738090000000004</v>
          </cell>
          <cell r="BP20">
            <v>6.7241129999999996E-2</v>
          </cell>
          <cell r="BQ20">
            <v>0.44282827000000002</v>
          </cell>
          <cell r="BR20">
            <v>0.38183957000000002</v>
          </cell>
          <cell r="BS20">
            <v>0.25283696999999999</v>
          </cell>
          <cell r="BT20">
            <v>0.22292648000000001</v>
          </cell>
          <cell r="BU20">
            <v>7.6607729999999999E-2</v>
          </cell>
          <cell r="BV20">
            <v>0</v>
          </cell>
          <cell r="BW20">
            <v>6.5856751999999998</v>
          </cell>
          <cell r="BX20">
            <v>5.6786604000000001</v>
          </cell>
          <cell r="BY20">
            <v>3.7601532999999998</v>
          </cell>
          <cell r="BZ20">
            <v>3.3153290000000002</v>
          </cell>
          <cell r="CA20">
            <v>1.2544143000000001E-2</v>
          </cell>
          <cell r="CB20">
            <v>1.0816496E-2</v>
          </cell>
          <cell r="CC20">
            <v>7.1621966000000002E-3</v>
          </cell>
          <cell r="CD20">
            <v>6.3149123000000003E-3</v>
          </cell>
          <cell r="CE20" t="str">
            <v>Left Centre Midfielder</v>
          </cell>
          <cell r="CF20" t="str">
            <v>Centre Attacking Midfielder</v>
          </cell>
          <cell r="CG20">
            <v>2.0172340000000002</v>
          </cell>
          <cell r="CH20">
            <v>4.9086027000000003</v>
          </cell>
          <cell r="CI20">
            <v>11.834440000000001</v>
          </cell>
          <cell r="CJ20">
            <v>19.836134000000001</v>
          </cell>
          <cell r="CK20">
            <v>2.622404</v>
          </cell>
          <cell r="CL20">
            <v>2.3534396000000002</v>
          </cell>
          <cell r="CM20">
            <v>0.27272727272727271</v>
          </cell>
          <cell r="CN20">
            <v>3.2379619999999998E-2</v>
          </cell>
          <cell r="CO20">
            <v>2.1989528795811519E-2</v>
          </cell>
          <cell r="CP20">
            <v>4.7741202999999999</v>
          </cell>
          <cell r="CQ20">
            <v>1.0086170000000001</v>
          </cell>
          <cell r="CR20">
            <v>0</v>
          </cell>
          <cell r="CS20">
            <v>0</v>
          </cell>
          <cell r="CT20">
            <v>0</v>
          </cell>
          <cell r="CU20">
            <v>0</v>
          </cell>
          <cell r="CV20">
            <v>0</v>
          </cell>
          <cell r="CW20">
            <v>0</v>
          </cell>
          <cell r="CX20">
            <v>0</v>
          </cell>
          <cell r="CZ20">
            <v>0.7810810810810811</v>
          </cell>
          <cell r="DA20">
            <v>0.65591397849462363</v>
          </cell>
          <cell r="DB20">
            <v>0.174484052532833</v>
          </cell>
          <cell r="DC20">
            <v>21.037164340994369</v>
          </cell>
          <cell r="DD20">
            <v>20.242167870603019</v>
          </cell>
          <cell r="DE20">
            <v>18.33342170715332</v>
          </cell>
          <cell r="DF20">
            <v>20.199735641479489</v>
          </cell>
          <cell r="DG20">
            <v>0</v>
          </cell>
          <cell r="DH20">
            <v>0</v>
          </cell>
          <cell r="DJ20">
            <v>0</v>
          </cell>
          <cell r="DK20">
            <v>0</v>
          </cell>
          <cell r="DL20">
            <v>8.0675419999999998E-2</v>
          </cell>
          <cell r="DM20">
            <v>0.18011257</v>
          </cell>
          <cell r="DN20">
            <v>0</v>
          </cell>
          <cell r="DO20">
            <v>0.43502059999999998</v>
          </cell>
          <cell r="DP20">
            <v>23</v>
          </cell>
          <cell r="DQ20">
            <v>58.194189999999999</v>
          </cell>
          <cell r="DR20">
            <v>6.4148044999999998</v>
          </cell>
          <cell r="DS20">
            <v>0</v>
          </cell>
          <cell r="DT20">
            <v>0.40344681999999998</v>
          </cell>
          <cell r="DU20">
            <v>0.17886288</v>
          </cell>
          <cell r="DV20">
            <v>-0.11162171999999999</v>
          </cell>
          <cell r="DW20">
            <v>2.8241277</v>
          </cell>
          <cell r="DX20">
            <v>0.60517019999999999</v>
          </cell>
          <cell r="DY20">
            <v>1.7482696</v>
          </cell>
          <cell r="DZ20">
            <v>0.65384613999999996</v>
          </cell>
          <cell r="EA20">
            <v>0.53792905999999996</v>
          </cell>
          <cell r="EC20">
            <v>0.96220989999999995</v>
          </cell>
          <cell r="ED20">
            <v>1.1017984000000001</v>
          </cell>
          <cell r="EE20">
            <v>-9.0802720000000003E-2</v>
          </cell>
          <cell r="EF20">
            <v>-2.7037429999999998</v>
          </cell>
          <cell r="EG20">
            <v>29.182652000000001</v>
          </cell>
          <cell r="EH20">
            <v>0.89861749999999996</v>
          </cell>
          <cell r="EI20">
            <v>4.8070845999999996</v>
          </cell>
          <cell r="EJ20">
            <v>0.6</v>
          </cell>
          <cell r="EK20">
            <v>4.6396383999999999</v>
          </cell>
          <cell r="EL20">
            <v>0.20172340999999999</v>
          </cell>
          <cell r="EM20">
            <v>0</v>
          </cell>
          <cell r="EN20">
            <v>0</v>
          </cell>
          <cell r="EO20">
            <v>0</v>
          </cell>
          <cell r="EP20">
            <v>16.447089999999999</v>
          </cell>
          <cell r="EQ20">
            <v>3.1603332000000002</v>
          </cell>
          <cell r="ER20">
            <v>0.20172340999999999</v>
          </cell>
          <cell r="ES20">
            <v>16</v>
          </cell>
          <cell r="ET20">
            <v>50.474967999999997</v>
          </cell>
          <cell r="EU20">
            <v>9.5482410000000009</v>
          </cell>
          <cell r="EV20">
            <v>3.0258509999999998</v>
          </cell>
          <cell r="EW20">
            <v>0.48135593999999998</v>
          </cell>
          <cell r="EX20">
            <v>0.65217393999999995</v>
          </cell>
          <cell r="EY20">
            <v>48.152763</v>
          </cell>
          <cell r="EZ20">
            <v>58.133648000000001</v>
          </cell>
          <cell r="FA20" t="str">
            <v>2024-12-08T21:00</v>
          </cell>
          <cell r="FB20">
            <v>14.871848999999999</v>
          </cell>
          <cell r="FC20">
            <v>0.16061048</v>
          </cell>
          <cell r="FD20">
            <v>9.6935645000000001E-2</v>
          </cell>
          <cell r="FE20">
            <v>-3.4008835000000001E-2</v>
          </cell>
          <cell r="FF20">
            <v>3.1974882000000003E-2</v>
          </cell>
          <cell r="FG20">
            <v>6.5708786000000005E-2</v>
          </cell>
          <cell r="FI20">
            <v>0.13448225999999999</v>
          </cell>
          <cell r="FJ20">
            <v>8.9430709999999998</v>
          </cell>
          <cell r="FK20">
            <v>3.814153E-2</v>
          </cell>
          <cell r="FL20">
            <v>0</v>
          </cell>
          <cell r="FM20">
            <v>0</v>
          </cell>
          <cell r="FN20">
            <v>4.4379150000000003</v>
          </cell>
          <cell r="FO20">
            <v>5.6268089999999997</v>
          </cell>
          <cell r="FP20">
            <v>5.8433029999999997</v>
          </cell>
          <cell r="FQ20">
            <v>5.7223214999999996</v>
          </cell>
          <cell r="FR20">
            <v>9.1412745000000004E-2</v>
          </cell>
          <cell r="FS20">
            <v>0.90581714999999996</v>
          </cell>
          <cell r="FT20">
            <v>0.49307479999999998</v>
          </cell>
          <cell r="FU20">
            <v>9.7165994000000006E-2</v>
          </cell>
          <cell r="FV20">
            <v>0.91497976000000003</v>
          </cell>
          <cell r="FW20">
            <v>0.52226720000000004</v>
          </cell>
          <cell r="FX20">
            <v>0.10169491</v>
          </cell>
          <cell r="FY20">
            <v>0.93220340000000002</v>
          </cell>
          <cell r="FZ20">
            <v>0.52542370000000005</v>
          </cell>
          <cell r="GA20">
            <v>6.4551489999999996</v>
          </cell>
          <cell r="GB20">
            <v>3.7655036000000002</v>
          </cell>
          <cell r="GC20">
            <v>0.58333330000000005</v>
          </cell>
          <cell r="GD20">
            <v>2.0844752999999998</v>
          </cell>
          <cell r="GE20">
            <v>0.55357140000000005</v>
          </cell>
          <cell r="GF20">
            <v>0.94137590000000004</v>
          </cell>
          <cell r="GG20">
            <v>0.46666667000000001</v>
          </cell>
          <cell r="GH20">
            <v>3.7655036000000002</v>
          </cell>
          <cell r="GI20">
            <v>2.0172340000000002</v>
          </cell>
          <cell r="GJ20">
            <v>5.2353921999999997E-2</v>
          </cell>
          <cell r="GK20">
            <v>3.7652537E-2</v>
          </cell>
          <cell r="GL20">
            <v>2.487959E-2</v>
          </cell>
          <cell r="GM20">
            <v>0.21380846000000001</v>
          </cell>
          <cell r="GN20">
            <v>0.20895522999999999</v>
          </cell>
          <cell r="GO20">
            <v>0.23255814999999999</v>
          </cell>
          <cell r="GP20">
            <v>5.6482552999999998</v>
          </cell>
          <cell r="GQ20">
            <v>3.7655036000000002</v>
          </cell>
          <cell r="GR20">
            <v>1.4793050000000001</v>
          </cell>
          <cell r="GS20">
            <v>5.1236477000000002</v>
          </cell>
          <cell r="GT20">
            <v>4.4688387000000001</v>
          </cell>
          <cell r="GU20">
            <v>3.2539213</v>
          </cell>
          <cell r="GV20">
            <v>0.13448225999999999</v>
          </cell>
          <cell r="GW20">
            <v>0</v>
          </cell>
          <cell r="GX20">
            <v>0</v>
          </cell>
          <cell r="GY20">
            <v>4.5723969999999996</v>
          </cell>
          <cell r="GZ20">
            <v>3.0930922000000001</v>
          </cell>
          <cell r="HA20">
            <v>1.3448226000000001</v>
          </cell>
          <cell r="HB20">
            <v>2.0844752999999998</v>
          </cell>
          <cell r="HC20">
            <v>1.3448226000000001</v>
          </cell>
          <cell r="HD20">
            <v>0.47068796000000002</v>
          </cell>
          <cell r="HE20">
            <v>4.5357900000000004</v>
          </cell>
          <cell r="HF20">
            <v>4.2725540000000004</v>
          </cell>
          <cell r="HG20">
            <v>4.7788285999999998</v>
          </cell>
          <cell r="HH20">
            <v>0.20172340999999999</v>
          </cell>
          <cell r="HI20">
            <v>0.13448225999999999</v>
          </cell>
          <cell r="HJ20">
            <v>0</v>
          </cell>
          <cell r="HK20">
            <v>2.6896453</v>
          </cell>
          <cell r="HL20">
            <v>1.5465461</v>
          </cell>
          <cell r="HM20">
            <v>0.67241130000000005</v>
          </cell>
          <cell r="HN20">
            <v>1.0086170000000001</v>
          </cell>
          <cell r="HO20">
            <v>0.40344681999999998</v>
          </cell>
          <cell r="HP20">
            <v>6.7241129999999996E-2</v>
          </cell>
          <cell r="HQ20">
            <v>1338.4664</v>
          </cell>
          <cell r="HR20">
            <v>22.189575000000001</v>
          </cell>
        </row>
        <row r="21">
          <cell r="A21">
            <v>167</v>
          </cell>
          <cell r="B21" t="str">
            <v>MEIA</v>
          </cell>
          <cell r="C21">
            <v>539</v>
          </cell>
          <cell r="D21">
            <v>17621</v>
          </cell>
          <cell r="E21" t="str">
            <v>Lucas Fernandes da Silva</v>
          </cell>
          <cell r="F21">
            <v>5174</v>
          </cell>
          <cell r="G21" t="str">
            <v>Cuiabá EC</v>
          </cell>
          <cell r="H21">
            <v>71</v>
          </cell>
          <cell r="I21" t="str">
            <v>Serie A</v>
          </cell>
          <cell r="J21">
            <v>282</v>
          </cell>
          <cell r="K21" t="str">
            <v>2024</v>
          </cell>
          <cell r="L21">
            <v>31</v>
          </cell>
          <cell r="M21" t="str">
            <v>1997-09-20</v>
          </cell>
          <cell r="N21" t="b">
            <v>0</v>
          </cell>
          <cell r="O21" t="str">
            <v>Lucas</v>
          </cell>
          <cell r="P21" t="str">
            <v>Fernandes da Silva</v>
          </cell>
          <cell r="Q21" t="str">
            <v>Lucas Fernandes</v>
          </cell>
          <cell r="R21">
            <v>72</v>
          </cell>
          <cell r="S21">
            <v>175</v>
          </cell>
          <cell r="T21">
            <v>1172.1667</v>
          </cell>
          <cell r="U21">
            <v>3.8825654321246683E-2</v>
          </cell>
          <cell r="V21">
            <v>5.3659226999999997E-2</v>
          </cell>
          <cell r="W21">
            <v>1.3820558999999999</v>
          </cell>
          <cell r="X21">
            <v>7.6780884999999993E-2</v>
          </cell>
          <cell r="Y21">
            <v>0.15356176999999999</v>
          </cell>
          <cell r="Z21">
            <v>5.0582050000000003E-2</v>
          </cell>
          <cell r="AA21">
            <v>1.2284942000000001</v>
          </cell>
          <cell r="AB21">
            <v>0.69102794000000001</v>
          </cell>
          <cell r="AC21">
            <v>7.6780884999999993E-2</v>
          </cell>
          <cell r="AD21">
            <v>0</v>
          </cell>
          <cell r="AE21">
            <v>1.5356175999999999</v>
          </cell>
          <cell r="AF21">
            <v>0.99815149999999997</v>
          </cell>
          <cell r="AG21">
            <v>0.99815149999999997</v>
          </cell>
          <cell r="AH21">
            <v>1.9963029999999999</v>
          </cell>
          <cell r="AI21">
            <v>1.3820558999999999</v>
          </cell>
          <cell r="AJ21">
            <v>0.8445897</v>
          </cell>
          <cell r="AK21">
            <v>2.2266457000000002</v>
          </cell>
          <cell r="AL21">
            <v>1.0896794999999999</v>
          </cell>
          <cell r="AM21">
            <v>0.63107555999999998</v>
          </cell>
          <cell r="AN21">
            <v>1.7207551000000001</v>
          </cell>
          <cell r="AO21">
            <v>0.78260869565217395</v>
          </cell>
          <cell r="AP21">
            <v>0.61424710000000005</v>
          </cell>
          <cell r="AQ21">
            <v>1.5356175999999999</v>
          </cell>
          <cell r="AR21">
            <v>0.38390439999999998</v>
          </cell>
          <cell r="AS21">
            <v>1.5356175999999999</v>
          </cell>
          <cell r="AT21">
            <v>0.65714285714285714</v>
          </cell>
          <cell r="AU21">
            <v>1.7659602999999999</v>
          </cell>
          <cell r="AV21">
            <v>0</v>
          </cell>
          <cell r="AW21">
            <v>7.6780884999999993E-2</v>
          </cell>
          <cell r="AX21">
            <v>0.31578947368421051</v>
          </cell>
          <cell r="AY21">
            <v>0.46068530000000002</v>
          </cell>
          <cell r="AZ21">
            <v>34.551400000000001</v>
          </cell>
          <cell r="BA21">
            <v>0.13125000000000001</v>
          </cell>
          <cell r="BB21">
            <v>0.1583333333333333</v>
          </cell>
          <cell r="BC21">
            <v>0.7104166666666667</v>
          </cell>
          <cell r="BD21">
            <v>10.518981</v>
          </cell>
          <cell r="BE21">
            <v>0.13868613138686131</v>
          </cell>
          <cell r="BF21">
            <v>0.16058394160583939</v>
          </cell>
          <cell r="BG21">
            <v>0.7007299270072993</v>
          </cell>
          <cell r="BH21">
            <v>0.55555555555555558</v>
          </cell>
          <cell r="BI21">
            <v>0.8520833333333333</v>
          </cell>
          <cell r="BJ21">
            <v>5.5555555555555552E-2</v>
          </cell>
          <cell r="BK21">
            <v>7.6780884999999993E-2</v>
          </cell>
          <cell r="BL21">
            <v>0.38390439999999998</v>
          </cell>
          <cell r="BM21">
            <v>0.41666666666666669</v>
          </cell>
          <cell r="BN21">
            <v>0</v>
          </cell>
          <cell r="BO21">
            <v>8.2292130000000005E-2</v>
          </cell>
          <cell r="BP21">
            <v>0</v>
          </cell>
          <cell r="BQ21">
            <v>0.25233102000000002</v>
          </cell>
          <cell r="BR21">
            <v>0.23504965</v>
          </cell>
          <cell r="BS21">
            <v>0.20812948000000001</v>
          </cell>
          <cell r="BT21">
            <v>0.20681798000000001</v>
          </cell>
          <cell r="BU21">
            <v>2.9302476000000001E-2</v>
          </cell>
          <cell r="BV21">
            <v>7.6780884999999993E-2</v>
          </cell>
          <cell r="BW21">
            <v>3.286378</v>
          </cell>
          <cell r="BX21">
            <v>3.0613043000000002</v>
          </cell>
          <cell r="BY21">
            <v>2.7106940000000002</v>
          </cell>
          <cell r="BZ21">
            <v>2.693613</v>
          </cell>
          <cell r="CA21">
            <v>8.4482719999999997E-3</v>
          </cell>
          <cell r="CB21">
            <v>7.8696770000000003E-3</v>
          </cell>
          <cell r="CC21">
            <v>6.9683649999999998E-3</v>
          </cell>
          <cell r="CD21">
            <v>6.9244550000000004E-3</v>
          </cell>
          <cell r="CE21" t="str">
            <v>Left Centre Midfielder</v>
          </cell>
          <cell r="CF21" t="str">
            <v>Centre Attacking Midfielder</v>
          </cell>
          <cell r="CG21">
            <v>0.23034266</v>
          </cell>
          <cell r="CH21">
            <v>2.5337691000000002</v>
          </cell>
          <cell r="CI21">
            <v>10.749324</v>
          </cell>
          <cell r="CJ21">
            <v>17.045356999999999</v>
          </cell>
          <cell r="CK21">
            <v>1.4588369000000001</v>
          </cell>
          <cell r="CL21">
            <v>1.9963029999999999</v>
          </cell>
          <cell r="CM21">
            <v>0.2</v>
          </cell>
          <cell r="CN21">
            <v>2.1279579999999999E-2</v>
          </cell>
          <cell r="CO21">
            <v>1.7391304347826091E-2</v>
          </cell>
          <cell r="CP21">
            <v>3.3015780000000001</v>
          </cell>
          <cell r="CQ21">
            <v>1.3820558999999999</v>
          </cell>
          <cell r="CR21">
            <v>0</v>
          </cell>
          <cell r="CS21">
            <v>0</v>
          </cell>
          <cell r="CT21">
            <v>0</v>
          </cell>
          <cell r="CU21">
            <v>0</v>
          </cell>
          <cell r="CV21">
            <v>0</v>
          </cell>
          <cell r="CW21">
            <v>0</v>
          </cell>
          <cell r="CX21">
            <v>0</v>
          </cell>
          <cell r="CZ21">
            <v>0.2055837563451777</v>
          </cell>
          <cell r="DA21">
            <v>0.79816513761467889</v>
          </cell>
          <cell r="DB21">
            <v>0.2270833333333333</v>
          </cell>
          <cell r="DC21">
            <v>17.556638590494789</v>
          </cell>
          <cell r="DD21">
            <v>17.263443851237771</v>
          </cell>
          <cell r="DE21">
            <v>13.241757392883301</v>
          </cell>
          <cell r="DF21">
            <v>13.97661018371582</v>
          </cell>
          <cell r="DG21">
            <v>0</v>
          </cell>
          <cell r="DH21">
            <v>0</v>
          </cell>
          <cell r="DJ21">
            <v>0</v>
          </cell>
          <cell r="DK21">
            <v>0</v>
          </cell>
          <cell r="DL21">
            <v>6.8750000000000006E-2</v>
          </cell>
          <cell r="DM21">
            <v>0.13541666999999999</v>
          </cell>
          <cell r="DN21">
            <v>0</v>
          </cell>
          <cell r="DO21">
            <v>0.43514332</v>
          </cell>
          <cell r="DP21">
            <v>21</v>
          </cell>
          <cell r="DQ21">
            <v>55.817462999999996</v>
          </cell>
          <cell r="DR21">
            <v>4.4302573000000001</v>
          </cell>
          <cell r="DS21">
            <v>0</v>
          </cell>
          <cell r="DT21">
            <v>0.53746616999999997</v>
          </cell>
          <cell r="DU21">
            <v>0.10424127399999999</v>
          </cell>
          <cell r="DV21">
            <v>4.9320484999999997E-2</v>
          </cell>
          <cell r="DW21">
            <v>2.6105502</v>
          </cell>
          <cell r="DX21">
            <v>0.30712353999999997</v>
          </cell>
          <cell r="DY21">
            <v>0.92137060000000004</v>
          </cell>
          <cell r="DZ21">
            <v>0.66666669999999995</v>
          </cell>
          <cell r="EA21">
            <v>0.53746616999999997</v>
          </cell>
          <cell r="EC21">
            <v>0.98330010000000001</v>
          </cell>
          <cell r="ED21">
            <v>1.0554950999999999</v>
          </cell>
          <cell r="EE21">
            <v>-5.3918194000000003E-2</v>
          </cell>
          <cell r="EF21">
            <v>-4.3148812999999997</v>
          </cell>
          <cell r="EG21">
            <v>34.70496</v>
          </cell>
          <cell r="EH21">
            <v>0.92256634999999998</v>
          </cell>
          <cell r="EI21">
            <v>4.8694972999999999</v>
          </cell>
          <cell r="EJ21">
            <v>0.44444444999999999</v>
          </cell>
          <cell r="EK21">
            <v>2.9944544</v>
          </cell>
          <cell r="EL21">
            <v>0.23034266</v>
          </cell>
          <cell r="EM21">
            <v>0</v>
          </cell>
          <cell r="EN21">
            <v>0</v>
          </cell>
          <cell r="EO21">
            <v>0</v>
          </cell>
          <cell r="EP21">
            <v>12.045590000000001</v>
          </cell>
          <cell r="EQ21">
            <v>2.3802072999999999</v>
          </cell>
          <cell r="ER21">
            <v>0.30712353999999997</v>
          </cell>
          <cell r="ES21">
            <v>11</v>
          </cell>
          <cell r="ET21">
            <v>46.361224999999997</v>
          </cell>
          <cell r="EU21">
            <v>7.1406226000000004</v>
          </cell>
          <cell r="EV21">
            <v>2.2266457000000002</v>
          </cell>
          <cell r="EW21">
            <v>0.41891889999999998</v>
          </cell>
          <cell r="EX21">
            <v>0.74358975999999999</v>
          </cell>
          <cell r="EY21">
            <v>46.068919999999999</v>
          </cell>
          <cell r="EZ21">
            <v>55.271735999999997</v>
          </cell>
          <cell r="FA21" t="str">
            <v>2024-11-09T21:30</v>
          </cell>
          <cell r="FB21">
            <v>13.024075</v>
          </cell>
          <cell r="FC21">
            <v>9.36916E-2</v>
          </cell>
          <cell r="FD21">
            <v>1.1592504E-2</v>
          </cell>
          <cell r="FE21">
            <v>1.9360472E-2</v>
          </cell>
          <cell r="FF21">
            <v>2.3576231999999999E-2</v>
          </cell>
          <cell r="FG21">
            <v>3.9162397000000002E-2</v>
          </cell>
          <cell r="FI21">
            <v>7.6780884999999993E-2</v>
          </cell>
          <cell r="FJ21">
            <v>5.5282235000000002</v>
          </cell>
          <cell r="FK21">
            <v>0.13217956</v>
          </cell>
          <cell r="FL21">
            <v>0</v>
          </cell>
          <cell r="FM21">
            <v>0</v>
          </cell>
          <cell r="FN21">
            <v>3.3783588</v>
          </cell>
          <cell r="FO21">
            <v>5.889049</v>
          </cell>
          <cell r="FP21">
            <v>5.4322834000000002</v>
          </cell>
          <cell r="FQ21">
            <v>5.4113873999999997</v>
          </cell>
          <cell r="FR21">
            <v>0.10764872</v>
          </cell>
          <cell r="FS21">
            <v>0.88385270000000005</v>
          </cell>
          <cell r="FT21">
            <v>0.54107649999999996</v>
          </cell>
          <cell r="FU21">
            <v>8.4070794000000004E-2</v>
          </cell>
          <cell r="FV21">
            <v>0.87610619999999995</v>
          </cell>
          <cell r="FW21">
            <v>0.51327429999999996</v>
          </cell>
          <cell r="FX21">
            <v>9.1743119999999997E-2</v>
          </cell>
          <cell r="FY21">
            <v>0.86238532999999995</v>
          </cell>
          <cell r="FZ21">
            <v>0.47706421999999998</v>
          </cell>
          <cell r="GA21">
            <v>4.9139767000000001</v>
          </cell>
          <cell r="GB21">
            <v>3.3783588</v>
          </cell>
          <cell r="GC21">
            <v>0.6875</v>
          </cell>
          <cell r="GD21">
            <v>1.919522</v>
          </cell>
          <cell r="GE21">
            <v>0.64102566000000005</v>
          </cell>
          <cell r="GF21">
            <v>0.8445897</v>
          </cell>
          <cell r="GG21">
            <v>0.47826087</v>
          </cell>
          <cell r="GH21">
            <v>2.9944544</v>
          </cell>
          <cell r="GI21">
            <v>1.7659602999999999</v>
          </cell>
          <cell r="GJ21">
            <v>4.4586565000000002E-2</v>
          </cell>
          <cell r="GK21">
            <v>3.6718212E-2</v>
          </cell>
          <cell r="GL21">
            <v>2.0828651E-2</v>
          </cell>
          <cell r="GM21">
            <v>0.14814815000000001</v>
          </cell>
          <cell r="GN21">
            <v>0.16525424</v>
          </cell>
          <cell r="GO21">
            <v>0.24468085000000001</v>
          </cell>
          <cell r="GP21">
            <v>5.4514430000000003</v>
          </cell>
          <cell r="GQ21">
            <v>3.2247970000000001</v>
          </cell>
          <cell r="GR21">
            <v>1.5356175999999999</v>
          </cell>
          <cell r="GS21">
            <v>4.1384597000000003</v>
          </cell>
          <cell r="GT21">
            <v>3.8314210000000002</v>
          </cell>
          <cell r="GU21">
            <v>2.877472</v>
          </cell>
          <cell r="GV21">
            <v>0.23034266</v>
          </cell>
          <cell r="GW21">
            <v>0</v>
          </cell>
          <cell r="GX21">
            <v>0</v>
          </cell>
          <cell r="GY21">
            <v>4.8371959999999996</v>
          </cell>
          <cell r="GZ21">
            <v>2.9176738000000002</v>
          </cell>
          <cell r="HA21">
            <v>1.3820558999999999</v>
          </cell>
          <cell r="HB21">
            <v>2.5337691000000002</v>
          </cell>
          <cell r="HC21">
            <v>1.3052751</v>
          </cell>
          <cell r="HD21">
            <v>0.46068530000000002</v>
          </cell>
          <cell r="HE21">
            <v>4.8935959999999996</v>
          </cell>
          <cell r="HF21">
            <v>4.7095294000000001</v>
          </cell>
          <cell r="HG21">
            <v>4.4570774999999996</v>
          </cell>
          <cell r="HH21">
            <v>7.6780884999999993E-2</v>
          </cell>
          <cell r="HI21">
            <v>7.6780884999999993E-2</v>
          </cell>
          <cell r="HJ21">
            <v>0</v>
          </cell>
          <cell r="HK21">
            <v>2.4569882999999999</v>
          </cell>
          <cell r="HL21">
            <v>1.4588369000000001</v>
          </cell>
          <cell r="HM21">
            <v>0.76780879999999996</v>
          </cell>
          <cell r="HN21">
            <v>0.53746616999999997</v>
          </cell>
          <cell r="HO21">
            <v>0.30712353999999997</v>
          </cell>
          <cell r="HP21">
            <v>0</v>
          </cell>
          <cell r="HQ21">
            <v>1172.1667</v>
          </cell>
          <cell r="HR21">
            <v>19.96303</v>
          </cell>
        </row>
        <row r="22">
          <cell r="A22">
            <v>281</v>
          </cell>
          <cell r="B22" t="str">
            <v>MEIA</v>
          </cell>
          <cell r="C22">
            <v>539</v>
          </cell>
          <cell r="D22">
            <v>25764</v>
          </cell>
          <cell r="E22" t="str">
            <v>Anderson Luis de Carvalho</v>
          </cell>
          <cell r="F22">
            <v>5180</v>
          </cell>
          <cell r="G22" t="str">
            <v>EC Juventude</v>
          </cell>
          <cell r="H22">
            <v>71</v>
          </cell>
          <cell r="I22" t="str">
            <v>Serie A</v>
          </cell>
          <cell r="J22">
            <v>282</v>
          </cell>
          <cell r="K22" t="str">
            <v>2024</v>
          </cell>
          <cell r="L22">
            <v>31</v>
          </cell>
          <cell r="M22" t="str">
            <v>1981-07-19</v>
          </cell>
          <cell r="N22" t="b">
            <v>0</v>
          </cell>
          <cell r="Q22" t="str">
            <v>Nenê</v>
          </cell>
          <cell r="R22">
            <v>80</v>
          </cell>
          <cell r="S22">
            <v>182</v>
          </cell>
          <cell r="T22">
            <v>1655.1332</v>
          </cell>
          <cell r="U22">
            <v>7.2880655527114868E-2</v>
          </cell>
          <cell r="V22">
            <v>9.5111509999999996E-2</v>
          </cell>
          <cell r="W22">
            <v>1.3050310000000001</v>
          </cell>
          <cell r="X22">
            <v>0.16312887000000001</v>
          </cell>
          <cell r="Y22">
            <v>0.38063404000000001</v>
          </cell>
          <cell r="Z22">
            <v>0.2046675</v>
          </cell>
          <cell r="AA22">
            <v>2.3925567000000001</v>
          </cell>
          <cell r="AB22">
            <v>0.92439693000000001</v>
          </cell>
          <cell r="AC22">
            <v>0.21750514000000001</v>
          </cell>
          <cell r="AD22">
            <v>0.16312887000000001</v>
          </cell>
          <cell r="AE22">
            <v>3.1538248000000002</v>
          </cell>
          <cell r="AF22">
            <v>0.87002056999999999</v>
          </cell>
          <cell r="AG22">
            <v>2.2838042000000001</v>
          </cell>
          <cell r="AH22">
            <v>3.1538248000000002</v>
          </cell>
          <cell r="AI22">
            <v>0.4893866</v>
          </cell>
          <cell r="AJ22">
            <v>0.27188146000000002</v>
          </cell>
          <cell r="AK22">
            <v>0.7612681</v>
          </cell>
          <cell r="AL22">
            <v>0.41683239999999999</v>
          </cell>
          <cell r="AM22">
            <v>0.23461865000000001</v>
          </cell>
          <cell r="AN22">
            <v>0.651451</v>
          </cell>
          <cell r="AO22">
            <v>0.375</v>
          </cell>
          <cell r="AP22">
            <v>0.54376290000000005</v>
          </cell>
          <cell r="AQ22">
            <v>0.97877320000000001</v>
          </cell>
          <cell r="AR22">
            <v>0.81564429999999999</v>
          </cell>
          <cell r="AS22">
            <v>1.2506546000000001</v>
          </cell>
          <cell r="AT22">
            <v>0.44571428571428567</v>
          </cell>
          <cell r="AU22">
            <v>4.2413506999999999</v>
          </cell>
          <cell r="AV22">
            <v>4.2372881355932203E-3</v>
          </cell>
          <cell r="AW22">
            <v>0.43501028000000003</v>
          </cell>
          <cell r="AX22">
            <v>0.4</v>
          </cell>
          <cell r="AY22">
            <v>0.54376290000000005</v>
          </cell>
          <cell r="AZ22">
            <v>28.330048000000001</v>
          </cell>
          <cell r="BA22">
            <v>0.2261380323054332</v>
          </cell>
          <cell r="BB22">
            <v>0.1174743024963289</v>
          </cell>
          <cell r="BC22">
            <v>0.65638766519823788</v>
          </cell>
          <cell r="BD22">
            <v>8.1564440000000005</v>
          </cell>
          <cell r="BE22">
            <v>0.26</v>
          </cell>
          <cell r="BF22">
            <v>6.6666666666666666E-2</v>
          </cell>
          <cell r="BG22">
            <v>0.67333333333333334</v>
          </cell>
          <cell r="BH22">
            <v>0.375</v>
          </cell>
          <cell r="BI22">
            <v>0.61820851688693101</v>
          </cell>
          <cell r="BJ22">
            <v>0.125</v>
          </cell>
          <cell r="BK22">
            <v>0.16312887000000001</v>
          </cell>
          <cell r="BL22">
            <v>1.3050310000000001</v>
          </cell>
          <cell r="BM22">
            <v>0.375</v>
          </cell>
          <cell r="BN22">
            <v>0</v>
          </cell>
          <cell r="BO22">
            <v>0.44057607999999998</v>
          </cell>
          <cell r="BP22">
            <v>0.43501028000000003</v>
          </cell>
          <cell r="BQ22">
            <v>0.64353629999999995</v>
          </cell>
          <cell r="BR22">
            <v>0.33383383999999999</v>
          </cell>
          <cell r="BS22">
            <v>0.34148908</v>
          </cell>
          <cell r="BT22">
            <v>0.18666324000000001</v>
          </cell>
          <cell r="BU22">
            <v>8.1687905000000005E-2</v>
          </cell>
          <cell r="BV22">
            <v>0.10875257000000001</v>
          </cell>
          <cell r="BW22">
            <v>11.83487</v>
          </cell>
          <cell r="BX22">
            <v>6.1393269999999998</v>
          </cell>
          <cell r="BY22">
            <v>6.2801099999999996</v>
          </cell>
          <cell r="BZ22">
            <v>3.4328058000000001</v>
          </cell>
          <cell r="CA22">
            <v>1.7743432999999999E-2</v>
          </cell>
          <cell r="CB22">
            <v>9.2043890000000003E-3</v>
          </cell>
          <cell r="CC22">
            <v>9.4154570000000003E-3</v>
          </cell>
          <cell r="CD22">
            <v>5.1466350000000001E-3</v>
          </cell>
          <cell r="CE22" t="str">
            <v>Centre Attacking Midfielder</v>
          </cell>
          <cell r="CF22" t="str">
            <v>Left Centre Forward</v>
          </cell>
          <cell r="CG22">
            <v>1.0331494999999999</v>
          </cell>
          <cell r="CH22">
            <v>8.9177110000000006</v>
          </cell>
          <cell r="CI22">
            <v>7.3407989999999996</v>
          </cell>
          <cell r="CJ22">
            <v>14.627222</v>
          </cell>
          <cell r="CK22">
            <v>2.0662989999999999</v>
          </cell>
          <cell r="CL22">
            <v>1.9031701000000001</v>
          </cell>
          <cell r="CM22">
            <v>0.25862068965517238</v>
          </cell>
          <cell r="CN22">
            <v>0.12297957399999999</v>
          </cell>
          <cell r="CO22">
            <v>2.0270270270270271E-2</v>
          </cell>
          <cell r="CP22">
            <v>3.7519638999999998</v>
          </cell>
          <cell r="CQ22">
            <v>2.2838042000000001</v>
          </cell>
          <cell r="CR22">
            <v>0</v>
          </cell>
          <cell r="CS22">
            <v>0</v>
          </cell>
          <cell r="CT22">
            <v>0</v>
          </cell>
          <cell r="CU22">
            <v>0</v>
          </cell>
          <cell r="CV22">
            <v>0</v>
          </cell>
          <cell r="CW22">
            <v>0</v>
          </cell>
          <cell r="CX22">
            <v>0</v>
          </cell>
          <cell r="CZ22">
            <v>0.89924433249370272</v>
          </cell>
          <cell r="DA22">
            <v>0.54411764705882348</v>
          </cell>
          <cell r="DB22">
            <v>0.1997063142437592</v>
          </cell>
          <cell r="DC22">
            <v>24.594426853891331</v>
          </cell>
          <cell r="DD22">
            <v>22.892074766181711</v>
          </cell>
          <cell r="DE22">
            <v>16.44878005981445</v>
          </cell>
          <cell r="DF22">
            <v>16.068508148193359</v>
          </cell>
          <cell r="DG22">
            <v>0</v>
          </cell>
          <cell r="DH22">
            <v>0</v>
          </cell>
          <cell r="DJ22">
            <v>0</v>
          </cell>
          <cell r="DK22">
            <v>0</v>
          </cell>
          <cell r="DL22">
            <v>8.6637296000000003E-2</v>
          </cell>
          <cell r="DM22">
            <v>0.25403818</v>
          </cell>
          <cell r="DN22">
            <v>0</v>
          </cell>
          <cell r="DO22">
            <v>0.54632455000000002</v>
          </cell>
          <cell r="DP22">
            <v>28</v>
          </cell>
          <cell r="DQ22">
            <v>59.111899999999999</v>
          </cell>
          <cell r="DR22">
            <v>6.8296622999999999</v>
          </cell>
          <cell r="DS22">
            <v>0.10875257000000001</v>
          </cell>
          <cell r="DT22">
            <v>1.4681598</v>
          </cell>
          <cell r="DU22">
            <v>0.29977910000000002</v>
          </cell>
          <cell r="DV22">
            <v>8.0855003999999994E-2</v>
          </cell>
          <cell r="DW22">
            <v>3.6975877000000001</v>
          </cell>
          <cell r="DX22">
            <v>0.38063404000000001</v>
          </cell>
          <cell r="DY22">
            <v>0.92439693000000001</v>
          </cell>
          <cell r="DZ22">
            <v>0.58823530000000002</v>
          </cell>
          <cell r="EA22">
            <v>2.2838042000000001</v>
          </cell>
          <cell r="EC22">
            <v>0.93078302999999996</v>
          </cell>
          <cell r="ED22">
            <v>0.97688143999999999</v>
          </cell>
          <cell r="EE22">
            <v>-7.4090870000000003E-2</v>
          </cell>
          <cell r="EF22">
            <v>-8.1456459999999993</v>
          </cell>
          <cell r="EG22">
            <v>26.916262</v>
          </cell>
          <cell r="EH22">
            <v>0.89696969999999998</v>
          </cell>
          <cell r="EI22">
            <v>4.6326403999999997</v>
          </cell>
          <cell r="EJ22">
            <v>0.21052631999999999</v>
          </cell>
          <cell r="EK22">
            <v>2.7188143999999999</v>
          </cell>
          <cell r="EL22">
            <v>0.27188146000000002</v>
          </cell>
          <cell r="EM22">
            <v>5.4376286000000003E-2</v>
          </cell>
          <cell r="EN22">
            <v>0</v>
          </cell>
          <cell r="EO22">
            <v>0</v>
          </cell>
          <cell r="EP22">
            <v>13.037105</v>
          </cell>
          <cell r="EQ22">
            <v>2.3925567000000001</v>
          </cell>
          <cell r="ER22">
            <v>0.16312887000000001</v>
          </cell>
          <cell r="ES22">
            <v>19</v>
          </cell>
          <cell r="ET22">
            <v>57.590850000000003</v>
          </cell>
          <cell r="EU22">
            <v>9.1895919999999993</v>
          </cell>
          <cell r="EV22">
            <v>2.3381805</v>
          </cell>
          <cell r="EW22">
            <v>0.62825279999999994</v>
          </cell>
          <cell r="EX22">
            <v>0.86</v>
          </cell>
          <cell r="EY22">
            <v>55.903649999999999</v>
          </cell>
          <cell r="EZ22">
            <v>59.699215000000002</v>
          </cell>
          <cell r="FA22" t="str">
            <v>2024-12-08T21:00</v>
          </cell>
          <cell r="FB22">
            <v>18.390370000000001</v>
          </cell>
          <cell r="FC22">
            <v>0.26754153000000003</v>
          </cell>
          <cell r="FD22">
            <v>0.14795335000000001</v>
          </cell>
          <cell r="FE22">
            <v>6.1987794999999998E-2</v>
          </cell>
          <cell r="FF22">
            <v>2.2418052000000001E-2</v>
          </cell>
          <cell r="FG22">
            <v>3.5182315999999998E-2</v>
          </cell>
          <cell r="FI22">
            <v>0.4893866</v>
          </cell>
          <cell r="FJ22">
            <v>5.9270152999999999</v>
          </cell>
          <cell r="FK22">
            <v>0.16856624000000001</v>
          </cell>
          <cell r="FL22">
            <v>0</v>
          </cell>
          <cell r="FM22">
            <v>0</v>
          </cell>
          <cell r="FN22">
            <v>3.1538248000000002</v>
          </cell>
          <cell r="FO22">
            <v>5.323423</v>
          </cell>
          <cell r="FP22">
            <v>5.3893374999999999</v>
          </cell>
          <cell r="FQ22">
            <v>5.3393620000000004</v>
          </cell>
          <cell r="FR22">
            <v>0.12761020000000001</v>
          </cell>
          <cell r="FS22">
            <v>0.81438520000000003</v>
          </cell>
          <cell r="FT22">
            <v>0.42923433</v>
          </cell>
          <cell r="FU22">
            <v>0.113553114</v>
          </cell>
          <cell r="FV22">
            <v>0.83516484000000002</v>
          </cell>
          <cell r="FW22">
            <v>0.42490843</v>
          </cell>
          <cell r="FX22">
            <v>0.101265825</v>
          </cell>
          <cell r="FY22">
            <v>0.84177214</v>
          </cell>
          <cell r="FZ22">
            <v>0.43670887000000003</v>
          </cell>
          <cell r="GA22">
            <v>7.9389380000000003</v>
          </cell>
          <cell r="GB22">
            <v>3.2625772999999998</v>
          </cell>
          <cell r="GC22">
            <v>0.41095892000000001</v>
          </cell>
          <cell r="GD22">
            <v>2.0119226000000001</v>
          </cell>
          <cell r="GE22">
            <v>0.36633663999999999</v>
          </cell>
          <cell r="GF22">
            <v>1.0875258000000001</v>
          </cell>
          <cell r="GG22">
            <v>0.23809524000000001</v>
          </cell>
          <cell r="GH22">
            <v>5.4920052999999998</v>
          </cell>
          <cell r="GI22">
            <v>4.5676084000000001</v>
          </cell>
          <cell r="GJ22">
            <v>1.495134E-2</v>
          </cell>
          <cell r="GK22">
            <v>4.7411666999999996E-3</v>
          </cell>
          <cell r="GL22">
            <v>1.3090201E-3</v>
          </cell>
          <cell r="GM22">
            <v>0.29674794999999998</v>
          </cell>
          <cell r="GN22">
            <v>0.33779262999999998</v>
          </cell>
          <cell r="GO22">
            <v>0.46927374999999999</v>
          </cell>
          <cell r="GP22">
            <v>7.4495519999999997</v>
          </cell>
          <cell r="GQ22">
            <v>4.9482426999999998</v>
          </cell>
          <cell r="GR22">
            <v>2.3925567000000001</v>
          </cell>
          <cell r="GS22">
            <v>4.9818899999999999</v>
          </cell>
          <cell r="GT22">
            <v>5.5307373999999996</v>
          </cell>
          <cell r="GU22">
            <v>5.0621942999999998</v>
          </cell>
          <cell r="GV22">
            <v>0.4893866</v>
          </cell>
          <cell r="GW22">
            <v>0.38063404000000001</v>
          </cell>
          <cell r="GX22">
            <v>0.16312887000000001</v>
          </cell>
          <cell r="GY22">
            <v>5.5463814999999999</v>
          </cell>
          <cell r="GZ22">
            <v>3.8607165999999999</v>
          </cell>
          <cell r="HA22">
            <v>1.9031701000000001</v>
          </cell>
          <cell r="HB22">
            <v>1.8487939</v>
          </cell>
          <cell r="HC22">
            <v>1.0331494999999999</v>
          </cell>
          <cell r="HD22">
            <v>0.4893866</v>
          </cell>
          <cell r="HE22">
            <v>4.271255</v>
          </cell>
          <cell r="HF22">
            <v>4.536664</v>
          </cell>
          <cell r="HG22">
            <v>4.6539760000000001</v>
          </cell>
          <cell r="HH22">
            <v>0.16312887000000001</v>
          </cell>
          <cell r="HI22">
            <v>0.16312887000000001</v>
          </cell>
          <cell r="HJ22">
            <v>0.10875257000000001</v>
          </cell>
          <cell r="HK22">
            <v>2.2294277999999998</v>
          </cell>
          <cell r="HL22">
            <v>1.2506546000000001</v>
          </cell>
          <cell r="HM22">
            <v>0.81564429999999999</v>
          </cell>
          <cell r="HN22">
            <v>1.0331494999999999</v>
          </cell>
          <cell r="HO22">
            <v>0.59813917000000005</v>
          </cell>
          <cell r="HP22">
            <v>0.32625774000000002</v>
          </cell>
          <cell r="HQ22">
            <v>1655.1332</v>
          </cell>
          <cell r="HR22">
            <v>16.095379999999999</v>
          </cell>
        </row>
        <row r="23">
          <cell r="A23">
            <v>295</v>
          </cell>
          <cell r="B23" t="str">
            <v>MEIA</v>
          </cell>
          <cell r="C23">
            <v>539</v>
          </cell>
          <cell r="D23">
            <v>232344</v>
          </cell>
          <cell r="E23" t="str">
            <v>Jean Carlos Vicente</v>
          </cell>
          <cell r="F23">
            <v>5180</v>
          </cell>
          <cell r="G23" t="str">
            <v>EC Juventude</v>
          </cell>
          <cell r="H23">
            <v>71</v>
          </cell>
          <cell r="I23" t="str">
            <v>Serie A</v>
          </cell>
          <cell r="J23">
            <v>282</v>
          </cell>
          <cell r="K23" t="str">
            <v>2024</v>
          </cell>
          <cell r="L23">
            <v>31</v>
          </cell>
          <cell r="M23" t="str">
            <v>1992-02-15</v>
          </cell>
          <cell r="N23" t="b">
            <v>0</v>
          </cell>
          <cell r="O23" t="str">
            <v>Jean Carlos</v>
          </cell>
          <cell r="P23" t="str">
            <v>Vicente</v>
          </cell>
          <cell r="R23">
            <v>74</v>
          </cell>
          <cell r="S23">
            <v>178</v>
          </cell>
          <cell r="T23">
            <v>1168.0333000000001</v>
          </cell>
          <cell r="U23">
            <v>4.7212576866149901E-2</v>
          </cell>
          <cell r="V23">
            <v>0.109135546</v>
          </cell>
          <cell r="W23">
            <v>2.3115777999999998</v>
          </cell>
          <cell r="X23">
            <v>0.23115778000000001</v>
          </cell>
          <cell r="Y23">
            <v>0.38526300000000002</v>
          </cell>
          <cell r="Z23">
            <v>0.19004848999999999</v>
          </cell>
          <cell r="AA23">
            <v>1.8492622000000001</v>
          </cell>
          <cell r="AB23">
            <v>0.92463110000000004</v>
          </cell>
          <cell r="AC23">
            <v>0.15410519</v>
          </cell>
          <cell r="AD23">
            <v>7.7052590000000004E-2</v>
          </cell>
          <cell r="AE23">
            <v>2.5427355999999999</v>
          </cell>
          <cell r="AF23">
            <v>1.2328414999999999</v>
          </cell>
          <cell r="AG23">
            <v>1.1557888999999999</v>
          </cell>
          <cell r="AH23">
            <v>2.3886303999999998</v>
          </cell>
          <cell r="AI23">
            <v>0.61642074999999996</v>
          </cell>
          <cell r="AJ23">
            <v>0.61642074999999996</v>
          </cell>
          <cell r="AK23">
            <v>1.2328414999999999</v>
          </cell>
          <cell r="AL23">
            <v>0.57027810000000001</v>
          </cell>
          <cell r="AM23">
            <v>0.57863229999999999</v>
          </cell>
          <cell r="AN23">
            <v>1.1489103000000001</v>
          </cell>
          <cell r="AO23">
            <v>0.53333333333333333</v>
          </cell>
          <cell r="AP23">
            <v>0.61642074999999996</v>
          </cell>
          <cell r="AQ23">
            <v>1.3098942</v>
          </cell>
          <cell r="AR23">
            <v>0.53936815000000005</v>
          </cell>
          <cell r="AS23">
            <v>0.69347334000000005</v>
          </cell>
          <cell r="AT23">
            <v>0.41237113402061848</v>
          </cell>
          <cell r="AU23">
            <v>3.0821040000000002</v>
          </cell>
          <cell r="AV23">
            <v>5.8823529411764714E-3</v>
          </cell>
          <cell r="AW23">
            <v>0.30821037000000001</v>
          </cell>
          <cell r="AX23">
            <v>0.27777777777777779</v>
          </cell>
          <cell r="AY23">
            <v>0.38526300000000002</v>
          </cell>
          <cell r="AZ23">
            <v>26.737251000000001</v>
          </cell>
          <cell r="BA23">
            <v>0.20941176470588241</v>
          </cell>
          <cell r="BB23">
            <v>9.4117647058823528E-2</v>
          </cell>
          <cell r="BC23">
            <v>0.69647058823529406</v>
          </cell>
          <cell r="BD23">
            <v>7.9364169999999996</v>
          </cell>
          <cell r="BE23">
            <v>0.27184466019417469</v>
          </cell>
          <cell r="BF23">
            <v>9.7087378640776698E-2</v>
          </cell>
          <cell r="BG23">
            <v>0.6310679611650486</v>
          </cell>
          <cell r="BH23">
            <v>0.26666666666666672</v>
          </cell>
          <cell r="BI23">
            <v>0.64235294117647057</v>
          </cell>
          <cell r="BJ23">
            <v>0.1</v>
          </cell>
          <cell r="BK23">
            <v>0.23115778000000001</v>
          </cell>
          <cell r="BL23">
            <v>0.84757850000000001</v>
          </cell>
          <cell r="BM23">
            <v>0.35483870967741937</v>
          </cell>
          <cell r="BN23">
            <v>0</v>
          </cell>
          <cell r="BO23">
            <v>0.23262969</v>
          </cell>
          <cell r="BP23">
            <v>0.15410519</v>
          </cell>
          <cell r="BQ23">
            <v>0.62990093000000003</v>
          </cell>
          <cell r="BR23">
            <v>0.4383571</v>
          </cell>
          <cell r="BS23">
            <v>0.46424725999999999</v>
          </cell>
          <cell r="BT23">
            <v>0.34768060000000001</v>
          </cell>
          <cell r="BU23">
            <v>0.12918429000000001</v>
          </cell>
          <cell r="BV23">
            <v>7.7052590000000004E-2</v>
          </cell>
          <cell r="BW23">
            <v>8.1749480000000005</v>
          </cell>
          <cell r="BX23">
            <v>5.6890634999999996</v>
          </cell>
          <cell r="BY23">
            <v>6.0250697000000004</v>
          </cell>
          <cell r="BZ23">
            <v>4.5122504000000001</v>
          </cell>
          <cell r="CA23">
            <v>1.9464161000000001E-2</v>
          </cell>
          <cell r="CB23">
            <v>1.3545389E-2</v>
          </cell>
          <cell r="CC23">
            <v>1.4345404000000001E-2</v>
          </cell>
          <cell r="CD23">
            <v>1.0743453E-2</v>
          </cell>
          <cell r="CE23" t="str">
            <v>Centre Attacking Midfielder</v>
          </cell>
          <cell r="CF23" t="str">
            <v>Left Defensive Midfielder</v>
          </cell>
          <cell r="CG23">
            <v>0.92463110000000004</v>
          </cell>
          <cell r="CH23">
            <v>6.8576810000000004</v>
          </cell>
          <cell r="CI23">
            <v>8.5528379999999995</v>
          </cell>
          <cell r="CJ23">
            <v>13.792415</v>
          </cell>
          <cell r="CK23">
            <v>1.6181045000000001</v>
          </cell>
          <cell r="CL23">
            <v>1.7722097999999999</v>
          </cell>
          <cell r="CM23">
            <v>0.30303030303030298</v>
          </cell>
          <cell r="CN23">
            <v>6.08642E-2</v>
          </cell>
          <cell r="CO23">
            <v>2.514792899408284E-2</v>
          </cell>
          <cell r="CP23">
            <v>4.3149449999999998</v>
          </cell>
          <cell r="CQ23">
            <v>0.69347334000000005</v>
          </cell>
          <cell r="CR23">
            <v>0</v>
          </cell>
          <cell r="CS23">
            <v>0</v>
          </cell>
          <cell r="CT23">
            <v>0</v>
          </cell>
          <cell r="CU23">
            <v>0</v>
          </cell>
          <cell r="CV23">
            <v>0</v>
          </cell>
          <cell r="CW23">
            <v>0</v>
          </cell>
          <cell r="CX23">
            <v>0</v>
          </cell>
          <cell r="CZ23">
            <v>0.96958174904942962</v>
          </cell>
          <cell r="DA23">
            <v>0.66666666666666663</v>
          </cell>
          <cell r="DB23">
            <v>0.14823529411764699</v>
          </cell>
          <cell r="DC23">
            <v>23.097019761029411</v>
          </cell>
          <cell r="DD23">
            <v>20.96072108230311</v>
          </cell>
          <cell r="DE23">
            <v>16.44892501831055</v>
          </cell>
          <cell r="DF23">
            <v>16.231710433959961</v>
          </cell>
          <cell r="DG23">
            <v>0</v>
          </cell>
          <cell r="DH23">
            <v>0</v>
          </cell>
          <cell r="DJ23">
            <v>0</v>
          </cell>
          <cell r="DK23">
            <v>0</v>
          </cell>
          <cell r="DL23">
            <v>7.7647060000000004E-2</v>
          </cell>
          <cell r="DM23">
            <v>0.25411763999999998</v>
          </cell>
          <cell r="DN23">
            <v>0</v>
          </cell>
          <cell r="DO23">
            <v>0.46070787000000002</v>
          </cell>
          <cell r="DP23">
            <v>22</v>
          </cell>
          <cell r="DQ23">
            <v>53.092421999999999</v>
          </cell>
          <cell r="DR23">
            <v>5.9176396999999996</v>
          </cell>
          <cell r="DS23">
            <v>7.7052590000000004E-2</v>
          </cell>
          <cell r="DT23">
            <v>0.92463110000000004</v>
          </cell>
          <cell r="DU23">
            <v>0.29918404999999998</v>
          </cell>
          <cell r="DV23">
            <v>8.6078933999999996E-2</v>
          </cell>
          <cell r="DW23">
            <v>4.1608400000000003</v>
          </cell>
          <cell r="DX23">
            <v>0.15410519</v>
          </cell>
          <cell r="DY23">
            <v>0.77052600000000004</v>
          </cell>
          <cell r="DZ23">
            <v>0.8</v>
          </cell>
          <cell r="EA23">
            <v>1.3098942</v>
          </cell>
          <cell r="EC23">
            <v>0.90750759999999997</v>
          </cell>
          <cell r="ED23">
            <v>0.98679459999999997</v>
          </cell>
          <cell r="EE23">
            <v>2.4313726000000001E-2</v>
          </cell>
          <cell r="EF23">
            <v>-6.6480956000000004</v>
          </cell>
          <cell r="EG23">
            <v>26.197883999999998</v>
          </cell>
          <cell r="EH23">
            <v>0.92058825</v>
          </cell>
          <cell r="EI23">
            <v>6.2492390000000002</v>
          </cell>
          <cell r="EJ23">
            <v>0.125</v>
          </cell>
          <cell r="EK23">
            <v>2.6968407999999999</v>
          </cell>
          <cell r="EL23">
            <v>0.23115778000000001</v>
          </cell>
          <cell r="EM23">
            <v>0</v>
          </cell>
          <cell r="EN23">
            <v>0</v>
          </cell>
          <cell r="EO23">
            <v>7.7052590000000004E-2</v>
          </cell>
          <cell r="EP23">
            <v>12.564041</v>
          </cell>
          <cell r="EQ23">
            <v>2.2345253999999999</v>
          </cell>
          <cell r="ER23">
            <v>0.30821037000000001</v>
          </cell>
          <cell r="ES23">
            <v>13</v>
          </cell>
          <cell r="ET23">
            <v>57.82058</v>
          </cell>
          <cell r="EU23">
            <v>8.3216800000000006</v>
          </cell>
          <cell r="EV23">
            <v>1.8492622000000001</v>
          </cell>
          <cell r="EW23">
            <v>0.60335194999999997</v>
          </cell>
          <cell r="EX23">
            <v>0.6857143</v>
          </cell>
          <cell r="EY23">
            <v>56.657356</v>
          </cell>
          <cell r="EZ23">
            <v>58.690635999999998</v>
          </cell>
          <cell r="FA23" t="str">
            <v>2024-12-08T21:00</v>
          </cell>
          <cell r="FB23">
            <v>12.978147999999999</v>
          </cell>
          <cell r="FC23">
            <v>0.21101600000000001</v>
          </cell>
          <cell r="FD23">
            <v>0.20924603999999999</v>
          </cell>
          <cell r="FE23">
            <v>-2.1434147000000001E-2</v>
          </cell>
          <cell r="FF23">
            <v>-3.7418116000000001E-2</v>
          </cell>
          <cell r="FG23">
            <v>6.0622219999999997E-2</v>
          </cell>
          <cell r="FI23">
            <v>0.15410519</v>
          </cell>
          <cell r="FJ23">
            <v>5.6248392999999997</v>
          </cell>
          <cell r="FK23">
            <v>0.11651800599999999</v>
          </cell>
          <cell r="FL23">
            <v>0</v>
          </cell>
          <cell r="FM23">
            <v>0</v>
          </cell>
          <cell r="FN23">
            <v>3.2362090000000001</v>
          </cell>
          <cell r="FO23">
            <v>6.1710986999999999</v>
          </cell>
          <cell r="FP23">
            <v>6.4583573000000003</v>
          </cell>
          <cell r="FQ23">
            <v>6.5352519999999998</v>
          </cell>
          <cell r="FR23">
            <v>0.14232210000000001</v>
          </cell>
          <cell r="FS23">
            <v>0.92134833000000005</v>
          </cell>
          <cell r="FT23">
            <v>0.57677900000000004</v>
          </cell>
          <cell r="FU23">
            <v>0.14857143</v>
          </cell>
          <cell r="FV23">
            <v>0.95428573999999999</v>
          </cell>
          <cell r="FW23">
            <v>0.62285714999999997</v>
          </cell>
          <cell r="FX23">
            <v>0.14117647999999999</v>
          </cell>
          <cell r="FY23">
            <v>0.95294120000000004</v>
          </cell>
          <cell r="FZ23">
            <v>0.63529413999999995</v>
          </cell>
          <cell r="GA23">
            <v>8.1675749999999994</v>
          </cell>
          <cell r="GB23">
            <v>3.85263</v>
          </cell>
          <cell r="GC23">
            <v>0.47169810000000001</v>
          </cell>
          <cell r="GD23">
            <v>2.6197884</v>
          </cell>
          <cell r="GE23">
            <v>0.4473684</v>
          </cell>
          <cell r="GF23">
            <v>1.3098942</v>
          </cell>
          <cell r="GG23">
            <v>0.35416666000000002</v>
          </cell>
          <cell r="GH23">
            <v>5.8559970000000003</v>
          </cell>
          <cell r="GI23">
            <v>3.6985245</v>
          </cell>
          <cell r="GJ23">
            <v>6.7697129999999994E-2</v>
          </cell>
          <cell r="GK23">
            <v>6.1580345000000002E-2</v>
          </cell>
          <cell r="GL23">
            <v>4.7170732E-2</v>
          </cell>
          <cell r="GM23">
            <v>0.31927709999999998</v>
          </cell>
          <cell r="GN23">
            <v>0.36893204000000002</v>
          </cell>
          <cell r="GO23">
            <v>0.47524752999999997</v>
          </cell>
          <cell r="GP23">
            <v>4.7002079999999999</v>
          </cell>
          <cell r="GQ23">
            <v>3.3132617</v>
          </cell>
          <cell r="GR23">
            <v>1.3869467</v>
          </cell>
          <cell r="GS23">
            <v>4.9074353999999998</v>
          </cell>
          <cell r="GT23">
            <v>4.5182447000000003</v>
          </cell>
          <cell r="GU23">
            <v>3.4642632</v>
          </cell>
          <cell r="GV23">
            <v>0.23115778000000001</v>
          </cell>
          <cell r="GW23">
            <v>0.23115778000000001</v>
          </cell>
          <cell r="GX23">
            <v>0.15410519</v>
          </cell>
          <cell r="GY23">
            <v>4.1608400000000003</v>
          </cell>
          <cell r="GZ23">
            <v>3.1591562999999998</v>
          </cell>
          <cell r="HA23">
            <v>1.3098942</v>
          </cell>
          <cell r="HB23">
            <v>2.0033677000000001</v>
          </cell>
          <cell r="HC23">
            <v>1.6181045000000001</v>
          </cell>
          <cell r="HD23">
            <v>0.53936815000000005</v>
          </cell>
          <cell r="HE23">
            <v>5.0353574999999999</v>
          </cell>
          <cell r="HF23">
            <v>5.4683533000000004</v>
          </cell>
          <cell r="HG23">
            <v>5.6419639999999998</v>
          </cell>
          <cell r="HH23">
            <v>0.23115778000000001</v>
          </cell>
          <cell r="HI23">
            <v>0.15410519</v>
          </cell>
          <cell r="HJ23">
            <v>0</v>
          </cell>
          <cell r="HK23">
            <v>2.3886303999999998</v>
          </cell>
          <cell r="HL23">
            <v>1.5410520000000001</v>
          </cell>
          <cell r="HM23">
            <v>0.38526300000000002</v>
          </cell>
          <cell r="HN23">
            <v>0.84757850000000001</v>
          </cell>
          <cell r="HO23">
            <v>0.46231556000000001</v>
          </cell>
          <cell r="HP23">
            <v>7.7052590000000004E-2</v>
          </cell>
          <cell r="HQ23">
            <v>1168.0333000000001</v>
          </cell>
          <cell r="HR23">
            <v>15.641678000000001</v>
          </cell>
        </row>
        <row r="24">
          <cell r="A24">
            <v>416</v>
          </cell>
          <cell r="B24" t="str">
            <v>MEIA</v>
          </cell>
          <cell r="C24">
            <v>539</v>
          </cell>
          <cell r="D24">
            <v>196863</v>
          </cell>
          <cell r="E24" t="str">
            <v>Matheus Martins Fogaça de Paula</v>
          </cell>
          <cell r="F24">
            <v>5695</v>
          </cell>
          <cell r="G24" t="str">
            <v>EC Vitória</v>
          </cell>
          <cell r="H24">
            <v>71</v>
          </cell>
          <cell r="I24" t="str">
            <v>Serie A</v>
          </cell>
          <cell r="J24">
            <v>282</v>
          </cell>
          <cell r="K24" t="str">
            <v>2024</v>
          </cell>
          <cell r="L24">
            <v>31</v>
          </cell>
          <cell r="M24" t="str">
            <v>1997-10-18</v>
          </cell>
          <cell r="N24" t="b">
            <v>0</v>
          </cell>
          <cell r="O24" t="str">
            <v>Matheus</v>
          </cell>
          <cell r="P24" t="str">
            <v>Martins Fogaça de Paulo</v>
          </cell>
          <cell r="Q24" t="str">
            <v>Matheuzinho</v>
          </cell>
          <cell r="R24">
            <v>59</v>
          </cell>
          <cell r="S24">
            <v>165</v>
          </cell>
          <cell r="T24">
            <v>2753.3002999999999</v>
          </cell>
          <cell r="U24">
            <v>7.2937635275033802E-2</v>
          </cell>
          <cell r="V24">
            <v>0.12397780999999999</v>
          </cell>
          <cell r="W24">
            <v>1.6997781999999999</v>
          </cell>
          <cell r="X24">
            <v>0.16344021</v>
          </cell>
          <cell r="Y24">
            <v>0.32688043</v>
          </cell>
          <cell r="Z24">
            <v>9.608978E-2</v>
          </cell>
          <cell r="AA24">
            <v>1.2421457</v>
          </cell>
          <cell r="AB24">
            <v>0.75182503000000001</v>
          </cell>
          <cell r="AC24">
            <v>0.16344021</v>
          </cell>
          <cell r="AD24">
            <v>0</v>
          </cell>
          <cell r="AE24">
            <v>1.2094575999999999</v>
          </cell>
          <cell r="AF24">
            <v>0.55569670000000004</v>
          </cell>
          <cell r="AG24">
            <v>2.1574108999999999</v>
          </cell>
          <cell r="AH24">
            <v>2.7131075999999998</v>
          </cell>
          <cell r="AI24">
            <v>1.536338</v>
          </cell>
          <cell r="AJ24">
            <v>1.0133293999999999</v>
          </cell>
          <cell r="AK24">
            <v>2.5496674000000001</v>
          </cell>
          <cell r="AL24">
            <v>0.8754499</v>
          </cell>
          <cell r="AM24">
            <v>0.65645956999999999</v>
          </cell>
          <cell r="AN24">
            <v>1.5319092999999999</v>
          </cell>
          <cell r="AO24">
            <v>0.67142857142857137</v>
          </cell>
          <cell r="AP24">
            <v>0.9479533</v>
          </cell>
          <cell r="AQ24">
            <v>0.98064136999999996</v>
          </cell>
          <cell r="AR24">
            <v>0.75182503000000001</v>
          </cell>
          <cell r="AS24">
            <v>1.8632184000000001</v>
          </cell>
          <cell r="AT24">
            <v>0.56000000000000005</v>
          </cell>
          <cell r="AU24">
            <v>2.2881629999999999</v>
          </cell>
          <cell r="AV24">
            <v>1.282051282051282E-2</v>
          </cell>
          <cell r="AW24">
            <v>0.13075218</v>
          </cell>
          <cell r="AX24">
            <v>0.19298245614035089</v>
          </cell>
          <cell r="AY24">
            <v>0.35956848000000002</v>
          </cell>
          <cell r="AZ24">
            <v>27.359891999999999</v>
          </cell>
          <cell r="BA24">
            <v>0.1517761033369214</v>
          </cell>
          <cell r="BB24">
            <v>0.13993541442411189</v>
          </cell>
          <cell r="BC24">
            <v>0.70828848223896668</v>
          </cell>
          <cell r="BD24">
            <v>8.5315790000000007</v>
          </cell>
          <cell r="BE24">
            <v>0.17241379310344829</v>
          </cell>
          <cell r="BF24">
            <v>0.10727969348659</v>
          </cell>
          <cell r="BG24">
            <v>0.72030651340996166</v>
          </cell>
          <cell r="BH24">
            <v>0.42307692307692307</v>
          </cell>
          <cell r="BI24">
            <v>0.78363832077502693</v>
          </cell>
          <cell r="BJ24">
            <v>9.6153846153846159E-2</v>
          </cell>
          <cell r="BK24">
            <v>0.16344021</v>
          </cell>
          <cell r="BL24">
            <v>0.32688043</v>
          </cell>
          <cell r="BM24">
            <v>0.23809523809523811</v>
          </cell>
          <cell r="BN24">
            <v>3.2688043999999999E-2</v>
          </cell>
          <cell r="BO24">
            <v>0.10649793</v>
          </cell>
          <cell r="BP24">
            <v>9.8064129999999999E-2</v>
          </cell>
          <cell r="BQ24">
            <v>0.44038569999999999</v>
          </cell>
          <cell r="BR24">
            <v>0.35309055</v>
          </cell>
          <cell r="BS24">
            <v>0.31607684000000003</v>
          </cell>
          <cell r="BT24">
            <v>0.28936260000000003</v>
          </cell>
          <cell r="BU24">
            <v>3.3781430000000001E-2</v>
          </cell>
          <cell r="BV24">
            <v>3.2688043999999999E-2</v>
          </cell>
          <cell r="BW24">
            <v>13.472379</v>
          </cell>
          <cell r="BX24">
            <v>10.801826500000001</v>
          </cell>
          <cell r="BY24">
            <v>9.6694940000000003</v>
          </cell>
          <cell r="BZ24">
            <v>8.8522459999999992</v>
          </cell>
          <cell r="CA24">
            <v>1.4211369999999999E-2</v>
          </cell>
          <cell r="CB24">
            <v>1.1394332E-2</v>
          </cell>
          <cell r="CC24">
            <v>1.0199888000000001E-2</v>
          </cell>
          <cell r="CD24">
            <v>9.3378130000000004E-3</v>
          </cell>
          <cell r="CE24" t="str">
            <v>Right Midfielder</v>
          </cell>
          <cell r="CF24" t="str">
            <v>Centre Attacking Midfielder</v>
          </cell>
          <cell r="CG24">
            <v>0.55569670000000004</v>
          </cell>
          <cell r="CH24">
            <v>3.6610608</v>
          </cell>
          <cell r="CI24">
            <v>7.6163144000000003</v>
          </cell>
          <cell r="CJ24">
            <v>13.402098000000001</v>
          </cell>
          <cell r="CK24">
            <v>3.1053639999999998</v>
          </cell>
          <cell r="CL24">
            <v>1.8959066</v>
          </cell>
          <cell r="CM24">
            <v>0.27027027027027029</v>
          </cell>
          <cell r="CN24">
            <v>6.2308337999999998E-2</v>
          </cell>
          <cell r="CO24">
            <v>2.6864035087719298E-2</v>
          </cell>
          <cell r="CP24">
            <v>4.5763259999999999</v>
          </cell>
          <cell r="CQ24">
            <v>3.1053639999999998</v>
          </cell>
          <cell r="CR24">
            <v>0</v>
          </cell>
          <cell r="CS24">
            <v>0</v>
          </cell>
          <cell r="CT24">
            <v>0</v>
          </cell>
          <cell r="CU24">
            <v>0</v>
          </cell>
          <cell r="CV24">
            <v>0</v>
          </cell>
          <cell r="CW24">
            <v>0</v>
          </cell>
          <cell r="CX24">
            <v>0</v>
          </cell>
          <cell r="CZ24">
            <v>0.85552407932011332</v>
          </cell>
          <cell r="DA24">
            <v>0.75401069518716579</v>
          </cell>
          <cell r="DB24">
            <v>0.20129171151776101</v>
          </cell>
          <cell r="DC24">
            <v>19.639731482104409</v>
          </cell>
          <cell r="DD24">
            <v>18.450998830271288</v>
          </cell>
          <cell r="DE24">
            <v>16.200929641723629</v>
          </cell>
          <cell r="DF24">
            <v>16.61942100524902</v>
          </cell>
          <cell r="DG24">
            <v>0</v>
          </cell>
          <cell r="DH24">
            <v>0</v>
          </cell>
          <cell r="DJ24">
            <v>0</v>
          </cell>
          <cell r="DK24">
            <v>0</v>
          </cell>
          <cell r="DL24">
            <v>7.7502689999999999E-2</v>
          </cell>
          <cell r="DM24">
            <v>0.16576964999999999</v>
          </cell>
          <cell r="DN24">
            <v>0</v>
          </cell>
          <cell r="DO24">
            <v>0.42412763999999997</v>
          </cell>
          <cell r="DP24">
            <v>33</v>
          </cell>
          <cell r="DQ24">
            <v>83.433340000000001</v>
          </cell>
          <cell r="DR24">
            <v>5.1254850000000003</v>
          </cell>
          <cell r="DS24">
            <v>0.13075218</v>
          </cell>
          <cell r="DT24">
            <v>0.49032068000000001</v>
          </cell>
          <cell r="DU24">
            <v>0.22006753000000001</v>
          </cell>
          <cell r="DV24">
            <v>0.10681286</v>
          </cell>
          <cell r="DW24">
            <v>2.9419238999999999</v>
          </cell>
          <cell r="DX24">
            <v>0.88257719999999995</v>
          </cell>
          <cell r="DY24">
            <v>1.8305304</v>
          </cell>
          <cell r="DZ24">
            <v>0.51785713</v>
          </cell>
          <cell r="EA24">
            <v>0.65376084999999995</v>
          </cell>
          <cell r="EC24">
            <v>0.93947309999999995</v>
          </cell>
          <cell r="ED24">
            <v>1.0258312999999999</v>
          </cell>
          <cell r="EE24">
            <v>-2.9627625000000001E-2</v>
          </cell>
          <cell r="EF24">
            <v>-3.4388025</v>
          </cell>
          <cell r="EG24">
            <v>32.263100000000001</v>
          </cell>
          <cell r="EH24">
            <v>0.85916919999999997</v>
          </cell>
          <cell r="EI24">
            <v>6.4631189999999998</v>
          </cell>
          <cell r="EJ24">
            <v>0.28125</v>
          </cell>
          <cell r="EK24">
            <v>2.2881629999999999</v>
          </cell>
          <cell r="EL24">
            <v>0.16344021</v>
          </cell>
          <cell r="EM24">
            <v>0</v>
          </cell>
          <cell r="EN24">
            <v>0</v>
          </cell>
          <cell r="EO24">
            <v>0</v>
          </cell>
          <cell r="EP24">
            <v>8.5665969999999998</v>
          </cell>
          <cell r="EQ24">
            <v>2.5169795000000001</v>
          </cell>
          <cell r="ER24">
            <v>0.19612826</v>
          </cell>
          <cell r="ES24">
            <v>32</v>
          </cell>
          <cell r="ET24">
            <v>51.571106</v>
          </cell>
          <cell r="EU24">
            <v>7.3221216</v>
          </cell>
          <cell r="EV24">
            <v>1.7651543999999999</v>
          </cell>
          <cell r="EW24">
            <v>0.54634150000000004</v>
          </cell>
          <cell r="EX24">
            <v>0.77142860000000002</v>
          </cell>
          <cell r="EY24">
            <v>49.658999999999999</v>
          </cell>
          <cell r="EZ24">
            <v>57.135627999999997</v>
          </cell>
          <cell r="FA24" t="str">
            <v>2024-12-01T23:30</v>
          </cell>
          <cell r="FB24">
            <v>30.592226</v>
          </cell>
          <cell r="FC24">
            <v>0.21026821000000001</v>
          </cell>
          <cell r="FD24">
            <v>6.0969189999999999E-2</v>
          </cell>
          <cell r="FE24">
            <v>1.3914475E-3</v>
          </cell>
          <cell r="FF24">
            <v>5.6938750000000003E-2</v>
          </cell>
          <cell r="FG24">
            <v>9.0968825000000003E-2</v>
          </cell>
          <cell r="FI24">
            <v>0.26150435</v>
          </cell>
          <cell r="FJ24">
            <v>5.8838476999999996</v>
          </cell>
          <cell r="FK24">
            <v>0.19411518</v>
          </cell>
          <cell r="FL24">
            <v>0</v>
          </cell>
          <cell r="FM24">
            <v>0</v>
          </cell>
          <cell r="FN24">
            <v>2.6804196999999998</v>
          </cell>
          <cell r="FO24">
            <v>5.2158422</v>
          </cell>
          <cell r="FP24">
            <v>5.2287574000000001</v>
          </cell>
          <cell r="FQ24">
            <v>4.7940927000000002</v>
          </cell>
          <cell r="FR24">
            <v>8.9709765999999996E-2</v>
          </cell>
          <cell r="FS24">
            <v>0.81794195999999997</v>
          </cell>
          <cell r="FT24">
            <v>0.47229552000000002</v>
          </cell>
          <cell r="FU24">
            <v>8.6419754000000001E-2</v>
          </cell>
          <cell r="FV24">
            <v>0.83539090000000005</v>
          </cell>
          <cell r="FW24">
            <v>0.47119339999999998</v>
          </cell>
          <cell r="FX24">
            <v>5.3921570000000002E-2</v>
          </cell>
          <cell r="FY24">
            <v>0.84803919999999999</v>
          </cell>
          <cell r="FZ24">
            <v>0.39705879999999999</v>
          </cell>
          <cell r="GA24">
            <v>4.5763259999999999</v>
          </cell>
          <cell r="GB24">
            <v>2.4842913000000002</v>
          </cell>
          <cell r="GC24">
            <v>0.54285717</v>
          </cell>
          <cell r="GD24">
            <v>1.7978425</v>
          </cell>
          <cell r="GE24">
            <v>0.55000000000000004</v>
          </cell>
          <cell r="GF24">
            <v>0.71913695</v>
          </cell>
          <cell r="GG24">
            <v>0.34375</v>
          </cell>
          <cell r="GH24">
            <v>3.2688046000000002</v>
          </cell>
          <cell r="GI24">
            <v>2.0920348</v>
          </cell>
          <cell r="GJ24">
            <v>1.260178E-2</v>
          </cell>
          <cell r="GK24">
            <v>1.2351727E-2</v>
          </cell>
          <cell r="GL24">
            <v>5.6465869999999998E-3</v>
          </cell>
          <cell r="GM24">
            <v>0.17521903</v>
          </cell>
          <cell r="GN24">
            <v>0.21978022</v>
          </cell>
          <cell r="GO24">
            <v>0.29906539999999998</v>
          </cell>
          <cell r="GP24">
            <v>6.3741684000000003</v>
          </cell>
          <cell r="GQ24">
            <v>4.0533175000000004</v>
          </cell>
          <cell r="GR24">
            <v>1.6344023000000001</v>
          </cell>
          <cell r="GS24">
            <v>4.9517026</v>
          </cell>
          <cell r="GT24">
            <v>4.934984</v>
          </cell>
          <cell r="GU24">
            <v>4.2543844999999996</v>
          </cell>
          <cell r="GV24">
            <v>0.13075218</v>
          </cell>
          <cell r="GW24">
            <v>9.8064129999999999E-2</v>
          </cell>
          <cell r="GX24">
            <v>3.2688043999999999E-2</v>
          </cell>
          <cell r="GY24">
            <v>4.7070784999999997</v>
          </cell>
          <cell r="GZ24">
            <v>3.0073001000000001</v>
          </cell>
          <cell r="HA24">
            <v>1.2094575999999999</v>
          </cell>
          <cell r="HB24">
            <v>2.1247227</v>
          </cell>
          <cell r="HC24">
            <v>1.4382739</v>
          </cell>
          <cell r="HD24">
            <v>0.4576326</v>
          </cell>
          <cell r="HE24">
            <v>4.2226056999999999</v>
          </cell>
          <cell r="HF24">
            <v>4.3961997000000004</v>
          </cell>
          <cell r="HG24">
            <v>4.5205583999999996</v>
          </cell>
          <cell r="HH24">
            <v>0.13075218</v>
          </cell>
          <cell r="HI24">
            <v>6.5376089999999998E-2</v>
          </cell>
          <cell r="HJ24">
            <v>0</v>
          </cell>
          <cell r="HK24">
            <v>2.0266587999999999</v>
          </cell>
          <cell r="HL24">
            <v>1.4055858999999999</v>
          </cell>
          <cell r="HM24">
            <v>0.52300869999999999</v>
          </cell>
          <cell r="HN24">
            <v>0.81720113999999999</v>
          </cell>
          <cell r="HO24">
            <v>0.58838480000000004</v>
          </cell>
          <cell r="HP24">
            <v>0.13075218</v>
          </cell>
          <cell r="HQ24">
            <v>2753.3002999999999</v>
          </cell>
          <cell r="HR24">
            <v>15.788323999999999</v>
          </cell>
        </row>
        <row r="25">
          <cell r="A25">
            <v>73</v>
          </cell>
          <cell r="B25" t="str">
            <v>MEIA</v>
          </cell>
          <cell r="C25">
            <v>539</v>
          </cell>
          <cell r="D25">
            <v>5258</v>
          </cell>
          <cell r="E25" t="str">
            <v>Giorgian Daniel De Arrascaeta Benedetti</v>
          </cell>
          <cell r="F25">
            <v>1192</v>
          </cell>
          <cell r="G25" t="str">
            <v>Flamengo</v>
          </cell>
          <cell r="H25">
            <v>71</v>
          </cell>
          <cell r="I25" t="str">
            <v>Serie A</v>
          </cell>
          <cell r="J25">
            <v>282</v>
          </cell>
          <cell r="K25" t="str">
            <v>2024</v>
          </cell>
          <cell r="L25">
            <v>242</v>
          </cell>
          <cell r="M25" t="str">
            <v>1994-06-01</v>
          </cell>
          <cell r="N25" t="b">
            <v>0</v>
          </cell>
          <cell r="Q25" t="str">
            <v>Giorgian De Arrascaeta</v>
          </cell>
          <cell r="R25">
            <v>73</v>
          </cell>
          <cell r="S25">
            <v>173</v>
          </cell>
          <cell r="T25">
            <v>1132.0999999999999</v>
          </cell>
          <cell r="U25">
            <v>7.816527783870697E-2</v>
          </cell>
          <cell r="V25">
            <v>0.14913613000000001</v>
          </cell>
          <cell r="W25">
            <v>1.9079587</v>
          </cell>
          <cell r="X25">
            <v>0.39749139999999999</v>
          </cell>
          <cell r="Y25">
            <v>0.79498279999999999</v>
          </cell>
          <cell r="Z25">
            <v>0.1968155</v>
          </cell>
          <cell r="AA25">
            <v>2.2259519999999999</v>
          </cell>
          <cell r="AB25">
            <v>1.6694639</v>
          </cell>
          <cell r="AC25">
            <v>0.39749139999999999</v>
          </cell>
          <cell r="AD25">
            <v>0.23849484000000001</v>
          </cell>
          <cell r="AE25">
            <v>3.0209345999999999</v>
          </cell>
          <cell r="AF25">
            <v>2.3849483</v>
          </cell>
          <cell r="AG25">
            <v>4.1339100000000002</v>
          </cell>
          <cell r="AH25">
            <v>6.518859</v>
          </cell>
          <cell r="AI25">
            <v>1.2719725</v>
          </cell>
          <cell r="AJ25">
            <v>0.47698970000000002</v>
          </cell>
          <cell r="AK25">
            <v>1.7489622</v>
          </cell>
          <cell r="AL25">
            <v>1.7146264</v>
          </cell>
          <cell r="AM25">
            <v>0.58255559999999995</v>
          </cell>
          <cell r="AN25">
            <v>2.2971818000000002</v>
          </cell>
          <cell r="AO25">
            <v>0.48484848484848492</v>
          </cell>
          <cell r="AP25">
            <v>1.1924741000000001</v>
          </cell>
          <cell r="AQ25">
            <v>0.87448110000000001</v>
          </cell>
          <cell r="AR25">
            <v>1.3514706999999999</v>
          </cell>
          <cell r="AS25">
            <v>2.3849483</v>
          </cell>
          <cell r="AT25">
            <v>0.5</v>
          </cell>
          <cell r="AU25">
            <v>2.7824396999999998</v>
          </cell>
          <cell r="AV25">
            <v>9.8039215686274508E-3</v>
          </cell>
          <cell r="AW25">
            <v>7.9498280000000004E-2</v>
          </cell>
          <cell r="AX25">
            <v>0.26315789473684209</v>
          </cell>
          <cell r="AY25">
            <v>0.39749139999999999</v>
          </cell>
          <cell r="AZ25">
            <v>44.360042999999997</v>
          </cell>
          <cell r="BA25">
            <v>0.1591263650546022</v>
          </cell>
          <cell r="BB25">
            <v>0.1466458658346334</v>
          </cell>
          <cell r="BC25">
            <v>0.69422776911076445</v>
          </cell>
          <cell r="BD25">
            <v>19.318083000000001</v>
          </cell>
          <cell r="BE25">
            <v>0.20576131687242799</v>
          </cell>
          <cell r="BF25">
            <v>0.1234567901234568</v>
          </cell>
          <cell r="BG25">
            <v>0.67078189300411528</v>
          </cell>
          <cell r="BH25">
            <v>0.5</v>
          </cell>
          <cell r="BI25">
            <v>0.78159126365054599</v>
          </cell>
          <cell r="BJ25">
            <v>0.20833333333333329</v>
          </cell>
          <cell r="BK25">
            <v>0.39749139999999999</v>
          </cell>
          <cell r="BL25">
            <v>0.63598626999999996</v>
          </cell>
          <cell r="BM25">
            <v>0.25</v>
          </cell>
          <cell r="BN25">
            <v>7.9498280000000004E-2</v>
          </cell>
          <cell r="BO25">
            <v>0.10156595</v>
          </cell>
          <cell r="BP25">
            <v>0.31799313000000001</v>
          </cell>
          <cell r="BQ25">
            <v>0.75211119999999998</v>
          </cell>
          <cell r="BR25">
            <v>0.69482359999999999</v>
          </cell>
          <cell r="BS25">
            <v>0.59280807000000002</v>
          </cell>
          <cell r="BT25">
            <v>0.55812969999999995</v>
          </cell>
          <cell r="BU25">
            <v>0.16101550000000001</v>
          </cell>
          <cell r="BV25">
            <v>0.39749139999999999</v>
          </cell>
          <cell r="BW25">
            <v>9.4607229999999998</v>
          </cell>
          <cell r="BX25">
            <v>8.7401084999999998</v>
          </cell>
          <cell r="BY25">
            <v>7.4568662999999997</v>
          </cell>
          <cell r="BZ25">
            <v>7.0206520000000001</v>
          </cell>
          <cell r="CA25">
            <v>1.8846061000000001E-2</v>
          </cell>
          <cell r="CB25">
            <v>1.7410574000000002E-2</v>
          </cell>
          <cell r="CC25">
            <v>1.4854315999999999E-2</v>
          </cell>
          <cell r="CD25">
            <v>1.3985361999999999E-2</v>
          </cell>
          <cell r="CE25" t="str">
            <v>Centre Attacking Midfielder</v>
          </cell>
          <cell r="CF25" t="str">
            <v>Left Defensive Midfielder</v>
          </cell>
          <cell r="CG25">
            <v>0.63598626999999996</v>
          </cell>
          <cell r="CH25">
            <v>5.0083919999999997</v>
          </cell>
          <cell r="CI25">
            <v>6.9958486999999998</v>
          </cell>
          <cell r="CJ25">
            <v>13.753202</v>
          </cell>
          <cell r="CK25">
            <v>2.3054502000000001</v>
          </cell>
          <cell r="CL25">
            <v>2.0669550000000001</v>
          </cell>
          <cell r="CM25">
            <v>0.15789473684210531</v>
          </cell>
          <cell r="CN25">
            <v>3.5799995000000001E-2</v>
          </cell>
          <cell r="CO25">
            <v>1.886792452830189E-2</v>
          </cell>
          <cell r="CP25">
            <v>6.518859</v>
          </cell>
          <cell r="CQ25">
            <v>2.5439449999999999</v>
          </cell>
          <cell r="CR25">
            <v>0</v>
          </cell>
          <cell r="CS25">
            <v>0</v>
          </cell>
          <cell r="CT25">
            <v>0</v>
          </cell>
          <cell r="CU25">
            <v>0</v>
          </cell>
          <cell r="CV25">
            <v>0</v>
          </cell>
          <cell r="CW25">
            <v>0</v>
          </cell>
          <cell r="CX25">
            <v>0</v>
          </cell>
          <cell r="CZ25">
            <v>0.14344262295081969</v>
          </cell>
          <cell r="DA25">
            <v>0.75961538461538458</v>
          </cell>
          <cell r="DB25">
            <v>0.16224648985959439</v>
          </cell>
          <cell r="DC25">
            <v>18.17397895134555</v>
          </cell>
          <cell r="DD25">
            <v>16.380032902944109</v>
          </cell>
          <cell r="DE25">
            <v>15.1703634262085</v>
          </cell>
          <cell r="DF25">
            <v>14.760411262512211</v>
          </cell>
          <cell r="DG25">
            <v>0</v>
          </cell>
          <cell r="DH25">
            <v>0</v>
          </cell>
          <cell r="DJ25">
            <v>0</v>
          </cell>
          <cell r="DK25">
            <v>0</v>
          </cell>
          <cell r="DL25">
            <v>9.0483620000000001E-2</v>
          </cell>
          <cell r="DM25">
            <v>0.20124805000000001</v>
          </cell>
          <cell r="DN25">
            <v>0</v>
          </cell>
          <cell r="DO25">
            <v>0.54729145999999995</v>
          </cell>
          <cell r="DP25">
            <v>15</v>
          </cell>
          <cell r="DQ25">
            <v>75.473335000000006</v>
          </cell>
          <cell r="DR25">
            <v>10.120131499999999</v>
          </cell>
          <cell r="DS25">
            <v>0</v>
          </cell>
          <cell r="DT25">
            <v>0.55648799999999998</v>
          </cell>
          <cell r="DU25">
            <v>0.34595160000000003</v>
          </cell>
          <cell r="DV25">
            <v>0.44903116999999998</v>
          </cell>
          <cell r="DW25">
            <v>4.1339100000000002</v>
          </cell>
          <cell r="DX25">
            <v>0.47698970000000002</v>
          </cell>
          <cell r="DY25">
            <v>1.6694639</v>
          </cell>
          <cell r="DZ25">
            <v>0.71428572999999995</v>
          </cell>
          <cell r="EA25">
            <v>0.63598626999999996</v>
          </cell>
          <cell r="EC25">
            <v>0.90129040000000005</v>
          </cell>
          <cell r="ED25">
            <v>0.97297674000000001</v>
          </cell>
          <cell r="EE25">
            <v>-2.1975879E-2</v>
          </cell>
          <cell r="EF25">
            <v>-3.0036158999999998</v>
          </cell>
          <cell r="EG25">
            <v>45.393517000000003</v>
          </cell>
          <cell r="EH25">
            <v>0.90718036999999996</v>
          </cell>
          <cell r="EI25">
            <v>4.4185962999999999</v>
          </cell>
          <cell r="EJ25">
            <v>0.10526315999999999</v>
          </cell>
          <cell r="EK25">
            <v>4.1339100000000002</v>
          </cell>
          <cell r="EL25">
            <v>0.23849484000000001</v>
          </cell>
          <cell r="EM25">
            <v>0</v>
          </cell>
          <cell r="EN25">
            <v>0</v>
          </cell>
          <cell r="EO25">
            <v>0</v>
          </cell>
          <cell r="EP25">
            <v>18.521502000000002</v>
          </cell>
          <cell r="EQ25">
            <v>2.8619382</v>
          </cell>
          <cell r="ER25">
            <v>0.31799313000000001</v>
          </cell>
          <cell r="ES25">
            <v>11</v>
          </cell>
          <cell r="ET25">
            <v>58.676822999999999</v>
          </cell>
          <cell r="EU25">
            <v>9.1423024999999996</v>
          </cell>
          <cell r="EV25">
            <v>2.9414365</v>
          </cell>
          <cell r="EW25">
            <v>0.66473990000000005</v>
          </cell>
          <cell r="EX25">
            <v>0.71153843000000006</v>
          </cell>
          <cell r="EY25">
            <v>58.912059999999997</v>
          </cell>
          <cell r="EZ25">
            <v>62.437744000000002</v>
          </cell>
          <cell r="FA25" t="str">
            <v>2024-10-26T22:30</v>
          </cell>
          <cell r="FB25">
            <v>12.578889</v>
          </cell>
          <cell r="FC25">
            <v>0.27060773999999999</v>
          </cell>
          <cell r="FD25">
            <v>0.10471837000000001</v>
          </cell>
          <cell r="FE25">
            <v>-5.7519297E-3</v>
          </cell>
          <cell r="FF25">
            <v>4.3919026999999999E-2</v>
          </cell>
          <cell r="FG25">
            <v>0.12772226</v>
          </cell>
          <cell r="FI25">
            <v>0.47698970000000002</v>
          </cell>
          <cell r="FJ25">
            <v>6.1213674999999999</v>
          </cell>
          <cell r="FK25">
            <v>0.26329671999999998</v>
          </cell>
          <cell r="FL25">
            <v>0</v>
          </cell>
          <cell r="FM25">
            <v>0</v>
          </cell>
          <cell r="FN25">
            <v>3.8159174999999999</v>
          </cell>
          <cell r="FO25">
            <v>5.4646305999999996</v>
          </cell>
          <cell r="FP25">
            <v>5.459263</v>
          </cell>
          <cell r="FQ25">
            <v>5.0262035999999997</v>
          </cell>
          <cell r="FR25">
            <v>9.1269840000000005E-2</v>
          </cell>
          <cell r="FS25">
            <v>0.87896823999999996</v>
          </cell>
          <cell r="FT25">
            <v>0.49206349999999999</v>
          </cell>
          <cell r="FU25">
            <v>9.1370560000000003E-2</v>
          </cell>
          <cell r="FV25">
            <v>0.87563449999999998</v>
          </cell>
          <cell r="FW25">
            <v>0.50507617000000005</v>
          </cell>
          <cell r="FX25">
            <v>5.5084745999999997E-2</v>
          </cell>
          <cell r="FY25">
            <v>0.85593220000000003</v>
          </cell>
          <cell r="FZ25">
            <v>0.45338982</v>
          </cell>
          <cell r="GA25">
            <v>10.255278000000001</v>
          </cell>
          <cell r="GB25">
            <v>5.4853810000000003</v>
          </cell>
          <cell r="GC25">
            <v>0.53488374000000005</v>
          </cell>
          <cell r="GD25">
            <v>4.2929069999999996</v>
          </cell>
          <cell r="GE25">
            <v>0.54</v>
          </cell>
          <cell r="GF25">
            <v>2.7824396999999998</v>
          </cell>
          <cell r="GG25">
            <v>0.45454547000000001</v>
          </cell>
          <cell r="GH25">
            <v>7.9498280000000001</v>
          </cell>
          <cell r="GI25">
            <v>6.1213674999999999</v>
          </cell>
          <cell r="GJ25">
            <v>0.12981376</v>
          </cell>
          <cell r="GK25">
            <v>0.13178424999999999</v>
          </cell>
          <cell r="GL25">
            <v>0.11361035999999999</v>
          </cell>
          <cell r="GM25">
            <v>0.23844731999999999</v>
          </cell>
          <cell r="GN25">
            <v>0.25316455999999998</v>
          </cell>
          <cell r="GO25">
            <v>0.36666666999999997</v>
          </cell>
          <cell r="GP25">
            <v>10.811766</v>
          </cell>
          <cell r="GQ25">
            <v>7.7113329999999998</v>
          </cell>
          <cell r="GR25">
            <v>4.6109004000000002</v>
          </cell>
          <cell r="GS25">
            <v>5.2288690000000004</v>
          </cell>
          <cell r="GT25">
            <v>5.1236553000000002</v>
          </cell>
          <cell r="GU25">
            <v>4.9196749999999998</v>
          </cell>
          <cell r="GV25">
            <v>0.55648799999999998</v>
          </cell>
          <cell r="GW25">
            <v>0.47698970000000002</v>
          </cell>
          <cell r="GX25">
            <v>0.31799313000000001</v>
          </cell>
          <cell r="GY25">
            <v>8.0293259999999993</v>
          </cell>
          <cell r="GZ25">
            <v>5.4853810000000003</v>
          </cell>
          <cell r="HA25">
            <v>2.9414365</v>
          </cell>
          <cell r="HB25">
            <v>2.9414365</v>
          </cell>
          <cell r="HC25">
            <v>1.987457</v>
          </cell>
          <cell r="HD25">
            <v>0.63598626999999996</v>
          </cell>
          <cell r="HE25">
            <v>4.3135440000000003</v>
          </cell>
          <cell r="HF25">
            <v>4.3459925999999998</v>
          </cell>
          <cell r="HG25">
            <v>4.0492964000000002</v>
          </cell>
          <cell r="HH25">
            <v>0.31799313000000001</v>
          </cell>
          <cell r="HI25">
            <v>0.23849484000000001</v>
          </cell>
          <cell r="HJ25">
            <v>0.15899657</v>
          </cell>
          <cell r="HK25">
            <v>4.1339100000000002</v>
          </cell>
          <cell r="HL25">
            <v>3.1004328999999999</v>
          </cell>
          <cell r="HM25">
            <v>1.987457</v>
          </cell>
          <cell r="HN25">
            <v>1.5899656</v>
          </cell>
          <cell r="HO25">
            <v>1.0334775</v>
          </cell>
          <cell r="HP25">
            <v>0.55648799999999998</v>
          </cell>
          <cell r="HQ25">
            <v>1132.0999999999999</v>
          </cell>
          <cell r="HR25">
            <v>15.899656</v>
          </cell>
        </row>
        <row r="26">
          <cell r="A26">
            <v>408</v>
          </cell>
          <cell r="B26" t="str">
            <v>MEIA</v>
          </cell>
          <cell r="C26">
            <v>539</v>
          </cell>
          <cell r="D26">
            <v>6714</v>
          </cell>
          <cell r="E26" t="str">
            <v>Paulo Henrique Chagas de Lima</v>
          </cell>
          <cell r="F26">
            <v>1189</v>
          </cell>
          <cell r="G26" t="str">
            <v>Fluminense</v>
          </cell>
          <cell r="H26">
            <v>71</v>
          </cell>
          <cell r="I26" t="str">
            <v>Serie A</v>
          </cell>
          <cell r="J26">
            <v>282</v>
          </cell>
          <cell r="K26" t="str">
            <v>2024</v>
          </cell>
          <cell r="L26">
            <v>31</v>
          </cell>
          <cell r="M26" t="str">
            <v>1989-10-12</v>
          </cell>
          <cell r="N26" t="b">
            <v>0</v>
          </cell>
          <cell r="O26" t="str">
            <v>Paulo Henrique Chagas</v>
          </cell>
          <cell r="P26" t="str">
            <v>de Lima</v>
          </cell>
          <cell r="Q26" t="str">
            <v>Ganso</v>
          </cell>
          <cell r="R26">
            <v>79</v>
          </cell>
          <cell r="S26">
            <v>184</v>
          </cell>
          <cell r="T26">
            <v>2432.4499999999998</v>
          </cell>
          <cell r="U26">
            <v>0.1055038049817085</v>
          </cell>
          <cell r="V26">
            <v>6.2457803999999999E-2</v>
          </cell>
          <cell r="W26">
            <v>0.59199570000000001</v>
          </cell>
          <cell r="X26">
            <v>0.11099920000000001</v>
          </cell>
          <cell r="Y26">
            <v>0.36999732000000002</v>
          </cell>
          <cell r="Z26">
            <v>0.11636202</v>
          </cell>
          <cell r="AA26">
            <v>2.1459844000000001</v>
          </cell>
          <cell r="AB26">
            <v>1.4799893</v>
          </cell>
          <cell r="AC26">
            <v>0.25899812999999999</v>
          </cell>
          <cell r="AD26">
            <v>0.18499866000000001</v>
          </cell>
          <cell r="AE26">
            <v>1.8869864000000001</v>
          </cell>
          <cell r="AF26">
            <v>1.1469917000000001</v>
          </cell>
          <cell r="AG26">
            <v>0.92499330000000002</v>
          </cell>
          <cell r="AH26">
            <v>2.0719850000000002</v>
          </cell>
          <cell r="AI26">
            <v>1.2579910000000001</v>
          </cell>
          <cell r="AJ26">
            <v>0.88799360000000005</v>
          </cell>
          <cell r="AK26">
            <v>2.1459844000000001</v>
          </cell>
          <cell r="AL26">
            <v>1.3969571999999999</v>
          </cell>
          <cell r="AM26">
            <v>1.0493143</v>
          </cell>
          <cell r="AN26">
            <v>2.4462709999999999</v>
          </cell>
          <cell r="AO26">
            <v>0.69387755102040816</v>
          </cell>
          <cell r="AP26">
            <v>0.66599523999999999</v>
          </cell>
          <cell r="AQ26">
            <v>1.0359925000000001</v>
          </cell>
          <cell r="AR26">
            <v>0.55499600000000004</v>
          </cell>
          <cell r="AS26">
            <v>0.92499330000000002</v>
          </cell>
          <cell r="AT26">
            <v>0.5842696629213483</v>
          </cell>
          <cell r="AU26">
            <v>1.9239861</v>
          </cell>
          <cell r="AV26">
            <v>6.2500000000000003E-3</v>
          </cell>
          <cell r="AW26">
            <v>0.29599786</v>
          </cell>
          <cell r="AX26">
            <v>0.30555555555555558</v>
          </cell>
          <cell r="AY26">
            <v>0.40699705000000003</v>
          </cell>
          <cell r="AZ26">
            <v>55.055602999999998</v>
          </cell>
          <cell r="BA26">
            <v>0.207697006719609</v>
          </cell>
          <cell r="BB26">
            <v>0.12034208918753821</v>
          </cell>
          <cell r="BC26">
            <v>0.67196090409285281</v>
          </cell>
          <cell r="BD26">
            <v>18.832863</v>
          </cell>
          <cell r="BE26">
            <v>0.29076620825147348</v>
          </cell>
          <cell r="BF26">
            <v>0.1041257367387033</v>
          </cell>
          <cell r="BG26">
            <v>0.60510805500982323</v>
          </cell>
          <cell r="BH26">
            <v>0.5</v>
          </cell>
          <cell r="BI26">
            <v>0.86560781918142948</v>
          </cell>
          <cell r="BJ26">
            <v>0.1875</v>
          </cell>
          <cell r="BK26">
            <v>0.11099920000000001</v>
          </cell>
          <cell r="BL26">
            <v>0.48099651999999998</v>
          </cell>
          <cell r="BM26">
            <v>0.37142857142857139</v>
          </cell>
          <cell r="BN26">
            <v>0</v>
          </cell>
          <cell r="BO26">
            <v>0.32331330000000003</v>
          </cell>
          <cell r="BP26">
            <v>7.3999465E-2</v>
          </cell>
          <cell r="BQ26">
            <v>0.57192635999999997</v>
          </cell>
          <cell r="BR26">
            <v>0.47159103000000002</v>
          </cell>
          <cell r="BS26">
            <v>0.46289983000000001</v>
          </cell>
          <cell r="BT26">
            <v>0.41142311999999998</v>
          </cell>
          <cell r="BU26">
            <v>7.8356850000000006E-2</v>
          </cell>
          <cell r="BV26">
            <v>0.22199840000000001</v>
          </cell>
          <cell r="BW26">
            <v>15.457580999999999</v>
          </cell>
          <cell r="BX26">
            <v>12.745794999999999</v>
          </cell>
          <cell r="BY26">
            <v>12.510897</v>
          </cell>
          <cell r="BZ26">
            <v>11.119624</v>
          </cell>
          <cell r="CA26">
            <v>1.3988759999999999E-2</v>
          </cell>
          <cell r="CB26">
            <v>1.1534656000000001E-2</v>
          </cell>
          <cell r="CC26">
            <v>1.1322077999999999E-2</v>
          </cell>
          <cell r="CD26">
            <v>1.0063008E-2</v>
          </cell>
          <cell r="CE26" t="str">
            <v>Centre Attacking Midfielder</v>
          </cell>
          <cell r="CF26" t="str">
            <v>Right Midfielder</v>
          </cell>
          <cell r="CG26">
            <v>0.51799625000000005</v>
          </cell>
          <cell r="CH26">
            <v>3.0709776999999998</v>
          </cell>
          <cell r="CI26">
            <v>8.9169359999999998</v>
          </cell>
          <cell r="CJ26">
            <v>15.169890000000001</v>
          </cell>
          <cell r="CK26">
            <v>0.96199303999999997</v>
          </cell>
          <cell r="CL26">
            <v>2.9969782999999999</v>
          </cell>
          <cell r="CM26">
            <v>0.23529411764705879</v>
          </cell>
          <cell r="CN26">
            <v>3.8005166E-2</v>
          </cell>
          <cell r="CO26">
            <v>4.0927694406548429E-3</v>
          </cell>
          <cell r="CP26">
            <v>6.5859522999999998</v>
          </cell>
          <cell r="CQ26">
            <v>1.5539886999999999</v>
          </cell>
          <cell r="CR26">
            <v>0</v>
          </cell>
          <cell r="CS26">
            <v>0</v>
          </cell>
          <cell r="CT26">
            <v>0</v>
          </cell>
          <cell r="CU26">
            <v>0</v>
          </cell>
          <cell r="CV26">
            <v>0</v>
          </cell>
          <cell r="CW26">
            <v>0</v>
          </cell>
          <cell r="CX26">
            <v>0</v>
          </cell>
          <cell r="CZ26">
            <v>0.89718934911242598</v>
          </cell>
          <cell r="DA26">
            <v>0.82071713147410363</v>
          </cell>
          <cell r="DB26">
            <v>0.15332926084300549</v>
          </cell>
          <cell r="DC26">
            <v>16.02618046540929</v>
          </cell>
          <cell r="DD26">
            <v>15.44460127028934</v>
          </cell>
          <cell r="DE26">
            <v>13.140902519226071</v>
          </cell>
          <cell r="DF26">
            <v>13.455550193786619</v>
          </cell>
          <cell r="DG26">
            <v>0</v>
          </cell>
          <cell r="DH26">
            <v>0</v>
          </cell>
          <cell r="DJ26">
            <v>0</v>
          </cell>
          <cell r="DK26">
            <v>0</v>
          </cell>
          <cell r="DL26">
            <v>9.5907144E-2</v>
          </cell>
          <cell r="DM26">
            <v>0.14355528000000001</v>
          </cell>
          <cell r="DN26">
            <v>0</v>
          </cell>
          <cell r="DO26">
            <v>0.57981795000000003</v>
          </cell>
          <cell r="DP26">
            <v>32</v>
          </cell>
          <cell r="DQ26">
            <v>76.014060000000001</v>
          </cell>
          <cell r="DR26">
            <v>7.7810435</v>
          </cell>
          <cell r="DS26">
            <v>3.6999732E-2</v>
          </cell>
          <cell r="DT26">
            <v>0.66599523999999999</v>
          </cell>
          <cell r="DU26">
            <v>0.17881981999999999</v>
          </cell>
          <cell r="DV26">
            <v>0.1911775</v>
          </cell>
          <cell r="DW26">
            <v>2.7379804000000001</v>
          </cell>
          <cell r="DX26">
            <v>0.33299761999999999</v>
          </cell>
          <cell r="DY26">
            <v>0.99899280000000001</v>
          </cell>
          <cell r="DZ26">
            <v>0.66666669999999995</v>
          </cell>
          <cell r="EA26">
            <v>0.73999464999999998</v>
          </cell>
          <cell r="EB26">
            <v>0</v>
          </cell>
          <cell r="EC26">
            <v>0.96371066999999999</v>
          </cell>
          <cell r="ED26">
            <v>1.0239441</v>
          </cell>
          <cell r="EE26">
            <v>-4.4890686999999999E-2</v>
          </cell>
          <cell r="EF26">
            <v>-2.8852782000000001</v>
          </cell>
          <cell r="EG26">
            <v>48.913649999999997</v>
          </cell>
          <cell r="EH26">
            <v>0.96520424000000005</v>
          </cell>
          <cell r="EI26">
            <v>2.9175317000000001</v>
          </cell>
          <cell r="EJ26">
            <v>0.40909089999999998</v>
          </cell>
          <cell r="EK26">
            <v>2.5899812999999998</v>
          </cell>
          <cell r="EL26">
            <v>0.44399680000000002</v>
          </cell>
          <cell r="EM26">
            <v>0</v>
          </cell>
          <cell r="EN26">
            <v>3.6999732E-2</v>
          </cell>
          <cell r="EO26">
            <v>0</v>
          </cell>
          <cell r="EP26">
            <v>17.722794</v>
          </cell>
          <cell r="EQ26">
            <v>3.7739726999999998</v>
          </cell>
          <cell r="ER26">
            <v>0.40699705000000003</v>
          </cell>
          <cell r="ES26">
            <v>29</v>
          </cell>
          <cell r="ET26">
            <v>55.625509999999998</v>
          </cell>
          <cell r="EU26">
            <v>8.8799360000000007</v>
          </cell>
          <cell r="EV26">
            <v>1.6649879000000001</v>
          </cell>
          <cell r="EW26">
            <v>0.58536582999999998</v>
          </cell>
          <cell r="EX26">
            <v>0.64285713</v>
          </cell>
          <cell r="EY26">
            <v>53.216450000000002</v>
          </cell>
          <cell r="EZ26">
            <v>54.274253999999999</v>
          </cell>
          <cell r="FA26" t="str">
            <v>2024-12-01T23:30</v>
          </cell>
          <cell r="FB26">
            <v>27.027221999999998</v>
          </cell>
          <cell r="FC26">
            <v>0.16850783</v>
          </cell>
          <cell r="FD26">
            <v>9.6947215000000003E-2</v>
          </cell>
          <cell r="FE26">
            <v>7.6533110000000003E-3</v>
          </cell>
          <cell r="FF26">
            <v>1.9158699000000001E-2</v>
          </cell>
          <cell r="FG26">
            <v>4.4748580000000003E-2</v>
          </cell>
          <cell r="FI26">
            <v>0.18499866000000001</v>
          </cell>
          <cell r="FJ26">
            <v>6.5489525999999998</v>
          </cell>
          <cell r="FK26">
            <v>7.1370210000000003E-2</v>
          </cell>
          <cell r="FL26">
            <v>0</v>
          </cell>
          <cell r="FM26">
            <v>0</v>
          </cell>
          <cell r="FN26">
            <v>3.1819769999999998</v>
          </cell>
          <cell r="FO26">
            <v>5.9020714999999999</v>
          </cell>
          <cell r="FP26">
            <v>5.8536196</v>
          </cell>
          <cell r="FQ26">
            <v>5.6193869999999997</v>
          </cell>
          <cell r="FR26">
            <v>0.11309524</v>
          </cell>
          <cell r="FS26">
            <v>0.90901359999999998</v>
          </cell>
          <cell r="FT26">
            <v>0.56972789999999995</v>
          </cell>
          <cell r="FU26">
            <v>9.6818810000000005E-2</v>
          </cell>
          <cell r="FV26">
            <v>0.90456429999999999</v>
          </cell>
          <cell r="FW26">
            <v>0.58091289999999995</v>
          </cell>
          <cell r="FX26">
            <v>8.3333335999999994E-2</v>
          </cell>
          <cell r="FY26">
            <v>0.89880954999999996</v>
          </cell>
          <cell r="FZ26">
            <v>0.54464287</v>
          </cell>
          <cell r="GA26">
            <v>11.173920000000001</v>
          </cell>
          <cell r="GB26">
            <v>8.2139410000000002</v>
          </cell>
          <cell r="GC26">
            <v>0.73509930000000001</v>
          </cell>
          <cell r="GD26">
            <v>5.3279620000000003</v>
          </cell>
          <cell r="GE26">
            <v>0.69565220000000005</v>
          </cell>
          <cell r="GF26">
            <v>2.5899812999999998</v>
          </cell>
          <cell r="GG26">
            <v>0.58823530000000002</v>
          </cell>
          <cell r="GH26">
            <v>7.6589445999999999</v>
          </cell>
          <cell r="GI26">
            <v>4.4029680000000004</v>
          </cell>
          <cell r="GJ26">
            <v>6.9128245000000005E-2</v>
          </cell>
          <cell r="GK26">
            <v>6.1489716E-2</v>
          </cell>
          <cell r="GL26">
            <v>4.7770729999999997E-2</v>
          </cell>
          <cell r="GM26">
            <v>0.21327683</v>
          </cell>
          <cell r="GN26">
            <v>0.26070529999999997</v>
          </cell>
          <cell r="GO26">
            <v>0.33615820000000002</v>
          </cell>
          <cell r="GP26">
            <v>5.3279620000000003</v>
          </cell>
          <cell r="GQ26">
            <v>3.2929761000000002</v>
          </cell>
          <cell r="GR26">
            <v>1.5909884999999999</v>
          </cell>
          <cell r="GS26">
            <v>4.3760320000000004</v>
          </cell>
          <cell r="GT26">
            <v>4.1246419999999997</v>
          </cell>
          <cell r="GU26">
            <v>3.7689602</v>
          </cell>
          <cell r="GV26">
            <v>0.14799893</v>
          </cell>
          <cell r="GW26">
            <v>0.11099920000000001</v>
          </cell>
          <cell r="GX26">
            <v>3.6999732E-2</v>
          </cell>
          <cell r="GY26">
            <v>4.3289685000000002</v>
          </cell>
          <cell r="GZ26">
            <v>2.6269813000000002</v>
          </cell>
          <cell r="HA26">
            <v>1.3319905000000001</v>
          </cell>
          <cell r="HB26">
            <v>1.9609858</v>
          </cell>
          <cell r="HC26">
            <v>1.2209911</v>
          </cell>
          <cell r="HD26">
            <v>0.48099651999999998</v>
          </cell>
          <cell r="HE26">
            <v>4.6035579999999996</v>
          </cell>
          <cell r="HF26">
            <v>4.7595983000000004</v>
          </cell>
          <cell r="HG26">
            <v>4.8259262999999999</v>
          </cell>
          <cell r="HH26">
            <v>0.18499866000000001</v>
          </cell>
          <cell r="HI26">
            <v>7.3999465E-2</v>
          </cell>
          <cell r="HJ26">
            <v>0</v>
          </cell>
          <cell r="HK26">
            <v>6.4379534999999999</v>
          </cell>
          <cell r="HL26">
            <v>4.1439700000000004</v>
          </cell>
          <cell r="HM26">
            <v>1.8869864000000001</v>
          </cell>
          <cell r="HN26">
            <v>1.6649879000000001</v>
          </cell>
          <cell r="HO26">
            <v>0.92499330000000002</v>
          </cell>
          <cell r="HP26">
            <v>0.29599786</v>
          </cell>
          <cell r="HQ26">
            <v>2432.4499999999998</v>
          </cell>
          <cell r="HR26">
            <v>17.463873</v>
          </cell>
        </row>
        <row r="27">
          <cell r="A27">
            <v>691</v>
          </cell>
          <cell r="B27" t="str">
            <v>MEIA</v>
          </cell>
          <cell r="C27">
            <v>539</v>
          </cell>
          <cell r="D27">
            <v>28655</v>
          </cell>
          <cell r="E27" t="str">
            <v>Tomás Pochettino</v>
          </cell>
          <cell r="F27">
            <v>1196</v>
          </cell>
          <cell r="G27" t="str">
            <v>Fortaleza</v>
          </cell>
          <cell r="H27">
            <v>71</v>
          </cell>
          <cell r="I27" t="str">
            <v>Serie A</v>
          </cell>
          <cell r="J27">
            <v>282</v>
          </cell>
          <cell r="K27" t="str">
            <v>2024</v>
          </cell>
          <cell r="L27">
            <v>11</v>
          </cell>
          <cell r="M27" t="str">
            <v>1996-02-01</v>
          </cell>
          <cell r="N27" t="b">
            <v>0</v>
          </cell>
          <cell r="O27" t="str">
            <v>Tomás</v>
          </cell>
          <cell r="P27" t="str">
            <v>Pochettino</v>
          </cell>
          <cell r="R27">
            <v>75</v>
          </cell>
          <cell r="S27">
            <v>178</v>
          </cell>
          <cell r="T27">
            <v>1851.1166000000001</v>
          </cell>
          <cell r="U27">
            <v>7.5567483901977539E-2</v>
          </cell>
          <cell r="V27">
            <v>0.12491730600000001</v>
          </cell>
          <cell r="W27">
            <v>1.6530563</v>
          </cell>
          <cell r="X27">
            <v>0.24309653000000001</v>
          </cell>
          <cell r="Y27">
            <v>0.53481232999999995</v>
          </cell>
          <cell r="Z27">
            <v>0.24601081</v>
          </cell>
          <cell r="AA27">
            <v>2.3823460000000001</v>
          </cell>
          <cell r="AB27">
            <v>1.5558177</v>
          </cell>
          <cell r="AC27">
            <v>0.29171583000000001</v>
          </cell>
          <cell r="AD27">
            <v>0.24309653000000001</v>
          </cell>
          <cell r="AE27">
            <v>2.8685390000000002</v>
          </cell>
          <cell r="AF27">
            <v>1.5071985000000001</v>
          </cell>
          <cell r="AG27">
            <v>2.1392492999999999</v>
          </cell>
          <cell r="AH27">
            <v>3.6464477</v>
          </cell>
          <cell r="AI27">
            <v>1.3127213</v>
          </cell>
          <cell r="AJ27">
            <v>0.58343166000000002</v>
          </cell>
          <cell r="AK27">
            <v>1.8961527</v>
          </cell>
          <cell r="AL27">
            <v>0.99070274999999997</v>
          </cell>
          <cell r="AM27">
            <v>0.37267496999999999</v>
          </cell>
          <cell r="AN27">
            <v>1.3633776</v>
          </cell>
          <cell r="AO27">
            <v>0.6</v>
          </cell>
          <cell r="AP27">
            <v>1.0696247000000001</v>
          </cell>
          <cell r="AQ27">
            <v>0.97238610000000003</v>
          </cell>
          <cell r="AR27">
            <v>0.87514745999999999</v>
          </cell>
          <cell r="AS27">
            <v>1.4099598</v>
          </cell>
          <cell r="AT27">
            <v>0.48863636363636359</v>
          </cell>
          <cell r="AU27">
            <v>4.18126</v>
          </cell>
          <cell r="AV27">
            <v>1.1450381679389309E-2</v>
          </cell>
          <cell r="AW27">
            <v>0.9237668</v>
          </cell>
          <cell r="AX27">
            <v>0.3783783783783784</v>
          </cell>
          <cell r="AY27">
            <v>0.68067025999999997</v>
          </cell>
          <cell r="AZ27">
            <v>31.067734000000002</v>
          </cell>
          <cell r="BA27">
            <v>0.14498644986449871</v>
          </cell>
          <cell r="BB27">
            <v>8.1300813008130079E-2</v>
          </cell>
          <cell r="BC27">
            <v>0.77371273712737132</v>
          </cell>
          <cell r="BD27">
            <v>9.5293840000000003</v>
          </cell>
          <cell r="BE27">
            <v>0.18877551020408159</v>
          </cell>
          <cell r="BF27">
            <v>6.6326530612244902E-2</v>
          </cell>
          <cell r="BG27">
            <v>0.74489795918367352</v>
          </cell>
          <cell r="BH27">
            <v>0.29411764705882348</v>
          </cell>
          <cell r="BI27">
            <v>0.68970189701897022</v>
          </cell>
          <cell r="BJ27">
            <v>0.1470588235294118</v>
          </cell>
          <cell r="BK27">
            <v>0.24309653000000001</v>
          </cell>
          <cell r="BL27">
            <v>0.87514745999999999</v>
          </cell>
          <cell r="BM27">
            <v>0.28125</v>
          </cell>
          <cell r="BN27">
            <v>4.8619304000000002E-2</v>
          </cell>
          <cell r="BO27">
            <v>0.48792025</v>
          </cell>
          <cell r="BP27">
            <v>0.14585792</v>
          </cell>
          <cell r="BQ27">
            <v>0.64454805999999998</v>
          </cell>
          <cell r="BR27">
            <v>0.57174170000000002</v>
          </cell>
          <cell r="BS27">
            <v>0.35803393</v>
          </cell>
          <cell r="BT27">
            <v>0.33811665000000002</v>
          </cell>
          <cell r="BU27">
            <v>0.21219853</v>
          </cell>
          <cell r="BV27">
            <v>0.24309653000000001</v>
          </cell>
          <cell r="BW27">
            <v>13.25704</v>
          </cell>
          <cell r="BX27">
            <v>11.759562499999999</v>
          </cell>
          <cell r="BY27">
            <v>7.3640280000000002</v>
          </cell>
          <cell r="BZ27">
            <v>6.9543704999999996</v>
          </cell>
          <cell r="CA27">
            <v>1.8463844E-2</v>
          </cell>
          <cell r="CB27">
            <v>1.6378219999999999E-2</v>
          </cell>
          <cell r="CC27">
            <v>1.0256306E-2</v>
          </cell>
          <cell r="CD27">
            <v>9.6857530000000001E-3</v>
          </cell>
          <cell r="CE27" t="str">
            <v>Centre Attacking Midfielder</v>
          </cell>
          <cell r="CF27" t="str">
            <v>Right Defensive Midfielder</v>
          </cell>
          <cell r="CG27">
            <v>1.8475336</v>
          </cell>
          <cell r="CH27">
            <v>7.6332307000000004</v>
          </cell>
          <cell r="CI27">
            <v>11.376917000000001</v>
          </cell>
          <cell r="CJ27">
            <v>18.135000000000002</v>
          </cell>
          <cell r="CK27">
            <v>2.6740618</v>
          </cell>
          <cell r="CL27">
            <v>1.7989143000000001</v>
          </cell>
          <cell r="CM27">
            <v>0.22033898305084751</v>
          </cell>
          <cell r="CN27">
            <v>3.3812266000000001E-2</v>
          </cell>
          <cell r="CO27">
            <v>1.82370820668693E-2</v>
          </cell>
          <cell r="CP27">
            <v>5.0077886999999999</v>
          </cell>
          <cell r="CQ27">
            <v>1.118244</v>
          </cell>
          <cell r="CR27">
            <v>0</v>
          </cell>
          <cell r="CS27">
            <v>0</v>
          </cell>
          <cell r="CT27">
            <v>0</v>
          </cell>
          <cell r="CU27">
            <v>0</v>
          </cell>
          <cell r="CV27">
            <v>0</v>
          </cell>
          <cell r="CW27">
            <v>0</v>
          </cell>
          <cell r="CX27">
            <v>0</v>
          </cell>
          <cell r="CZ27">
            <v>1.239669421487603E-2</v>
          </cell>
          <cell r="DA27">
            <v>0.59047619047619049</v>
          </cell>
          <cell r="DB27">
            <v>0.14227642276422761</v>
          </cell>
          <cell r="DC27">
            <v>24.03525681741192</v>
          </cell>
          <cell r="DD27">
            <v>22.00875069069253</v>
          </cell>
          <cell r="DE27">
            <v>21.846286773681641</v>
          </cell>
          <cell r="DF27">
            <v>20.590566635131839</v>
          </cell>
          <cell r="DG27">
            <v>0</v>
          </cell>
          <cell r="DH27">
            <v>0</v>
          </cell>
          <cell r="DJ27">
            <v>0</v>
          </cell>
          <cell r="DK27">
            <v>0</v>
          </cell>
          <cell r="DL27">
            <v>7.3170730000000003E-2</v>
          </cell>
          <cell r="DM27">
            <v>0.22899728999999999</v>
          </cell>
          <cell r="DN27">
            <v>0</v>
          </cell>
          <cell r="DO27">
            <v>0.48803827</v>
          </cell>
          <cell r="DP27">
            <v>32</v>
          </cell>
          <cell r="DQ27">
            <v>57.847392999999997</v>
          </cell>
          <cell r="DR27">
            <v>6.4469200000000004</v>
          </cell>
          <cell r="DS27">
            <v>4.8619304000000002E-2</v>
          </cell>
          <cell r="DT27">
            <v>0.82652813000000003</v>
          </cell>
          <cell r="DU27">
            <v>0.37092807999999999</v>
          </cell>
          <cell r="DV27">
            <v>0.16388423999999999</v>
          </cell>
          <cell r="DW27">
            <v>4.0354023000000003</v>
          </cell>
          <cell r="DX27">
            <v>0.87514745999999999</v>
          </cell>
          <cell r="DY27">
            <v>1.9447722000000001</v>
          </cell>
          <cell r="DZ27">
            <v>0.55000000000000004</v>
          </cell>
          <cell r="EA27">
            <v>1.3613405000000001</v>
          </cell>
          <cell r="EB27">
            <v>0</v>
          </cell>
          <cell r="EC27">
            <v>0.91568612999999999</v>
          </cell>
          <cell r="ED27">
            <v>0.94252020000000003</v>
          </cell>
          <cell r="EE27">
            <v>-9.9225709999999995E-2</v>
          </cell>
          <cell r="EF27">
            <v>-2.1889699999999999</v>
          </cell>
          <cell r="EG27">
            <v>33.206985000000003</v>
          </cell>
          <cell r="EH27">
            <v>0.87994145999999995</v>
          </cell>
          <cell r="EI27">
            <v>5.9810379999999999</v>
          </cell>
          <cell r="EJ27">
            <v>0.33333333999999998</v>
          </cell>
          <cell r="EK27">
            <v>3.3061124999999998</v>
          </cell>
          <cell r="EL27">
            <v>0.19447722000000001</v>
          </cell>
          <cell r="EM27">
            <v>0</v>
          </cell>
          <cell r="EN27">
            <v>0</v>
          </cell>
          <cell r="EO27">
            <v>0</v>
          </cell>
          <cell r="EP27">
            <v>11.346952</v>
          </cell>
          <cell r="EQ27">
            <v>2.6254425000000001</v>
          </cell>
          <cell r="ER27">
            <v>0.14585792</v>
          </cell>
          <cell r="ES27">
            <v>19</v>
          </cell>
          <cell r="ET27">
            <v>54.226593000000001</v>
          </cell>
          <cell r="EU27">
            <v>10.744866</v>
          </cell>
          <cell r="EV27">
            <v>2.7713003</v>
          </cell>
          <cell r="EW27">
            <v>0.5924933</v>
          </cell>
          <cell r="EX27">
            <v>0.83823530000000002</v>
          </cell>
          <cell r="EY27">
            <v>52.072870000000002</v>
          </cell>
          <cell r="EZ27">
            <v>59.936779999999999</v>
          </cell>
          <cell r="FA27" t="str">
            <v>2024-12-08T21:00</v>
          </cell>
          <cell r="FB27">
            <v>20.567962999999999</v>
          </cell>
          <cell r="FC27">
            <v>0.2404512</v>
          </cell>
          <cell r="FD27">
            <v>0.11188774</v>
          </cell>
          <cell r="FE27">
            <v>4.2567204999999997E-2</v>
          </cell>
          <cell r="FF27">
            <v>-2.7942654000000001E-2</v>
          </cell>
          <cell r="FG27">
            <v>0.11393884</v>
          </cell>
          <cell r="FI27">
            <v>0.14585792</v>
          </cell>
          <cell r="FJ27">
            <v>5.9315550000000004</v>
          </cell>
          <cell r="FK27">
            <v>0.20002006999999999</v>
          </cell>
          <cell r="FL27">
            <v>0</v>
          </cell>
          <cell r="FM27">
            <v>0</v>
          </cell>
          <cell r="FN27">
            <v>3.3061124999999998</v>
          </cell>
          <cell r="FO27">
            <v>6.6634827000000003</v>
          </cell>
          <cell r="FP27">
            <v>6.565067</v>
          </cell>
          <cell r="FQ27">
            <v>6.0369840000000003</v>
          </cell>
          <cell r="FR27">
            <v>0.21428572000000001</v>
          </cell>
          <cell r="FS27">
            <v>0.89194136999999996</v>
          </cell>
          <cell r="FT27">
            <v>0.58424909999999997</v>
          </cell>
          <cell r="FU27">
            <v>0.19892473999999999</v>
          </cell>
          <cell r="FV27">
            <v>0.91129035000000003</v>
          </cell>
          <cell r="FW27">
            <v>0.58602149999999997</v>
          </cell>
          <cell r="FX27">
            <v>0.15957446</v>
          </cell>
          <cell r="FY27">
            <v>0.89361703000000003</v>
          </cell>
          <cell r="FZ27">
            <v>0.55319149999999995</v>
          </cell>
          <cell r="GA27">
            <v>8.3139009999999995</v>
          </cell>
          <cell r="GB27">
            <v>3.6464477</v>
          </cell>
          <cell r="GC27">
            <v>0.4385965</v>
          </cell>
          <cell r="GD27">
            <v>2.3337265999999999</v>
          </cell>
          <cell r="GE27">
            <v>0.44444444999999999</v>
          </cell>
          <cell r="GF27">
            <v>1.2154826000000001</v>
          </cell>
          <cell r="GG27">
            <v>0.30487806000000001</v>
          </cell>
          <cell r="GH27">
            <v>5.2508850000000002</v>
          </cell>
          <cell r="GI27">
            <v>3.9867827999999998</v>
          </cell>
          <cell r="GJ27">
            <v>6.6614545999999997E-2</v>
          </cell>
          <cell r="GK27">
            <v>5.1446949999999998E-2</v>
          </cell>
          <cell r="GL27">
            <v>3.2133397000000001E-2</v>
          </cell>
          <cell r="GM27">
            <v>0.28217821999999998</v>
          </cell>
          <cell r="GN27">
            <v>0.28954422000000002</v>
          </cell>
          <cell r="GO27">
            <v>0.42487046000000001</v>
          </cell>
          <cell r="GP27">
            <v>5.9801739999999999</v>
          </cell>
          <cell r="GQ27">
            <v>4.2298793999999997</v>
          </cell>
          <cell r="GR27">
            <v>2.3337265999999999</v>
          </cell>
          <cell r="GS27">
            <v>5.1689033999999996</v>
          </cell>
          <cell r="GT27">
            <v>4.21875</v>
          </cell>
          <cell r="GU27">
            <v>3.8188971999999999</v>
          </cell>
          <cell r="GV27">
            <v>0.48619306000000001</v>
          </cell>
          <cell r="GW27">
            <v>0.29171583000000001</v>
          </cell>
          <cell r="GX27">
            <v>0.14585792</v>
          </cell>
          <cell r="GY27">
            <v>4.9105496000000004</v>
          </cell>
          <cell r="GZ27">
            <v>3.7923054999999999</v>
          </cell>
          <cell r="HA27">
            <v>2.1392492999999999</v>
          </cell>
          <cell r="HB27">
            <v>2.1392492999999999</v>
          </cell>
          <cell r="HC27">
            <v>1.5558177</v>
          </cell>
          <cell r="HD27">
            <v>0.87514745999999999</v>
          </cell>
          <cell r="HE27">
            <v>4.8793220000000002</v>
          </cell>
          <cell r="HF27">
            <v>4.9141564000000004</v>
          </cell>
          <cell r="HG27">
            <v>4.7088346000000003</v>
          </cell>
          <cell r="HH27">
            <v>0.29171583000000001</v>
          </cell>
          <cell r="HI27">
            <v>4.8619304000000002E-2</v>
          </cell>
          <cell r="HJ27">
            <v>0</v>
          </cell>
          <cell r="HK27">
            <v>2.6740618</v>
          </cell>
          <cell r="HL27">
            <v>1.6044370999999999</v>
          </cell>
          <cell r="HM27">
            <v>0.87514745999999999</v>
          </cell>
          <cell r="HN27">
            <v>0.9237668</v>
          </cell>
          <cell r="HO27">
            <v>0.38895443000000002</v>
          </cell>
          <cell r="HP27">
            <v>0.14585792</v>
          </cell>
          <cell r="HQ27">
            <v>1851.1166000000001</v>
          </cell>
          <cell r="HR27">
            <v>20.420109</v>
          </cell>
        </row>
        <row r="28">
          <cell r="A28">
            <v>703</v>
          </cell>
          <cell r="B28" t="str">
            <v>MEIA</v>
          </cell>
          <cell r="C28">
            <v>539</v>
          </cell>
          <cell r="D28">
            <v>27908</v>
          </cell>
          <cell r="E28" t="str">
            <v>Franco Sebastián Cristaldo</v>
          </cell>
          <cell r="F28">
            <v>1187</v>
          </cell>
          <cell r="G28" t="str">
            <v>Grêmio</v>
          </cell>
          <cell r="H28">
            <v>71</v>
          </cell>
          <cell r="I28" t="str">
            <v>Serie A</v>
          </cell>
          <cell r="J28">
            <v>282</v>
          </cell>
          <cell r="K28" t="str">
            <v>2024</v>
          </cell>
          <cell r="L28">
            <v>11</v>
          </cell>
          <cell r="M28" t="str">
            <v>1996-08-15</v>
          </cell>
          <cell r="N28" t="b">
            <v>0</v>
          </cell>
          <cell r="O28" t="str">
            <v>Franco</v>
          </cell>
          <cell r="P28" t="str">
            <v>Cristaldo</v>
          </cell>
          <cell r="R28">
            <v>69</v>
          </cell>
          <cell r="S28">
            <v>175</v>
          </cell>
          <cell r="T28">
            <v>2357.9495000000002</v>
          </cell>
          <cell r="U28">
            <v>8.5096625181344837E-2</v>
          </cell>
          <cell r="V28">
            <v>0.16889768999999999</v>
          </cell>
          <cell r="W28">
            <v>1.9847752999999999</v>
          </cell>
          <cell r="X28">
            <v>0.22901252999999999</v>
          </cell>
          <cell r="Y28">
            <v>0.26718130000000001</v>
          </cell>
          <cell r="Z28">
            <v>0.18780569999999999</v>
          </cell>
          <cell r="AA28">
            <v>2.7099817000000002</v>
          </cell>
          <cell r="AB28">
            <v>1.6412566</v>
          </cell>
          <cell r="AC28">
            <v>7.6337520000000006E-2</v>
          </cell>
          <cell r="AD28">
            <v>0.19084377999999999</v>
          </cell>
          <cell r="AE28">
            <v>2.5191379</v>
          </cell>
          <cell r="AF28">
            <v>1.2977377000000001</v>
          </cell>
          <cell r="AG28">
            <v>4.0840569999999996</v>
          </cell>
          <cell r="AH28">
            <v>5.3817950000000003</v>
          </cell>
          <cell r="AI28">
            <v>1.2214003</v>
          </cell>
          <cell r="AJ28">
            <v>0.38168754999999999</v>
          </cell>
          <cell r="AK28">
            <v>1.6030878</v>
          </cell>
          <cell r="AL28">
            <v>1.2379708</v>
          </cell>
          <cell r="AM28">
            <v>0.33058393000000003</v>
          </cell>
          <cell r="AN28">
            <v>1.5685549000000001</v>
          </cell>
          <cell r="AO28">
            <v>0.60377358490566035</v>
          </cell>
          <cell r="AP28">
            <v>0.61070013000000001</v>
          </cell>
          <cell r="AQ28">
            <v>0.61070013000000001</v>
          </cell>
          <cell r="AR28">
            <v>0.80154389999999998</v>
          </cell>
          <cell r="AS28">
            <v>1.3740752000000001</v>
          </cell>
          <cell r="AT28">
            <v>0.48618784530386738</v>
          </cell>
          <cell r="AU28">
            <v>3.3588505</v>
          </cell>
          <cell r="AV28">
            <v>5.6497175141242938E-3</v>
          </cell>
          <cell r="AW28">
            <v>0.38168754999999999</v>
          </cell>
          <cell r="AX28">
            <v>0.28378378378378383</v>
          </cell>
          <cell r="AY28">
            <v>0.80154389999999998</v>
          </cell>
          <cell r="AZ28">
            <v>38.893962999999999</v>
          </cell>
          <cell r="BA28">
            <v>0.16003316749585411</v>
          </cell>
          <cell r="BB28">
            <v>9.950248756218906E-2</v>
          </cell>
          <cell r="BC28">
            <v>0.7404643449419569</v>
          </cell>
          <cell r="BD28">
            <v>15.725527</v>
          </cell>
          <cell r="BE28">
            <v>0.19174757281553401</v>
          </cell>
          <cell r="BF28">
            <v>9.9514563106796114E-2</v>
          </cell>
          <cell r="BG28">
            <v>0.70873786407766992</v>
          </cell>
          <cell r="BH28">
            <v>0.34615384615384609</v>
          </cell>
          <cell r="BI28">
            <v>0.76782752902155882</v>
          </cell>
          <cell r="BJ28">
            <v>9.6153846153846159E-2</v>
          </cell>
          <cell r="BK28">
            <v>0.19084377999999999</v>
          </cell>
          <cell r="BL28">
            <v>0.61070013000000001</v>
          </cell>
          <cell r="BM28">
            <v>0.25396825396825401</v>
          </cell>
          <cell r="BN28">
            <v>3.8168760000000003E-2</v>
          </cell>
          <cell r="BO28">
            <v>0.35711660000000001</v>
          </cell>
          <cell r="BP28">
            <v>0.41985630000000002</v>
          </cell>
          <cell r="BQ28">
            <v>0.83643029999999996</v>
          </cell>
          <cell r="BR28">
            <v>0.70075922999999996</v>
          </cell>
          <cell r="BS28">
            <v>0.57518219999999998</v>
          </cell>
          <cell r="BT28">
            <v>0.52791953000000003</v>
          </cell>
          <cell r="BU28">
            <v>0.12787719</v>
          </cell>
          <cell r="BV28">
            <v>3.8168760000000003E-2</v>
          </cell>
          <cell r="BW28">
            <v>21.914003000000001</v>
          </cell>
          <cell r="BX28">
            <v>18.359499</v>
          </cell>
          <cell r="BY28">
            <v>15.069451000000001</v>
          </cell>
          <cell r="BZ28">
            <v>13.831194999999999</v>
          </cell>
          <cell r="CA28">
            <v>2.1914003000000001E-2</v>
          </cell>
          <cell r="CB28">
            <v>1.8359499000000001E-2</v>
          </cell>
          <cell r="CC28">
            <v>1.5069450999999999E-2</v>
          </cell>
          <cell r="CD28">
            <v>1.38311945E-2</v>
          </cell>
          <cell r="CE28" t="str">
            <v>Centre Attacking Midfielder</v>
          </cell>
          <cell r="CF28" t="str">
            <v>Centre Forward</v>
          </cell>
          <cell r="CG28">
            <v>0.83971260000000003</v>
          </cell>
          <cell r="CH28">
            <v>6.45052</v>
          </cell>
          <cell r="CI28">
            <v>9.8857079999999993</v>
          </cell>
          <cell r="CJ28">
            <v>20.801973</v>
          </cell>
          <cell r="CK28">
            <v>1.9847752999999999</v>
          </cell>
          <cell r="CL28">
            <v>2.977163</v>
          </cell>
          <cell r="CM28">
            <v>0.13636363636363641</v>
          </cell>
          <cell r="CN28">
            <v>5.9928506999999999E-2</v>
          </cell>
          <cell r="CO28">
            <v>1.952380952380952E-2</v>
          </cell>
          <cell r="CP28">
            <v>5.7634825999999997</v>
          </cell>
          <cell r="CQ28">
            <v>1.7939316000000001</v>
          </cell>
          <cell r="CR28">
            <v>0</v>
          </cell>
          <cell r="CS28">
            <v>0</v>
          </cell>
          <cell r="CT28">
            <v>0</v>
          </cell>
          <cell r="CU28">
            <v>0</v>
          </cell>
          <cell r="CV28">
            <v>0</v>
          </cell>
          <cell r="CW28">
            <v>0</v>
          </cell>
          <cell r="CX28">
            <v>0</v>
          </cell>
          <cell r="CZ28">
            <v>4.2792792792792793E-2</v>
          </cell>
          <cell r="DA28">
            <v>0.76315789473684215</v>
          </cell>
          <cell r="DB28">
            <v>0.1890547263681592</v>
          </cell>
          <cell r="DC28">
            <v>19.974520302135161</v>
          </cell>
          <cell r="DD28">
            <v>18.077597698434129</v>
          </cell>
          <cell r="DE28">
            <v>16.066610336303711</v>
          </cell>
          <cell r="DF28">
            <v>14.990120887756349</v>
          </cell>
          <cell r="DG28">
            <v>0</v>
          </cell>
          <cell r="DH28">
            <v>0</v>
          </cell>
          <cell r="DJ28">
            <v>0</v>
          </cell>
          <cell r="DK28">
            <v>0</v>
          </cell>
          <cell r="DL28">
            <v>7.3797680000000004E-2</v>
          </cell>
          <cell r="DM28">
            <v>0.17081260000000001</v>
          </cell>
          <cell r="DN28">
            <v>0</v>
          </cell>
          <cell r="DO28">
            <v>0.55954576</v>
          </cell>
          <cell r="DP28">
            <v>35</v>
          </cell>
          <cell r="DQ28">
            <v>67.369990000000001</v>
          </cell>
          <cell r="DR28">
            <v>8.0879580000000004</v>
          </cell>
          <cell r="DS28">
            <v>3.8168760000000003E-2</v>
          </cell>
          <cell r="DT28">
            <v>1.0687252</v>
          </cell>
          <cell r="DU28">
            <v>0.3567034</v>
          </cell>
          <cell r="DV28">
            <v>-8.9522119999999997E-2</v>
          </cell>
          <cell r="DW28">
            <v>4.6947570000000001</v>
          </cell>
          <cell r="DX28">
            <v>0.41985630000000002</v>
          </cell>
          <cell r="DY28">
            <v>1.0305564</v>
          </cell>
          <cell r="DZ28">
            <v>0.59259260000000002</v>
          </cell>
          <cell r="EA28">
            <v>1.2214003</v>
          </cell>
          <cell r="EB28">
            <v>1</v>
          </cell>
          <cell r="EC28">
            <v>0.90503290000000003</v>
          </cell>
          <cell r="ED28">
            <v>0.93299836000000003</v>
          </cell>
          <cell r="EE28">
            <v>-4.6696339999999998E-3</v>
          </cell>
          <cell r="EF28">
            <v>-3.9079106000000001</v>
          </cell>
          <cell r="EG28">
            <v>37.634396000000002</v>
          </cell>
          <cell r="EH28">
            <v>0.92190669999999997</v>
          </cell>
          <cell r="EI28">
            <v>3.944982</v>
          </cell>
          <cell r="EJ28">
            <v>0.1923077</v>
          </cell>
          <cell r="EK28">
            <v>4.0840569999999996</v>
          </cell>
          <cell r="EL28">
            <v>3.8168760000000003E-2</v>
          </cell>
          <cell r="EM28">
            <v>0</v>
          </cell>
          <cell r="EN28">
            <v>0</v>
          </cell>
          <cell r="EO28">
            <v>0</v>
          </cell>
          <cell r="EP28">
            <v>18.437083999999999</v>
          </cell>
          <cell r="EQ28">
            <v>3.5878632000000001</v>
          </cell>
          <cell r="ER28">
            <v>0.34351880000000001</v>
          </cell>
          <cell r="ES28">
            <v>25</v>
          </cell>
          <cell r="ET28">
            <v>57.348075999999999</v>
          </cell>
          <cell r="EU28">
            <v>12.633858999999999</v>
          </cell>
          <cell r="EV28">
            <v>3.2443445</v>
          </cell>
          <cell r="EW28">
            <v>0.60733943999999995</v>
          </cell>
          <cell r="EX28">
            <v>0.79439249999999995</v>
          </cell>
          <cell r="EY28">
            <v>56.276530000000001</v>
          </cell>
          <cell r="EZ28">
            <v>62.668422999999997</v>
          </cell>
          <cell r="FA28" t="str">
            <v>2024-12-08T21:00</v>
          </cell>
          <cell r="FB28">
            <v>26.199438000000001</v>
          </cell>
          <cell r="FC28">
            <v>0.18031812</v>
          </cell>
          <cell r="FD28">
            <v>6.076488E-2</v>
          </cell>
          <cell r="FE28">
            <v>2.8750270000000001E-2</v>
          </cell>
          <cell r="FF28">
            <v>2.8228354000000001E-2</v>
          </cell>
          <cell r="FG28">
            <v>6.2574599999999994E-2</v>
          </cell>
          <cell r="FI28">
            <v>0.49619383</v>
          </cell>
          <cell r="FJ28">
            <v>6.3360133000000003</v>
          </cell>
          <cell r="FK28">
            <v>0.19354288</v>
          </cell>
          <cell r="FL28">
            <v>0</v>
          </cell>
          <cell r="FM28">
            <v>0</v>
          </cell>
          <cell r="FN28">
            <v>3.9313817000000002</v>
          </cell>
          <cell r="FO28">
            <v>5.0105367000000003</v>
          </cell>
          <cell r="FP28">
            <v>4.9095798000000004</v>
          </cell>
          <cell r="FQ28">
            <v>4.7015390000000004</v>
          </cell>
          <cell r="FR28">
            <v>4.8693585999999997E-2</v>
          </cell>
          <cell r="FS28">
            <v>0.85273160000000003</v>
          </cell>
          <cell r="FT28">
            <v>0.45368170000000002</v>
          </cell>
          <cell r="FU28">
            <v>4.1806019999999999E-2</v>
          </cell>
          <cell r="FV28">
            <v>0.84949832999999997</v>
          </cell>
          <cell r="FW28">
            <v>0.44481605000000002</v>
          </cell>
          <cell r="FX28">
            <v>3.1446543E-2</v>
          </cell>
          <cell r="FY28">
            <v>0.84905660000000005</v>
          </cell>
          <cell r="FZ28">
            <v>0.40880504000000001</v>
          </cell>
          <cell r="GA28">
            <v>8.7788129999999995</v>
          </cell>
          <cell r="GB28">
            <v>5.6871448000000004</v>
          </cell>
          <cell r="GC28">
            <v>0.64782609999999996</v>
          </cell>
          <cell r="GD28">
            <v>4.1985636</v>
          </cell>
          <cell r="GE28">
            <v>0.65088754999999998</v>
          </cell>
          <cell r="GF28">
            <v>1.8321003</v>
          </cell>
          <cell r="GG28">
            <v>0.48979592</v>
          </cell>
          <cell r="GH28">
            <v>6.45052</v>
          </cell>
          <cell r="GI28">
            <v>3.7405384000000002</v>
          </cell>
          <cell r="GJ28">
            <v>6.7004590000000003E-2</v>
          </cell>
          <cell r="GK28">
            <v>5.8076919999999997E-2</v>
          </cell>
          <cell r="GL28">
            <v>4.4326289999999997E-2</v>
          </cell>
          <cell r="GM28">
            <v>0.23760329999999999</v>
          </cell>
          <cell r="GN28">
            <v>0.25606060000000003</v>
          </cell>
          <cell r="GO28">
            <v>0.2752809</v>
          </cell>
          <cell r="GP28">
            <v>7.9009330000000002</v>
          </cell>
          <cell r="GQ28">
            <v>5.4963006999999999</v>
          </cell>
          <cell r="GR28">
            <v>3.0153316999999999</v>
          </cell>
          <cell r="GS28">
            <v>4.9739222999999999</v>
          </cell>
          <cell r="GT28">
            <v>5.0357430000000001</v>
          </cell>
          <cell r="GU28">
            <v>4.0429620000000002</v>
          </cell>
          <cell r="GV28">
            <v>0.15267502999999999</v>
          </cell>
          <cell r="GW28">
            <v>7.6337520000000006E-2</v>
          </cell>
          <cell r="GX28">
            <v>3.8168760000000003E-2</v>
          </cell>
          <cell r="GY28">
            <v>6.1070010000000003</v>
          </cell>
          <cell r="GZ28">
            <v>4.0458883999999999</v>
          </cell>
          <cell r="HA28">
            <v>2.0992818</v>
          </cell>
          <cell r="HB28">
            <v>2.0229442</v>
          </cell>
          <cell r="HC28">
            <v>1.2214003</v>
          </cell>
          <cell r="HD28">
            <v>0.45802506999999998</v>
          </cell>
          <cell r="HE28">
            <v>4.0471050000000002</v>
          </cell>
          <cell r="HF28">
            <v>3.8597766999999998</v>
          </cell>
          <cell r="HG28">
            <v>3.6455522</v>
          </cell>
          <cell r="HH28">
            <v>0.30535006999999997</v>
          </cell>
          <cell r="HI28">
            <v>0.22901252999999999</v>
          </cell>
          <cell r="HJ28">
            <v>0</v>
          </cell>
          <cell r="HK28">
            <v>4.0458883999999999</v>
          </cell>
          <cell r="HL28">
            <v>2.977163</v>
          </cell>
          <cell r="HM28">
            <v>1.1450627</v>
          </cell>
          <cell r="HN28">
            <v>1.4504128000000001</v>
          </cell>
          <cell r="HO28">
            <v>1.0687252</v>
          </cell>
          <cell r="HP28">
            <v>0.26718130000000001</v>
          </cell>
          <cell r="HQ28">
            <v>2357.9495000000002</v>
          </cell>
          <cell r="HR28">
            <v>22.557735000000001</v>
          </cell>
        </row>
        <row r="29">
          <cell r="A29">
            <v>47</v>
          </cell>
          <cell r="B29" t="str">
            <v>MEIA</v>
          </cell>
          <cell r="C29">
            <v>539</v>
          </cell>
          <cell r="D29">
            <v>48796</v>
          </cell>
          <cell r="E29" t="str">
            <v>Miguel Ángel Monsalve Gonzáles</v>
          </cell>
          <cell r="F29">
            <v>1187</v>
          </cell>
          <cell r="G29" t="str">
            <v>Grêmio</v>
          </cell>
          <cell r="H29">
            <v>71</v>
          </cell>
          <cell r="I29" t="str">
            <v>Serie A</v>
          </cell>
          <cell r="J29">
            <v>282</v>
          </cell>
          <cell r="K29" t="str">
            <v>2024</v>
          </cell>
          <cell r="L29">
            <v>49</v>
          </cell>
          <cell r="M29" t="str">
            <v>2004-02-27</v>
          </cell>
          <cell r="N29" t="b">
            <v>0</v>
          </cell>
          <cell r="R29">
            <v>73</v>
          </cell>
          <cell r="S29">
            <v>177</v>
          </cell>
          <cell r="T29">
            <v>1081.3499999999999</v>
          </cell>
          <cell r="U29">
            <v>0.16855759090847439</v>
          </cell>
          <cell r="V29">
            <v>0.25252074000000002</v>
          </cell>
          <cell r="W29">
            <v>1.4981272999999999</v>
          </cell>
          <cell r="X29">
            <v>0.24968791000000001</v>
          </cell>
          <cell r="Y29">
            <v>0.33291717999999998</v>
          </cell>
          <cell r="Z29">
            <v>8.7190956E-2</v>
          </cell>
          <cell r="AA29">
            <v>0.99875164000000005</v>
          </cell>
          <cell r="AB29">
            <v>0.83229299999999995</v>
          </cell>
          <cell r="AC29">
            <v>8.3229295999999994E-2</v>
          </cell>
          <cell r="AD29">
            <v>8.3229295999999994E-2</v>
          </cell>
          <cell r="AE29">
            <v>0.91552230000000001</v>
          </cell>
          <cell r="AF29">
            <v>0.83229299999999995</v>
          </cell>
          <cell r="AG29">
            <v>2.9962547000000002</v>
          </cell>
          <cell r="AH29">
            <v>3.8285475</v>
          </cell>
          <cell r="AI29">
            <v>1.4148982000000001</v>
          </cell>
          <cell r="AJ29">
            <v>0.58260506000000001</v>
          </cell>
          <cell r="AK29">
            <v>1.9975033</v>
          </cell>
          <cell r="AL29">
            <v>1.1258049999999999</v>
          </cell>
          <cell r="AM29">
            <v>0.47474727</v>
          </cell>
          <cell r="AN29">
            <v>1.6005521</v>
          </cell>
          <cell r="AO29">
            <v>0.6071428571428571</v>
          </cell>
          <cell r="AP29">
            <v>3.2459425999999998</v>
          </cell>
          <cell r="AQ29">
            <v>1.5813565999999999</v>
          </cell>
          <cell r="AR29">
            <v>0.91552230000000001</v>
          </cell>
          <cell r="AS29">
            <v>2.7465668000000001</v>
          </cell>
          <cell r="AT29">
            <v>0.82608695652173914</v>
          </cell>
          <cell r="AU29">
            <v>1.5813565999999999</v>
          </cell>
          <cell r="AV29">
            <v>0</v>
          </cell>
          <cell r="AW29">
            <v>0.24968791000000001</v>
          </cell>
          <cell r="AX29">
            <v>5.2631578947368418E-2</v>
          </cell>
          <cell r="AY29">
            <v>8.3229295999999994E-2</v>
          </cell>
          <cell r="AZ29">
            <v>30.045776</v>
          </cell>
          <cell r="BA29">
            <v>0.15135135135135139</v>
          </cell>
          <cell r="BB29">
            <v>0.1216216216216216</v>
          </cell>
          <cell r="BC29">
            <v>0.72702702702702704</v>
          </cell>
          <cell r="BD29">
            <v>10.070745000000001</v>
          </cell>
          <cell r="BE29">
            <v>0.21487603305785119</v>
          </cell>
          <cell r="BF29">
            <v>9.0909090909090912E-2</v>
          </cell>
          <cell r="BG29">
            <v>0.69421487603305787</v>
          </cell>
          <cell r="BH29">
            <v>0.27777777777777779</v>
          </cell>
          <cell r="BI29">
            <v>0.8540540540540541</v>
          </cell>
          <cell r="BJ29">
            <v>0.16666666666666671</v>
          </cell>
          <cell r="BK29">
            <v>0.24968791000000001</v>
          </cell>
          <cell r="BL29">
            <v>0</v>
          </cell>
          <cell r="BM29">
            <v>0</v>
          </cell>
          <cell r="BN29">
            <v>0</v>
          </cell>
          <cell r="BO29">
            <v>0.15235333000000001</v>
          </cell>
          <cell r="BP29">
            <v>0.41614649999999997</v>
          </cell>
          <cell r="BQ29">
            <v>0.5605523</v>
          </cell>
          <cell r="BR29">
            <v>0.55641669999999999</v>
          </cell>
          <cell r="BS29">
            <v>0.46745500000000001</v>
          </cell>
          <cell r="BT29">
            <v>0.46745500000000001</v>
          </cell>
          <cell r="BU29">
            <v>8.3055390000000007E-2</v>
          </cell>
          <cell r="BV29">
            <v>8.3229295999999994E-2</v>
          </cell>
          <cell r="BW29">
            <v>6.735036</v>
          </cell>
          <cell r="BX29">
            <v>6.6853465999999999</v>
          </cell>
          <cell r="BY29">
            <v>5.6164719999999999</v>
          </cell>
          <cell r="BZ29">
            <v>5.6164719999999999</v>
          </cell>
          <cell r="CA29">
            <v>1.924296E-2</v>
          </cell>
          <cell r="CB29">
            <v>1.9100990000000002E-2</v>
          </cell>
          <cell r="CC29">
            <v>1.6047062000000001E-2</v>
          </cell>
          <cell r="CD29">
            <v>1.6047062000000001E-2</v>
          </cell>
          <cell r="CE29" t="str">
            <v>Centre Attacking Midfielder</v>
          </cell>
          <cell r="CF29" t="str">
            <v>Left Wing</v>
          </cell>
          <cell r="CG29">
            <v>0.24968791000000001</v>
          </cell>
          <cell r="CH29">
            <v>1.9142737000000001</v>
          </cell>
          <cell r="CI29">
            <v>11.568873</v>
          </cell>
          <cell r="CJ29">
            <v>18.809819999999998</v>
          </cell>
          <cell r="CK29">
            <v>2.9130256000000001</v>
          </cell>
          <cell r="CL29">
            <v>3.2459425999999998</v>
          </cell>
          <cell r="CM29">
            <v>0</v>
          </cell>
          <cell r="CN29">
            <v>4.1355690000000004E-3</v>
          </cell>
          <cell r="CO29">
            <v>1.9583843329253361E-2</v>
          </cell>
          <cell r="CP29">
            <v>5.9925094000000003</v>
          </cell>
          <cell r="CQ29">
            <v>2.8297962999999999</v>
          </cell>
          <cell r="CR29">
            <v>0</v>
          </cell>
          <cell r="CS29">
            <v>0</v>
          </cell>
          <cell r="CT29">
            <v>0</v>
          </cell>
          <cell r="CU29">
            <v>0</v>
          </cell>
          <cell r="CV29">
            <v>0</v>
          </cell>
          <cell r="CW29">
            <v>0</v>
          </cell>
          <cell r="CX29">
            <v>0</v>
          </cell>
          <cell r="CZ29">
            <v>3.2362459546925557E-2</v>
          </cell>
          <cell r="DA29">
            <v>0.80952380952380953</v>
          </cell>
          <cell r="DB29">
            <v>0.22702702702702701</v>
          </cell>
          <cell r="DC29">
            <v>15.8205223289696</v>
          </cell>
          <cell r="DD29">
            <v>15.903088533425629</v>
          </cell>
          <cell r="DE29">
            <v>12.669853210449221</v>
          </cell>
          <cell r="DF29">
            <v>13.681788444519039</v>
          </cell>
          <cell r="DG29">
            <v>0</v>
          </cell>
          <cell r="DH29">
            <v>0</v>
          </cell>
          <cell r="DJ29">
            <v>0</v>
          </cell>
          <cell r="DK29">
            <v>0</v>
          </cell>
          <cell r="DL29">
            <v>0.1</v>
          </cell>
          <cell r="DM29">
            <v>0.17297298</v>
          </cell>
          <cell r="DN29">
            <v>0</v>
          </cell>
          <cell r="DO29">
            <v>0.37264143999999999</v>
          </cell>
          <cell r="DP29">
            <v>19</v>
          </cell>
          <cell r="DQ29">
            <v>56.913159999999998</v>
          </cell>
          <cell r="DR29">
            <v>4.6025796000000003</v>
          </cell>
          <cell r="DS29">
            <v>0</v>
          </cell>
          <cell r="DT29">
            <v>0.16645858999999999</v>
          </cell>
          <cell r="DU29">
            <v>0.33971170000000001</v>
          </cell>
          <cell r="DV29">
            <v>-6.7945095000000004E-3</v>
          </cell>
          <cell r="DW29">
            <v>2.4968789</v>
          </cell>
          <cell r="DX29">
            <v>1.4148982000000001</v>
          </cell>
          <cell r="DY29">
            <v>4.6608404999999999</v>
          </cell>
          <cell r="DZ29">
            <v>0.69642859999999995</v>
          </cell>
          <cell r="EA29">
            <v>8.3229295999999994E-2</v>
          </cell>
          <cell r="EC29">
            <v>1.0052190000000001</v>
          </cell>
          <cell r="ED29">
            <v>1.0798695</v>
          </cell>
          <cell r="EE29">
            <v>-4.4530242999999997E-2</v>
          </cell>
          <cell r="EF29">
            <v>-3.1506688999999999</v>
          </cell>
          <cell r="EG29">
            <v>38.28548</v>
          </cell>
          <cell r="EH29">
            <v>0.85</v>
          </cell>
          <cell r="EI29">
            <v>6.9534545000000003</v>
          </cell>
          <cell r="EJ29">
            <v>0.35294120000000001</v>
          </cell>
          <cell r="EK29">
            <v>3.2459425999999998</v>
          </cell>
          <cell r="EL29">
            <v>0.24968791000000001</v>
          </cell>
          <cell r="EM29">
            <v>0</v>
          </cell>
          <cell r="EN29">
            <v>8.3229295999999994E-2</v>
          </cell>
          <cell r="EO29">
            <v>0</v>
          </cell>
          <cell r="EP29">
            <v>13.397117</v>
          </cell>
          <cell r="EQ29">
            <v>3.5788598</v>
          </cell>
          <cell r="ER29">
            <v>0.41614649999999997</v>
          </cell>
          <cell r="ES29">
            <v>10</v>
          </cell>
          <cell r="ET29">
            <v>46.228679999999997</v>
          </cell>
          <cell r="EU29">
            <v>7.2409489999999996</v>
          </cell>
          <cell r="EV29">
            <v>2.4968789</v>
          </cell>
          <cell r="EW29">
            <v>0.38495575999999998</v>
          </cell>
          <cell r="EX29">
            <v>0.76923079999999999</v>
          </cell>
          <cell r="EY29">
            <v>45.152842999999997</v>
          </cell>
          <cell r="EZ29">
            <v>55.483400000000003</v>
          </cell>
          <cell r="FA29" t="str">
            <v>2024-12-08T21:00</v>
          </cell>
          <cell r="FB29">
            <v>12.014999</v>
          </cell>
          <cell r="FC29">
            <v>0.24011673</v>
          </cell>
          <cell r="FD29">
            <v>2.8051593999999999E-2</v>
          </cell>
          <cell r="FE29">
            <v>4.2595309999999997E-2</v>
          </cell>
          <cell r="FF29">
            <v>4.0424015000000001E-2</v>
          </cell>
          <cell r="FG29">
            <v>0.12904581000000001</v>
          </cell>
          <cell r="FI29">
            <v>0.41614649999999997</v>
          </cell>
          <cell r="FJ29">
            <v>5.1602163000000001</v>
          </cell>
          <cell r="FK29">
            <v>0.24370082000000001</v>
          </cell>
          <cell r="FL29">
            <v>0</v>
          </cell>
          <cell r="FM29">
            <v>0</v>
          </cell>
          <cell r="FN29">
            <v>2.8297962999999999</v>
          </cell>
          <cell r="FO29">
            <v>5.5866202999999999</v>
          </cell>
          <cell r="FP29">
            <v>5.9305076999999997</v>
          </cell>
          <cell r="FQ29">
            <v>5.4226774999999998</v>
          </cell>
          <cell r="FR29">
            <v>9.5522389999999999E-2</v>
          </cell>
          <cell r="FS29">
            <v>0.88059699999999996</v>
          </cell>
          <cell r="FT29">
            <v>0.49552237999999998</v>
          </cell>
          <cell r="FU29">
            <v>0.11453745</v>
          </cell>
          <cell r="FV29">
            <v>0.88986783999999997</v>
          </cell>
          <cell r="FW29">
            <v>0.5462555</v>
          </cell>
          <cell r="FX29">
            <v>8.6021504999999998E-2</v>
          </cell>
          <cell r="FY29">
            <v>0.91397850000000003</v>
          </cell>
          <cell r="FZ29">
            <v>0.50537633999999998</v>
          </cell>
          <cell r="GA29">
            <v>6.4086559999999997</v>
          </cell>
          <cell r="GB29">
            <v>4.4111529999999997</v>
          </cell>
          <cell r="GC29">
            <v>0.68831169999999997</v>
          </cell>
          <cell r="GD29">
            <v>3.2459425999999998</v>
          </cell>
          <cell r="GE29">
            <v>0.67241377000000002</v>
          </cell>
          <cell r="GF29">
            <v>1.5813565999999999</v>
          </cell>
          <cell r="GG29">
            <v>0.55882350000000003</v>
          </cell>
          <cell r="GH29">
            <v>4.827299</v>
          </cell>
          <cell r="GI29">
            <v>2.8297962999999999</v>
          </cell>
          <cell r="GJ29">
            <v>3.5891029999999997E-2</v>
          </cell>
          <cell r="GK29">
            <v>3.0692698000000001E-2</v>
          </cell>
          <cell r="GL29">
            <v>2.1707486000000002E-2</v>
          </cell>
          <cell r="GM29">
            <v>0.22848663999999999</v>
          </cell>
          <cell r="GN29">
            <v>0.30051812999999999</v>
          </cell>
          <cell r="GO29">
            <v>0.35789474999999998</v>
          </cell>
          <cell r="GP29">
            <v>5.9092799999999999</v>
          </cell>
          <cell r="GQ29">
            <v>3.9950066</v>
          </cell>
          <cell r="GR29">
            <v>1.2484394000000001</v>
          </cell>
          <cell r="GS29">
            <v>4.1429366999999999</v>
          </cell>
          <cell r="GT29">
            <v>3.6994780999999999</v>
          </cell>
          <cell r="GU29">
            <v>2.989598</v>
          </cell>
          <cell r="GV29">
            <v>8.3229295999999994E-2</v>
          </cell>
          <cell r="GW29">
            <v>8.3229295999999994E-2</v>
          </cell>
          <cell r="GX29">
            <v>0</v>
          </cell>
          <cell r="GY29">
            <v>4.6608404999999999</v>
          </cell>
          <cell r="GZ29">
            <v>3.1627133000000001</v>
          </cell>
          <cell r="HA29">
            <v>0.99875164000000005</v>
          </cell>
          <cell r="HB29">
            <v>1.8310446</v>
          </cell>
          <cell r="HC29">
            <v>1.3316687</v>
          </cell>
          <cell r="HD29">
            <v>0.49937582000000003</v>
          </cell>
          <cell r="HE29">
            <v>4.3085420000000001</v>
          </cell>
          <cell r="HF29">
            <v>4.5453140000000003</v>
          </cell>
          <cell r="HG29">
            <v>4.9969799999999998</v>
          </cell>
          <cell r="HH29">
            <v>0.16645858999999999</v>
          </cell>
          <cell r="HI29">
            <v>8.3229295999999994E-2</v>
          </cell>
          <cell r="HJ29">
            <v>0</v>
          </cell>
          <cell r="HK29">
            <v>2.9130256000000001</v>
          </cell>
          <cell r="HL29">
            <v>2.1639620000000002</v>
          </cell>
          <cell r="HM29">
            <v>1.0819810000000001</v>
          </cell>
          <cell r="HN29">
            <v>0.41614649999999997</v>
          </cell>
          <cell r="HO29">
            <v>0.16645858999999999</v>
          </cell>
          <cell r="HP29">
            <v>0</v>
          </cell>
          <cell r="HQ29">
            <v>1081.3499999999999</v>
          </cell>
          <cell r="HR29">
            <v>21.722847000000002</v>
          </cell>
        </row>
        <row r="30">
          <cell r="A30">
            <v>582</v>
          </cell>
          <cell r="B30" t="str">
            <v>MEIA</v>
          </cell>
          <cell r="C30">
            <v>539</v>
          </cell>
          <cell r="D30">
            <v>16808</v>
          </cell>
          <cell r="E30" t="str">
            <v>Alan Patrick Lourenço</v>
          </cell>
          <cell r="F30">
            <v>1186</v>
          </cell>
          <cell r="G30" t="str">
            <v>Internacional</v>
          </cell>
          <cell r="H30">
            <v>71</v>
          </cell>
          <cell r="I30" t="str">
            <v>Serie A</v>
          </cell>
          <cell r="J30">
            <v>282</v>
          </cell>
          <cell r="K30" t="str">
            <v>2024</v>
          </cell>
          <cell r="L30">
            <v>31</v>
          </cell>
          <cell r="M30" t="str">
            <v>1991-05-13</v>
          </cell>
          <cell r="N30" t="b">
            <v>0</v>
          </cell>
          <cell r="O30" t="str">
            <v>Alan Patrick</v>
          </cell>
          <cell r="P30" t="str">
            <v>Lourenco</v>
          </cell>
          <cell r="Q30" t="str">
            <v>Alan Patrick</v>
          </cell>
          <cell r="R30">
            <v>70</v>
          </cell>
          <cell r="S30">
            <v>177</v>
          </cell>
          <cell r="T30">
            <v>1982.3832</v>
          </cell>
          <cell r="U30">
            <v>8.3531599295766729E-2</v>
          </cell>
          <cell r="V30">
            <v>0.1441084</v>
          </cell>
          <cell r="W30">
            <v>1.7251961</v>
          </cell>
          <cell r="X30">
            <v>0.36319922999999998</v>
          </cell>
          <cell r="Y30">
            <v>0.27239940000000001</v>
          </cell>
          <cell r="Z30">
            <v>0.35003263000000001</v>
          </cell>
          <cell r="AA30">
            <v>3.5865922000000001</v>
          </cell>
          <cell r="AB30">
            <v>2.5877943000000001</v>
          </cell>
          <cell r="AC30">
            <v>9.0799809999999995E-2</v>
          </cell>
          <cell r="AD30">
            <v>0.36319922999999998</v>
          </cell>
          <cell r="AE30">
            <v>3.1325932000000001</v>
          </cell>
          <cell r="AF30">
            <v>1.7705960000000001</v>
          </cell>
          <cell r="AG30">
            <v>3.5865922000000001</v>
          </cell>
          <cell r="AH30">
            <v>5.3571887</v>
          </cell>
          <cell r="AI30">
            <v>1.1803973999999999</v>
          </cell>
          <cell r="AJ30">
            <v>0.18159961999999999</v>
          </cell>
          <cell r="AK30">
            <v>1.3619969999999999</v>
          </cell>
          <cell r="AL30">
            <v>1.385888</v>
          </cell>
          <cell r="AM30">
            <v>0.1872288</v>
          </cell>
          <cell r="AN30">
            <v>1.5731165</v>
          </cell>
          <cell r="AO30">
            <v>0.68421052631578949</v>
          </cell>
          <cell r="AP30">
            <v>1.6797962</v>
          </cell>
          <cell r="AQ30">
            <v>1.2711972</v>
          </cell>
          <cell r="AR30">
            <v>0.54479880000000003</v>
          </cell>
          <cell r="AS30">
            <v>2.3153948999999998</v>
          </cell>
          <cell r="AT30">
            <v>0.43636363636363629</v>
          </cell>
          <cell r="AU30">
            <v>2.1791952000000001</v>
          </cell>
          <cell r="AV30">
            <v>0</v>
          </cell>
          <cell r="AW30">
            <v>0.22699949</v>
          </cell>
          <cell r="AX30">
            <v>6.8965517241379309E-2</v>
          </cell>
          <cell r="AY30">
            <v>9.0799809999999995E-2</v>
          </cell>
          <cell r="AZ30">
            <v>37.409520000000001</v>
          </cell>
          <cell r="BA30">
            <v>0.1503604531410917</v>
          </cell>
          <cell r="BB30">
            <v>0.1204943357363543</v>
          </cell>
          <cell r="BC30">
            <v>0.72914521112255404</v>
          </cell>
          <cell r="BD30">
            <v>16.843363</v>
          </cell>
          <cell r="BE30">
            <v>0.17789757412398921</v>
          </cell>
          <cell r="BF30">
            <v>0.13477088948787061</v>
          </cell>
          <cell r="BG30">
            <v>0.68733153638814015</v>
          </cell>
          <cell r="BH30">
            <v>0.39473684210526322</v>
          </cell>
          <cell r="BI30">
            <v>0.78784757981462405</v>
          </cell>
          <cell r="BJ30">
            <v>0.10526315789473679</v>
          </cell>
          <cell r="BK30">
            <v>0.18159961999999999</v>
          </cell>
          <cell r="BL30">
            <v>0.68099849999999995</v>
          </cell>
          <cell r="BM30">
            <v>0.38461538461538458</v>
          </cell>
          <cell r="BN30">
            <v>0</v>
          </cell>
          <cell r="BO30">
            <v>0.19699104000000001</v>
          </cell>
          <cell r="BP30">
            <v>0.49939892000000002</v>
          </cell>
          <cell r="BQ30">
            <v>1.0823560000000001</v>
          </cell>
          <cell r="BR30">
            <v>0.75890046</v>
          </cell>
          <cell r="BS30">
            <v>0.70502670000000001</v>
          </cell>
          <cell r="BT30">
            <v>0.65322935999999998</v>
          </cell>
          <cell r="BU30">
            <v>0.2604707</v>
          </cell>
          <cell r="BV30">
            <v>9.0799809999999995E-2</v>
          </cell>
          <cell r="BW30">
            <v>23.840492000000001</v>
          </cell>
          <cell r="BX30">
            <v>16.715906</v>
          </cell>
          <cell r="BY30">
            <v>15.529256999999999</v>
          </cell>
          <cell r="BZ30">
            <v>14.388344</v>
          </cell>
          <cell r="CA30">
            <v>3.0292874000000001E-2</v>
          </cell>
          <cell r="CB30">
            <v>2.1240032999999998E-2</v>
          </cell>
          <cell r="CC30">
            <v>1.9732220000000002E-2</v>
          </cell>
          <cell r="CD30">
            <v>1.8282521999999999E-2</v>
          </cell>
          <cell r="CE30" t="str">
            <v>Centre Attacking Midfielder</v>
          </cell>
          <cell r="CF30" t="str">
            <v>Right Centre Forward</v>
          </cell>
          <cell r="CG30">
            <v>0.49939892000000002</v>
          </cell>
          <cell r="CH30">
            <v>4.7215895999999997</v>
          </cell>
          <cell r="CI30">
            <v>8.7167809999999992</v>
          </cell>
          <cell r="CJ30">
            <v>15.118167</v>
          </cell>
          <cell r="CK30">
            <v>2.4061946999999999</v>
          </cell>
          <cell r="CL30">
            <v>2.4969945</v>
          </cell>
          <cell r="CM30">
            <v>0.15942028985507251</v>
          </cell>
          <cell r="CN30">
            <v>8.9561953999999999E-2</v>
          </cell>
          <cell r="CO30">
            <v>1.6439909297052149E-2</v>
          </cell>
          <cell r="CP30">
            <v>6.3105859999999998</v>
          </cell>
          <cell r="CQ30">
            <v>1.8159959000000001</v>
          </cell>
          <cell r="CR30">
            <v>0</v>
          </cell>
          <cell r="CS30">
            <v>0</v>
          </cell>
          <cell r="CT30">
            <v>0</v>
          </cell>
          <cell r="CU30">
            <v>0</v>
          </cell>
          <cell r="CV30">
            <v>0</v>
          </cell>
          <cell r="CW30">
            <v>0</v>
          </cell>
          <cell r="CX30">
            <v>0</v>
          </cell>
          <cell r="CZ30">
            <v>0.15887850467289719</v>
          </cell>
          <cell r="DA30">
            <v>0.86764705882352944</v>
          </cell>
          <cell r="DB30">
            <v>0.2100926879505664</v>
          </cell>
          <cell r="DC30">
            <v>18.90848271755922</v>
          </cell>
          <cell r="DD30">
            <v>17.472158394607838</v>
          </cell>
          <cell r="DE30">
            <v>14.94915199279785</v>
          </cell>
          <cell r="DF30">
            <v>15.11574172973633</v>
          </cell>
          <cell r="DG30">
            <v>0</v>
          </cell>
          <cell r="DH30">
            <v>0</v>
          </cell>
          <cell r="DJ30">
            <v>0</v>
          </cell>
          <cell r="DK30">
            <v>0</v>
          </cell>
          <cell r="DL30">
            <v>7.6210089999999994E-2</v>
          </cell>
          <cell r="DM30">
            <v>0.15756951</v>
          </cell>
          <cell r="DN30">
            <v>0</v>
          </cell>
          <cell r="DO30">
            <v>0.59060210000000002</v>
          </cell>
          <cell r="DP30">
            <v>23</v>
          </cell>
          <cell r="DQ30">
            <v>86.190574999999995</v>
          </cell>
          <cell r="DR30">
            <v>9.9289570000000005</v>
          </cell>
          <cell r="DS30">
            <v>0</v>
          </cell>
          <cell r="DT30">
            <v>0.99879783</v>
          </cell>
          <cell r="DU30">
            <v>0.49414098000000001</v>
          </cell>
          <cell r="DV30">
            <v>-0.22174162</v>
          </cell>
          <cell r="DW30">
            <v>5.3117885999999999</v>
          </cell>
          <cell r="DX30">
            <v>0.81719816000000001</v>
          </cell>
          <cell r="DY30">
            <v>2.4969945</v>
          </cell>
          <cell r="DZ30">
            <v>0.67272730000000003</v>
          </cell>
          <cell r="EA30">
            <v>1.3619969999999999</v>
          </cell>
          <cell r="EB30">
            <v>0.8</v>
          </cell>
          <cell r="EC30">
            <v>0.92403809999999997</v>
          </cell>
          <cell r="ED30">
            <v>1.0111437999999999</v>
          </cell>
          <cell r="EE30">
            <v>7.9799480000000006E-2</v>
          </cell>
          <cell r="EF30">
            <v>-3.9593310000000002</v>
          </cell>
          <cell r="EG30">
            <v>40.08811</v>
          </cell>
          <cell r="EH30">
            <v>0.88901470000000005</v>
          </cell>
          <cell r="EI30">
            <v>4.9795813999999998</v>
          </cell>
          <cell r="EJ30">
            <v>0.52</v>
          </cell>
          <cell r="EK30">
            <v>3.3141927999999998</v>
          </cell>
          <cell r="EL30">
            <v>0.13619970000000001</v>
          </cell>
          <cell r="EM30">
            <v>0</v>
          </cell>
          <cell r="EN30">
            <v>0</v>
          </cell>
          <cell r="EO30">
            <v>0</v>
          </cell>
          <cell r="EP30">
            <v>16.164259999999999</v>
          </cell>
          <cell r="EQ30">
            <v>3.0417933000000001</v>
          </cell>
          <cell r="ER30">
            <v>0.63559860000000001</v>
          </cell>
          <cell r="ES30">
            <v>20</v>
          </cell>
          <cell r="ET30">
            <v>58.403587000000002</v>
          </cell>
          <cell r="EU30">
            <v>9.7609790000000007</v>
          </cell>
          <cell r="EV30">
            <v>2.7693940000000001</v>
          </cell>
          <cell r="EW30">
            <v>0.64564560000000004</v>
          </cell>
          <cell r="EX30">
            <v>0.83561640000000004</v>
          </cell>
          <cell r="EY30">
            <v>57.724426000000001</v>
          </cell>
          <cell r="EZ30">
            <v>62.794212000000002</v>
          </cell>
          <cell r="FA30" t="str">
            <v>2024-12-01T21:00</v>
          </cell>
          <cell r="FB30">
            <v>22.026479999999999</v>
          </cell>
          <cell r="FC30">
            <v>0.3456765</v>
          </cell>
          <cell r="FD30">
            <v>0.15774906</v>
          </cell>
          <cell r="FE30">
            <v>7.2564279999999995E-2</v>
          </cell>
          <cell r="FF30">
            <v>1.0115677E-2</v>
          </cell>
          <cell r="FG30">
            <v>0.10524753000000001</v>
          </cell>
          <cell r="FI30">
            <v>0.95339786999999998</v>
          </cell>
          <cell r="FJ30">
            <v>5.7657870000000004</v>
          </cell>
          <cell r="FK30">
            <v>0.22160885</v>
          </cell>
          <cell r="FL30">
            <v>0</v>
          </cell>
          <cell r="FM30">
            <v>0</v>
          </cell>
          <cell r="FN30">
            <v>3.7681917999999999</v>
          </cell>
          <cell r="FO30">
            <v>5.0372576999999996</v>
          </cell>
          <cell r="FP30">
            <v>5.0346092999999996</v>
          </cell>
          <cell r="FQ30">
            <v>4.6221730000000001</v>
          </cell>
          <cell r="FR30">
            <v>6.2761510000000006E-2</v>
          </cell>
          <cell r="FS30">
            <v>0.88981867000000003</v>
          </cell>
          <cell r="FT30">
            <v>0.42956763999999997</v>
          </cell>
          <cell r="FU30">
            <v>6.25E-2</v>
          </cell>
          <cell r="FV30">
            <v>0.89522060000000003</v>
          </cell>
          <cell r="FW30">
            <v>0.42279410000000001</v>
          </cell>
          <cell r="FX30">
            <v>2.3569023000000001E-2</v>
          </cell>
          <cell r="FY30">
            <v>0.88888889999999998</v>
          </cell>
          <cell r="FZ30">
            <v>0.37710437000000002</v>
          </cell>
          <cell r="GA30">
            <v>7.7633830000000001</v>
          </cell>
          <cell r="GB30">
            <v>5.0393889999999999</v>
          </cell>
          <cell r="GC30">
            <v>0.64912283000000004</v>
          </cell>
          <cell r="GD30">
            <v>3.8589916</v>
          </cell>
          <cell r="GE30">
            <v>0.62043800000000005</v>
          </cell>
          <cell r="GF30">
            <v>2.0883954</v>
          </cell>
          <cell r="GG30">
            <v>0.40707964000000002</v>
          </cell>
          <cell r="GH30">
            <v>6.2197865999999999</v>
          </cell>
          <cell r="GI30">
            <v>5.1301889999999997</v>
          </cell>
          <cell r="GJ30">
            <v>6.6494120000000004E-2</v>
          </cell>
          <cell r="GK30">
            <v>5.9901719999999999E-2</v>
          </cell>
          <cell r="GL30">
            <v>4.2125799999999998E-2</v>
          </cell>
          <cell r="GM30">
            <v>0.22323760000000001</v>
          </cell>
          <cell r="GN30">
            <v>0.24729240999999999</v>
          </cell>
          <cell r="GO30">
            <v>0.39649122999999997</v>
          </cell>
          <cell r="GP30">
            <v>7.8995829999999998</v>
          </cell>
          <cell r="GQ30">
            <v>5.629588</v>
          </cell>
          <cell r="GR30">
            <v>2.5877943000000001</v>
          </cell>
          <cell r="GS30">
            <v>4.8883479999999997</v>
          </cell>
          <cell r="GT30">
            <v>4.6541385999999996</v>
          </cell>
          <cell r="GU30">
            <v>4.0925669999999998</v>
          </cell>
          <cell r="GV30">
            <v>0.27239940000000001</v>
          </cell>
          <cell r="GW30">
            <v>0.18159961999999999</v>
          </cell>
          <cell r="GX30">
            <v>0</v>
          </cell>
          <cell r="GY30">
            <v>6.7645854999999999</v>
          </cell>
          <cell r="GZ30">
            <v>4.8577895</v>
          </cell>
          <cell r="HA30">
            <v>2.2699950000000002</v>
          </cell>
          <cell r="HB30">
            <v>2.7693940000000001</v>
          </cell>
          <cell r="HC30">
            <v>1.7705960000000001</v>
          </cell>
          <cell r="HD30">
            <v>0.59019869999999997</v>
          </cell>
          <cell r="HE30">
            <v>4.6265283000000004</v>
          </cell>
          <cell r="HF30">
            <v>4.5362844000000004</v>
          </cell>
          <cell r="HG30">
            <v>4.2222232999999996</v>
          </cell>
          <cell r="HH30">
            <v>0.13619970000000001</v>
          </cell>
          <cell r="HI30">
            <v>4.5399903999999998E-2</v>
          </cell>
          <cell r="HJ30">
            <v>0</v>
          </cell>
          <cell r="HK30">
            <v>3.6773920000000002</v>
          </cell>
          <cell r="HL30">
            <v>2.814794</v>
          </cell>
          <cell r="HM30">
            <v>1.4981968000000001</v>
          </cell>
          <cell r="HN30">
            <v>1.2257973</v>
          </cell>
          <cell r="HO30">
            <v>0.86259806000000006</v>
          </cell>
          <cell r="HP30">
            <v>0.36319922999999998</v>
          </cell>
          <cell r="HQ30">
            <v>1982.3832</v>
          </cell>
          <cell r="HR30">
            <v>17.478961999999999</v>
          </cell>
        </row>
        <row r="31">
          <cell r="A31">
            <v>569</v>
          </cell>
          <cell r="B31" t="str">
            <v>MEIA</v>
          </cell>
          <cell r="C31">
            <v>539</v>
          </cell>
          <cell r="D31">
            <v>25458</v>
          </cell>
          <cell r="E31" t="str">
            <v>Raphael Cavalcante Veiga</v>
          </cell>
          <cell r="F31">
            <v>1188</v>
          </cell>
          <cell r="G31" t="str">
            <v>Palmeiras</v>
          </cell>
          <cell r="H31">
            <v>71</v>
          </cell>
          <cell r="I31" t="str">
            <v>Serie A</v>
          </cell>
          <cell r="J31">
            <v>282</v>
          </cell>
          <cell r="K31" t="str">
            <v>2024</v>
          </cell>
          <cell r="L31">
            <v>31</v>
          </cell>
          <cell r="M31" t="str">
            <v>1995-06-19</v>
          </cell>
          <cell r="N31" t="b">
            <v>0</v>
          </cell>
          <cell r="O31" t="str">
            <v>Raphael</v>
          </cell>
          <cell r="P31" t="str">
            <v>Cavalcante Veiga</v>
          </cell>
          <cell r="Q31" t="str">
            <v>Raphael Veiga</v>
          </cell>
          <cell r="R31">
            <v>77</v>
          </cell>
          <cell r="S31">
            <v>176</v>
          </cell>
          <cell r="T31">
            <v>2722.9335999999998</v>
          </cell>
          <cell r="U31">
            <v>6.8093624743786482E-2</v>
          </cell>
          <cell r="V31">
            <v>0.20481099999999999</v>
          </cell>
          <cell r="W31">
            <v>3.0077853000000001</v>
          </cell>
          <cell r="X31">
            <v>0.36357846999999999</v>
          </cell>
          <cell r="Y31">
            <v>0.33052587999999999</v>
          </cell>
          <cell r="Z31">
            <v>0.22521731</v>
          </cell>
          <cell r="AA31">
            <v>2.7764172999999999</v>
          </cell>
          <cell r="AB31">
            <v>1.6856818</v>
          </cell>
          <cell r="AC31">
            <v>6.6105170000000005E-2</v>
          </cell>
          <cell r="AD31">
            <v>0.23136810999999999</v>
          </cell>
          <cell r="AE31">
            <v>2.5450491999999998</v>
          </cell>
          <cell r="AF31">
            <v>1.0907354</v>
          </cell>
          <cell r="AG31">
            <v>3.0408382</v>
          </cell>
          <cell r="AH31">
            <v>4.1315736999999997</v>
          </cell>
          <cell r="AI31">
            <v>0.69410430000000001</v>
          </cell>
          <cell r="AJ31">
            <v>0.52884140000000002</v>
          </cell>
          <cell r="AK31">
            <v>1.2229456999999999</v>
          </cell>
          <cell r="AL31">
            <v>0.76185199999999997</v>
          </cell>
          <cell r="AM31">
            <v>0.58235144999999999</v>
          </cell>
          <cell r="AN31">
            <v>1.3442035999999999</v>
          </cell>
          <cell r="AO31">
            <v>0.6</v>
          </cell>
          <cell r="AP31">
            <v>0.59494656000000001</v>
          </cell>
          <cell r="AQ31">
            <v>0.79326205999999999</v>
          </cell>
          <cell r="AR31">
            <v>0.46273621999999998</v>
          </cell>
          <cell r="AS31">
            <v>1.0907354</v>
          </cell>
          <cell r="AT31">
            <v>0.47422680412371132</v>
          </cell>
          <cell r="AU31">
            <v>4.5612570000000003</v>
          </cell>
          <cell r="AV31">
            <v>1.8749999999999999E-2</v>
          </cell>
          <cell r="AW31">
            <v>0.49578879999999997</v>
          </cell>
          <cell r="AX31">
            <v>0.26315789473684209</v>
          </cell>
          <cell r="AY31">
            <v>0.33052587999999999</v>
          </cell>
          <cell r="AZ31">
            <v>32.061010000000003</v>
          </cell>
          <cell r="BA31">
            <v>0.16943521594684391</v>
          </cell>
          <cell r="BB31">
            <v>0.1204318936877076</v>
          </cell>
          <cell r="BC31">
            <v>0.71013289036544847</v>
          </cell>
          <cell r="BD31">
            <v>12.758298999999999</v>
          </cell>
          <cell r="BE31">
            <v>0.23056994818652851</v>
          </cell>
          <cell r="BF31">
            <v>9.0673575129533682E-2</v>
          </cell>
          <cell r="BG31">
            <v>0.67875647668393779</v>
          </cell>
          <cell r="BH31">
            <v>0.34065934065934073</v>
          </cell>
          <cell r="BI31">
            <v>0.75415282392026584</v>
          </cell>
          <cell r="BJ31">
            <v>8.7912087912087919E-2</v>
          </cell>
          <cell r="BK31">
            <v>0.26442070000000001</v>
          </cell>
          <cell r="BL31">
            <v>0.62799919999999998</v>
          </cell>
          <cell r="BM31">
            <v>0.26027397260273971</v>
          </cell>
          <cell r="BN31">
            <v>0</v>
          </cell>
          <cell r="BO31">
            <v>0.57745457</v>
          </cell>
          <cell r="BP31">
            <v>0.16526294</v>
          </cell>
          <cell r="BQ31">
            <v>0.97210459999999999</v>
          </cell>
          <cell r="BR31">
            <v>0.65429470000000001</v>
          </cell>
          <cell r="BS31">
            <v>0.54885899999999999</v>
          </cell>
          <cell r="BT31">
            <v>0.45995461999999998</v>
          </cell>
          <cell r="BU31">
            <v>0.14045131</v>
          </cell>
          <cell r="BV31">
            <v>3.3052586000000002E-2</v>
          </cell>
          <cell r="BW31">
            <v>29.410848999999999</v>
          </cell>
          <cell r="BX31">
            <v>19.795567999999999</v>
          </cell>
          <cell r="BY31">
            <v>16.605629</v>
          </cell>
          <cell r="BZ31">
            <v>13.915844</v>
          </cell>
          <cell r="CA31">
            <v>2.6448606E-2</v>
          </cell>
          <cell r="CB31">
            <v>1.7801771000000001E-2</v>
          </cell>
          <cell r="CC31">
            <v>1.49331195E-2</v>
          </cell>
          <cell r="CD31">
            <v>1.25142485E-2</v>
          </cell>
          <cell r="CE31" t="str">
            <v>Centre Attacking Midfielder</v>
          </cell>
          <cell r="CF31" t="str">
            <v>Right Defensive Midfielder</v>
          </cell>
          <cell r="CG31">
            <v>1.2559984</v>
          </cell>
          <cell r="CH31">
            <v>8.8580930000000002</v>
          </cell>
          <cell r="CI31">
            <v>7.0402009999999997</v>
          </cell>
          <cell r="CJ31">
            <v>12.593036</v>
          </cell>
          <cell r="CK31">
            <v>1.6526293999999999</v>
          </cell>
          <cell r="CL31">
            <v>2.2806283999999999</v>
          </cell>
          <cell r="CM31">
            <v>0.1818181818181818</v>
          </cell>
          <cell r="CN31">
            <v>8.4766015E-2</v>
          </cell>
          <cell r="CO31">
            <v>3.098591549295775E-2</v>
          </cell>
          <cell r="CP31">
            <v>6.4122024</v>
          </cell>
          <cell r="CQ31">
            <v>1.8509449</v>
          </cell>
          <cell r="CR31">
            <v>0</v>
          </cell>
          <cell r="CS31">
            <v>0</v>
          </cell>
          <cell r="CT31">
            <v>0</v>
          </cell>
          <cell r="CU31">
            <v>0</v>
          </cell>
          <cell r="CV31">
            <v>0</v>
          </cell>
          <cell r="CW31">
            <v>0</v>
          </cell>
          <cell r="CX31">
            <v>0</v>
          </cell>
          <cell r="CZ31">
            <v>0.84234752589182971</v>
          </cell>
          <cell r="DA31">
            <v>0.78523489932885904</v>
          </cell>
          <cell r="DB31">
            <v>0.1237541528239203</v>
          </cell>
          <cell r="DC31">
            <v>23.01070001038206</v>
          </cell>
          <cell r="DD31">
            <v>20.40426676073789</v>
          </cell>
          <cell r="DE31">
            <v>18.896083831787109</v>
          </cell>
          <cell r="DF31">
            <v>17.971755981445309</v>
          </cell>
          <cell r="DG31">
            <v>0</v>
          </cell>
          <cell r="DH31">
            <v>0</v>
          </cell>
          <cell r="DJ31">
            <v>0</v>
          </cell>
          <cell r="DK31">
            <v>0</v>
          </cell>
          <cell r="DL31">
            <v>5.6478404000000003E-2</v>
          </cell>
          <cell r="DM31">
            <v>0.18106311999999999</v>
          </cell>
          <cell r="DN31">
            <v>0</v>
          </cell>
          <cell r="DO31">
            <v>0.47661054000000003</v>
          </cell>
          <cell r="DP31">
            <v>34</v>
          </cell>
          <cell r="DQ31">
            <v>80.086280000000002</v>
          </cell>
          <cell r="DR31">
            <v>9.4629545000000004</v>
          </cell>
          <cell r="DS31">
            <v>3.3052586000000002E-2</v>
          </cell>
          <cell r="DT31">
            <v>1.0907354</v>
          </cell>
          <cell r="DU31">
            <v>0.43002835</v>
          </cell>
          <cell r="DV31">
            <v>-9.9502473999999994E-2</v>
          </cell>
          <cell r="DW31">
            <v>5.7842026000000004</v>
          </cell>
          <cell r="DX31">
            <v>0.52884140000000002</v>
          </cell>
          <cell r="DY31">
            <v>1.123788</v>
          </cell>
          <cell r="DZ31">
            <v>0.52941179999999999</v>
          </cell>
          <cell r="EA31">
            <v>1.4543139</v>
          </cell>
          <cell r="EB31">
            <v>0.75</v>
          </cell>
          <cell r="EC31">
            <v>0.88672954000000004</v>
          </cell>
          <cell r="ED31">
            <v>0.95108360000000003</v>
          </cell>
          <cell r="EE31">
            <v>3.1082075000000001E-2</v>
          </cell>
          <cell r="EF31">
            <v>-4.114617</v>
          </cell>
          <cell r="EG31">
            <v>31.466063999999999</v>
          </cell>
          <cell r="EH31">
            <v>0.91806719999999997</v>
          </cell>
          <cell r="EI31">
            <v>4.7228675000000004</v>
          </cell>
          <cell r="EJ31">
            <v>0.22222222</v>
          </cell>
          <cell r="EK31">
            <v>2.7103120999999999</v>
          </cell>
          <cell r="EL31">
            <v>9.9157759999999998E-2</v>
          </cell>
          <cell r="EM31">
            <v>0</v>
          </cell>
          <cell r="EN31">
            <v>3.3052586000000002E-2</v>
          </cell>
          <cell r="EO31">
            <v>0</v>
          </cell>
          <cell r="EP31">
            <v>13.792417</v>
          </cell>
          <cell r="EQ31">
            <v>2.8094700000000001</v>
          </cell>
          <cell r="ER31">
            <v>0.29747328000000001</v>
          </cell>
          <cell r="ES31">
            <v>30</v>
          </cell>
          <cell r="ET31">
            <v>55.218020000000003</v>
          </cell>
          <cell r="EU31">
            <v>7.6681999999999997</v>
          </cell>
          <cell r="EV31">
            <v>2.1484182000000001</v>
          </cell>
          <cell r="EW31">
            <v>0.60892389999999996</v>
          </cell>
          <cell r="EX31">
            <v>0.79268295</v>
          </cell>
          <cell r="EY31">
            <v>54.40399</v>
          </cell>
          <cell r="EZ31">
            <v>61.155253999999999</v>
          </cell>
          <cell r="FA31" t="str">
            <v>2024-12-08T21:00</v>
          </cell>
          <cell r="FB31">
            <v>30.254818</v>
          </cell>
          <cell r="FC31">
            <v>0.14401249999999999</v>
          </cell>
          <cell r="FD31">
            <v>0.10509716</v>
          </cell>
          <cell r="FE31">
            <v>-3.3154219999999998E-2</v>
          </cell>
          <cell r="FF31">
            <v>1.1048425000000001E-2</v>
          </cell>
          <cell r="FG31">
            <v>6.1021110000000003E-2</v>
          </cell>
          <cell r="FI31">
            <v>0.29747328000000001</v>
          </cell>
          <cell r="FJ31">
            <v>5.4867296000000003</v>
          </cell>
          <cell r="FK31">
            <v>0.24962339</v>
          </cell>
          <cell r="FL31">
            <v>0</v>
          </cell>
          <cell r="FM31">
            <v>0</v>
          </cell>
          <cell r="FN31">
            <v>3.7349421999999999</v>
          </cell>
          <cell r="FO31">
            <v>6.0274367</v>
          </cell>
          <cell r="FP31">
            <v>5.7265896999999999</v>
          </cell>
          <cell r="FQ31">
            <v>5.0407715</v>
          </cell>
          <cell r="FR31">
            <v>0.14234875</v>
          </cell>
          <cell r="FS31">
            <v>0.87781732999999995</v>
          </cell>
          <cell r="FT31">
            <v>0.54329777000000001</v>
          </cell>
          <cell r="FU31">
            <v>0.11785095</v>
          </cell>
          <cell r="FV31">
            <v>0.87868285000000002</v>
          </cell>
          <cell r="FW31">
            <v>0.51299830000000002</v>
          </cell>
          <cell r="FX31">
            <v>8.4249089999999999E-2</v>
          </cell>
          <cell r="FY31">
            <v>0.83516484000000002</v>
          </cell>
          <cell r="FZ31">
            <v>0.42490843</v>
          </cell>
          <cell r="GA31">
            <v>7.4037794999999997</v>
          </cell>
          <cell r="GB31">
            <v>4.395994</v>
          </cell>
          <cell r="GC31">
            <v>0.59375</v>
          </cell>
          <cell r="GD31">
            <v>2.8425226000000001</v>
          </cell>
          <cell r="GE31">
            <v>0.56578945999999997</v>
          </cell>
          <cell r="GF31">
            <v>1.4873662999999999</v>
          </cell>
          <cell r="GG31">
            <v>0.39823007999999999</v>
          </cell>
          <cell r="GH31">
            <v>5.0239934999999996</v>
          </cell>
          <cell r="GI31">
            <v>3.7349421999999999</v>
          </cell>
          <cell r="GJ31">
            <v>5.4324592999999997E-2</v>
          </cell>
          <cell r="GK31">
            <v>4.4824187000000001E-2</v>
          </cell>
          <cell r="GL31">
            <v>3.5726809999999998E-2</v>
          </cell>
          <cell r="GM31">
            <v>0.24724061999999999</v>
          </cell>
          <cell r="GN31">
            <v>0.26027396000000003</v>
          </cell>
          <cell r="GO31">
            <v>0.40070919999999999</v>
          </cell>
          <cell r="GP31">
            <v>6.0486236</v>
          </cell>
          <cell r="GQ31">
            <v>4.2307309999999996</v>
          </cell>
          <cell r="GR31">
            <v>2.0162076999999998</v>
          </cell>
          <cell r="GS31">
            <v>5.1586065000000003</v>
          </cell>
          <cell r="GT31">
            <v>4.9769725999999999</v>
          </cell>
          <cell r="GU31">
            <v>4.2847039999999996</v>
          </cell>
          <cell r="GV31">
            <v>0.13221034000000001</v>
          </cell>
          <cell r="GW31">
            <v>3.3052586000000002E-2</v>
          </cell>
          <cell r="GX31">
            <v>0</v>
          </cell>
          <cell r="GY31">
            <v>4.6934676</v>
          </cell>
          <cell r="GZ31">
            <v>3.2722060000000002</v>
          </cell>
          <cell r="HA31">
            <v>1.4543139</v>
          </cell>
          <cell r="HB31">
            <v>1.7517871</v>
          </cell>
          <cell r="HC31">
            <v>1.0576828</v>
          </cell>
          <cell r="HD31">
            <v>0.33052587999999999</v>
          </cell>
          <cell r="HE31">
            <v>4.1268305999999999</v>
          </cell>
          <cell r="HF31">
            <v>3.9121494000000001</v>
          </cell>
          <cell r="HG31">
            <v>3.5129258999999999</v>
          </cell>
          <cell r="HH31">
            <v>0.16526294</v>
          </cell>
          <cell r="HI31">
            <v>6.6105170000000005E-2</v>
          </cell>
          <cell r="HJ31">
            <v>0</v>
          </cell>
          <cell r="HK31">
            <v>3.1399957999999999</v>
          </cell>
          <cell r="HL31">
            <v>1.8509449</v>
          </cell>
          <cell r="HM31">
            <v>0.92547243999999995</v>
          </cell>
          <cell r="HN31">
            <v>1.2229456999999999</v>
          </cell>
          <cell r="HO31">
            <v>0.69410430000000001</v>
          </cell>
          <cell r="HP31">
            <v>0.23136810999999999</v>
          </cell>
          <cell r="HQ31">
            <v>2722.9335999999998</v>
          </cell>
          <cell r="HR31">
            <v>14.080401999999999</v>
          </cell>
        </row>
        <row r="32">
          <cell r="A32">
            <v>364</v>
          </cell>
          <cell r="B32" t="str">
            <v>MEIA</v>
          </cell>
          <cell r="C32">
            <v>539</v>
          </cell>
          <cell r="D32">
            <v>27107</v>
          </cell>
          <cell r="E32" t="str">
            <v>Mauricio Magalhães Prado</v>
          </cell>
          <cell r="F32">
            <v>1188</v>
          </cell>
          <cell r="G32" t="str">
            <v>Palmeiras</v>
          </cell>
          <cell r="H32">
            <v>71</v>
          </cell>
          <cell r="I32" t="str">
            <v>Serie A</v>
          </cell>
          <cell r="J32">
            <v>282</v>
          </cell>
          <cell r="K32" t="str">
            <v>2024</v>
          </cell>
          <cell r="L32">
            <v>31</v>
          </cell>
          <cell r="M32" t="str">
            <v>2001-06-22</v>
          </cell>
          <cell r="N32" t="b">
            <v>0</v>
          </cell>
          <cell r="Q32" t="str">
            <v>Mauricio</v>
          </cell>
          <cell r="R32">
            <v>74</v>
          </cell>
          <cell r="S32">
            <v>174</v>
          </cell>
          <cell r="T32">
            <v>1267.9666999999999</v>
          </cell>
          <cell r="U32">
            <v>0.12884482630976921</v>
          </cell>
          <cell r="V32">
            <v>0.24692520000000001</v>
          </cell>
          <cell r="W32">
            <v>1.9164540999999999</v>
          </cell>
          <cell r="X32">
            <v>0.21293935</v>
          </cell>
          <cell r="Y32">
            <v>0.21293935</v>
          </cell>
          <cell r="Z32">
            <v>8.3438730000000003E-2</v>
          </cell>
          <cell r="AA32">
            <v>1.1356765</v>
          </cell>
          <cell r="AB32">
            <v>1.1356765</v>
          </cell>
          <cell r="AC32">
            <v>0</v>
          </cell>
          <cell r="AD32">
            <v>0</v>
          </cell>
          <cell r="AE32">
            <v>0.8517574</v>
          </cell>
          <cell r="AF32">
            <v>0.78077763</v>
          </cell>
          <cell r="AG32">
            <v>4.8266252999999999</v>
          </cell>
          <cell r="AH32">
            <v>5.6074029999999997</v>
          </cell>
          <cell r="AI32">
            <v>0.56783824999999999</v>
          </cell>
          <cell r="AJ32">
            <v>0.638818</v>
          </cell>
          <cell r="AK32">
            <v>1.2066562999999999</v>
          </cell>
          <cell r="AL32">
            <v>0.73542129999999994</v>
          </cell>
          <cell r="AM32">
            <v>0.77371824</v>
          </cell>
          <cell r="AN32">
            <v>1.5091395000000001</v>
          </cell>
          <cell r="AO32">
            <v>0.5714285714285714</v>
          </cell>
          <cell r="AP32">
            <v>0.21293935</v>
          </cell>
          <cell r="AQ32">
            <v>0.70979786</v>
          </cell>
          <cell r="AR32">
            <v>0.4258787</v>
          </cell>
          <cell r="AS32">
            <v>0.92273709999999998</v>
          </cell>
          <cell r="AT32">
            <v>0.66666666666666663</v>
          </cell>
          <cell r="AU32">
            <v>1.8454742</v>
          </cell>
          <cell r="AV32">
            <v>7.0921985815602844E-3</v>
          </cell>
          <cell r="AW32">
            <v>0.70979786</v>
          </cell>
          <cell r="AX32">
            <v>0.39393939393939392</v>
          </cell>
          <cell r="AY32">
            <v>0.92273709999999998</v>
          </cell>
          <cell r="AZ32">
            <v>30.521307</v>
          </cell>
          <cell r="BA32">
            <v>0.1069868995633188</v>
          </cell>
          <cell r="BB32">
            <v>0.18777292576419211</v>
          </cell>
          <cell r="BC32">
            <v>0.70524017467248912</v>
          </cell>
          <cell r="BD32">
            <v>11.569705000000001</v>
          </cell>
          <cell r="BE32">
            <v>0.1042944785276074</v>
          </cell>
          <cell r="BF32">
            <v>0.19018404907975461</v>
          </cell>
          <cell r="BG32">
            <v>0.70552147239263807</v>
          </cell>
          <cell r="BH32">
            <v>0.44444444444444442</v>
          </cell>
          <cell r="BI32">
            <v>0.81222707423580787</v>
          </cell>
          <cell r="BJ32">
            <v>0.1111111111111111</v>
          </cell>
          <cell r="BK32">
            <v>0.21293935</v>
          </cell>
          <cell r="BL32">
            <v>0.78077763</v>
          </cell>
          <cell r="BM32">
            <v>0.36666666666666659</v>
          </cell>
          <cell r="BN32">
            <v>0.14195956000000001</v>
          </cell>
          <cell r="BO32">
            <v>0.74428309999999998</v>
          </cell>
          <cell r="BP32">
            <v>0.638818</v>
          </cell>
          <cell r="BQ32">
            <v>0.5610311</v>
          </cell>
          <cell r="BR32">
            <v>0.53513014000000003</v>
          </cell>
          <cell r="BS32">
            <v>0.38946797999999999</v>
          </cell>
          <cell r="BT32">
            <v>0.36356702000000002</v>
          </cell>
          <cell r="BU32">
            <v>8.3438730000000003E-2</v>
          </cell>
          <cell r="BV32">
            <v>0</v>
          </cell>
          <cell r="BW32">
            <v>7.9040970000000002</v>
          </cell>
          <cell r="BX32">
            <v>7.5391912000000003</v>
          </cell>
          <cell r="BY32">
            <v>5.4870267000000004</v>
          </cell>
          <cell r="BZ32">
            <v>5.1221209999999999</v>
          </cell>
          <cell r="CA32">
            <v>1.8424467999999999E-2</v>
          </cell>
          <cell r="CB32">
            <v>1.7573873E-2</v>
          </cell>
          <cell r="CC32">
            <v>1.2790272E-2</v>
          </cell>
          <cell r="CD32">
            <v>1.1939676E-2</v>
          </cell>
          <cell r="CE32" t="str">
            <v>Centre Attacking Midfielder</v>
          </cell>
          <cell r="CF32" t="str">
            <v>Right Centre Midfielder</v>
          </cell>
          <cell r="CG32">
            <v>0.99371695999999998</v>
          </cell>
          <cell r="CH32">
            <v>2.4842925</v>
          </cell>
          <cell r="CI32">
            <v>6.7430797</v>
          </cell>
          <cell r="CJ32">
            <v>13.486159000000001</v>
          </cell>
          <cell r="CK32">
            <v>1.3486159</v>
          </cell>
          <cell r="CL32">
            <v>1.8454742</v>
          </cell>
          <cell r="CM32">
            <v>0.5</v>
          </cell>
          <cell r="CN32">
            <v>0</v>
          </cell>
          <cell r="CO32">
            <v>2.8636884306987399E-2</v>
          </cell>
          <cell r="CP32">
            <v>3.4070296</v>
          </cell>
          <cell r="CQ32">
            <v>1.7744945999999999</v>
          </cell>
          <cell r="CR32">
            <v>0</v>
          </cell>
          <cell r="CS32">
            <v>0</v>
          </cell>
          <cell r="CT32">
            <v>0</v>
          </cell>
          <cell r="CU32">
            <v>0</v>
          </cell>
          <cell r="CV32">
            <v>0</v>
          </cell>
          <cell r="CW32">
            <v>0</v>
          </cell>
          <cell r="CX32">
            <v>0</v>
          </cell>
          <cell r="CZ32">
            <v>0.78753541076487255</v>
          </cell>
          <cell r="DA32">
            <v>0.78947368421052633</v>
          </cell>
          <cell r="DB32">
            <v>0.20742358078602621</v>
          </cell>
          <cell r="DC32">
            <v>17.299429414574231</v>
          </cell>
          <cell r="DD32">
            <v>16.81132392473118</v>
          </cell>
          <cell r="DE32">
            <v>14.46526432037354</v>
          </cell>
          <cell r="DF32">
            <v>15.0692138671875</v>
          </cell>
          <cell r="DG32">
            <v>0</v>
          </cell>
          <cell r="DH32">
            <v>0</v>
          </cell>
          <cell r="DJ32">
            <v>0</v>
          </cell>
          <cell r="DK32">
            <v>0</v>
          </cell>
          <cell r="DL32">
            <v>7.2052404E-2</v>
          </cell>
          <cell r="DM32">
            <v>0.15283842</v>
          </cell>
          <cell r="DN32">
            <v>0</v>
          </cell>
          <cell r="DO32">
            <v>0.28004859999999998</v>
          </cell>
          <cell r="DP32">
            <v>20</v>
          </cell>
          <cell r="DQ32">
            <v>63.398335000000003</v>
          </cell>
          <cell r="DR32">
            <v>4.9118012999999996</v>
          </cell>
          <cell r="DS32">
            <v>0</v>
          </cell>
          <cell r="DT32">
            <v>0</v>
          </cell>
          <cell r="DU32">
            <v>0.33036396000000001</v>
          </cell>
          <cell r="DV32">
            <v>-0.117424585</v>
          </cell>
          <cell r="DW32">
            <v>3.0521305000000001</v>
          </cell>
          <cell r="DX32">
            <v>0.49685847999999999</v>
          </cell>
          <cell r="DY32">
            <v>0.70979786</v>
          </cell>
          <cell r="DZ32">
            <v>0.3</v>
          </cell>
          <cell r="EA32">
            <v>7.0979780000000006E-2</v>
          </cell>
          <cell r="EC32">
            <v>0.97178489999999995</v>
          </cell>
          <cell r="ED32">
            <v>1.0417517000000001</v>
          </cell>
          <cell r="EE32">
            <v>-2.2753389999999998E-2</v>
          </cell>
          <cell r="EF32">
            <v>-2.8341656</v>
          </cell>
          <cell r="EG32">
            <v>27.682116000000001</v>
          </cell>
          <cell r="EH32">
            <v>0.93076919999999996</v>
          </cell>
          <cell r="EI32">
            <v>4.4605025999999999</v>
          </cell>
          <cell r="EJ32">
            <v>0.44444444999999999</v>
          </cell>
          <cell r="EK32">
            <v>2.626252</v>
          </cell>
          <cell r="EL32">
            <v>7.0979780000000006E-2</v>
          </cell>
          <cell r="EM32">
            <v>0</v>
          </cell>
          <cell r="EN32">
            <v>0</v>
          </cell>
          <cell r="EO32">
            <v>0</v>
          </cell>
          <cell r="EP32">
            <v>15.429843</v>
          </cell>
          <cell r="EQ32">
            <v>2.4842925</v>
          </cell>
          <cell r="ER32">
            <v>0.35489893</v>
          </cell>
          <cell r="ES32">
            <v>12</v>
          </cell>
          <cell r="ET32">
            <v>54.536945000000003</v>
          </cell>
          <cell r="EU32">
            <v>7.7367964000000002</v>
          </cell>
          <cell r="EV32">
            <v>1.9874339000000001</v>
          </cell>
          <cell r="EW32">
            <v>0.57368419999999998</v>
          </cell>
          <cell r="EX32">
            <v>0.75675680000000001</v>
          </cell>
          <cell r="EY32">
            <v>50.594566</v>
          </cell>
          <cell r="EZ32">
            <v>60.061596000000002</v>
          </cell>
          <cell r="FA32" t="str">
            <v>2024-12-08T21:00</v>
          </cell>
          <cell r="FB32">
            <v>14.088518000000001</v>
          </cell>
          <cell r="FC32">
            <v>0.20781432</v>
          </cell>
          <cell r="FD32">
            <v>5.5635909999999997E-2</v>
          </cell>
          <cell r="FE32">
            <v>5.1715534000000001E-2</v>
          </cell>
          <cell r="FF32">
            <v>2.7656920000000002E-2</v>
          </cell>
          <cell r="FG32">
            <v>7.2805960000000003E-2</v>
          </cell>
          <cell r="FI32">
            <v>0.78077763</v>
          </cell>
          <cell r="FJ32">
            <v>6.2462210000000002</v>
          </cell>
          <cell r="FK32">
            <v>0.24472822</v>
          </cell>
          <cell r="FL32">
            <v>0</v>
          </cell>
          <cell r="FM32">
            <v>0</v>
          </cell>
          <cell r="FN32">
            <v>4.1168275000000003</v>
          </cell>
          <cell r="FO32">
            <v>5.3143399999999996</v>
          </cell>
          <cell r="FP32">
            <v>5.2724742999999998</v>
          </cell>
          <cell r="FQ32">
            <v>4.8070683000000001</v>
          </cell>
          <cell r="FR32">
            <v>0.1</v>
          </cell>
          <cell r="FS32">
            <v>0.84722220000000004</v>
          </cell>
          <cell r="FT32">
            <v>0.47499999999999998</v>
          </cell>
          <cell r="FU32">
            <v>8.2142859999999998E-2</v>
          </cell>
          <cell r="FV32">
            <v>0.85357139999999998</v>
          </cell>
          <cell r="FW32">
            <v>0.47857140999999997</v>
          </cell>
          <cell r="FX32">
            <v>6.2111802000000001E-2</v>
          </cell>
          <cell r="FY32">
            <v>0.81987580000000004</v>
          </cell>
          <cell r="FZ32">
            <v>0.42857142999999998</v>
          </cell>
          <cell r="GA32">
            <v>4.968585</v>
          </cell>
          <cell r="GB32">
            <v>2.3423327999999999</v>
          </cell>
          <cell r="GC32">
            <v>0.47142856999999999</v>
          </cell>
          <cell r="GD32">
            <v>1.6325350999999999</v>
          </cell>
          <cell r="GE32">
            <v>0.43396225999999999</v>
          </cell>
          <cell r="GF32">
            <v>0.99371695999999998</v>
          </cell>
          <cell r="GG32">
            <v>0.34146342000000002</v>
          </cell>
          <cell r="GH32">
            <v>3.7619286000000001</v>
          </cell>
          <cell r="GI32">
            <v>2.9101710000000001</v>
          </cell>
          <cell r="GJ32">
            <v>4.0195624999999999E-2</v>
          </cell>
          <cell r="GK32">
            <v>3.4939789999999998E-2</v>
          </cell>
          <cell r="GL32">
            <v>2.727984E-2</v>
          </cell>
          <cell r="GM32">
            <v>0.17241380000000001</v>
          </cell>
          <cell r="GN32">
            <v>0.19485295</v>
          </cell>
          <cell r="GO32">
            <v>0.29285714000000002</v>
          </cell>
          <cell r="GP32">
            <v>8.8724729999999994</v>
          </cell>
          <cell r="GQ32">
            <v>7.452877</v>
          </cell>
          <cell r="GR32">
            <v>4.968585</v>
          </cell>
          <cell r="GS32">
            <v>5.4003506000000003</v>
          </cell>
          <cell r="GT32">
            <v>4.7608275000000004</v>
          </cell>
          <cell r="GU32">
            <v>3.8313546000000001</v>
          </cell>
          <cell r="GV32">
            <v>0.49685847999999999</v>
          </cell>
          <cell r="GW32">
            <v>0.21293935</v>
          </cell>
          <cell r="GX32">
            <v>0.21293935</v>
          </cell>
          <cell r="GY32">
            <v>6.7430797</v>
          </cell>
          <cell r="GZ32">
            <v>5.6074029999999997</v>
          </cell>
          <cell r="HA32">
            <v>3.5489893000000001</v>
          </cell>
          <cell r="HB32">
            <v>2.4133127000000001</v>
          </cell>
          <cell r="HC32">
            <v>1.9874339000000001</v>
          </cell>
          <cell r="HD32">
            <v>1.3486159</v>
          </cell>
          <cell r="HE32">
            <v>4.3483796000000003</v>
          </cell>
          <cell r="HF32">
            <v>4.2415989999999999</v>
          </cell>
          <cell r="HG32">
            <v>4.2392539999999999</v>
          </cell>
          <cell r="HH32">
            <v>0.21293935</v>
          </cell>
          <cell r="HI32">
            <v>7.0979780000000006E-2</v>
          </cell>
          <cell r="HJ32">
            <v>0</v>
          </cell>
          <cell r="HK32">
            <v>1.7035148</v>
          </cell>
          <cell r="HL32">
            <v>1.2066562999999999</v>
          </cell>
          <cell r="HM32">
            <v>0.70979786</v>
          </cell>
          <cell r="HN32">
            <v>0.70979786</v>
          </cell>
          <cell r="HO32">
            <v>0.35489893</v>
          </cell>
          <cell r="HP32">
            <v>7.0979780000000006E-2</v>
          </cell>
          <cell r="HQ32">
            <v>1267.9666999999999</v>
          </cell>
          <cell r="HR32">
            <v>14.763794000000001</v>
          </cell>
        </row>
        <row r="33">
          <cell r="A33">
            <v>265</v>
          </cell>
          <cell r="B33" t="str">
            <v>MEIA</v>
          </cell>
          <cell r="C33">
            <v>539</v>
          </cell>
          <cell r="D33">
            <v>170305</v>
          </cell>
          <cell r="E33" t="str">
            <v>Jhonatan dos Santos Rosa</v>
          </cell>
          <cell r="F33">
            <v>2923</v>
          </cell>
          <cell r="G33" t="str">
            <v>Red Bull Bragantino</v>
          </cell>
          <cell r="H33">
            <v>71</v>
          </cell>
          <cell r="I33" t="str">
            <v>Serie A</v>
          </cell>
          <cell r="J33">
            <v>282</v>
          </cell>
          <cell r="K33" t="str">
            <v>2024</v>
          </cell>
          <cell r="L33">
            <v>31</v>
          </cell>
          <cell r="M33" t="str">
            <v>2002-09-09</v>
          </cell>
          <cell r="N33" t="b">
            <v>0</v>
          </cell>
          <cell r="Q33" t="str">
            <v>Jhon Jhon</v>
          </cell>
          <cell r="R33">
            <v>73</v>
          </cell>
          <cell r="S33">
            <v>178</v>
          </cell>
          <cell r="T33">
            <v>1266.8998999999999</v>
          </cell>
          <cell r="U33">
            <v>8.0996814527009658E-2</v>
          </cell>
          <cell r="V33">
            <v>0.10932557</v>
          </cell>
          <cell r="W33">
            <v>1.3497515</v>
          </cell>
          <cell r="X33">
            <v>0.21311864</v>
          </cell>
          <cell r="Y33">
            <v>0.35519780000000001</v>
          </cell>
          <cell r="Z33">
            <v>0.13758709999999999</v>
          </cell>
          <cell r="AA33">
            <v>1.7049491000000001</v>
          </cell>
          <cell r="AB33">
            <v>1.4918305999999999</v>
          </cell>
          <cell r="AC33">
            <v>0.14207910000000001</v>
          </cell>
          <cell r="AD33">
            <v>0.21311864</v>
          </cell>
          <cell r="AE33">
            <v>1.4207911</v>
          </cell>
          <cell r="AF33">
            <v>1.3497515</v>
          </cell>
          <cell r="AG33">
            <v>3.6230169999999999</v>
          </cell>
          <cell r="AH33">
            <v>4.9727690000000004</v>
          </cell>
          <cell r="AI33">
            <v>1.7759887999999999</v>
          </cell>
          <cell r="AJ33">
            <v>0.71039560000000002</v>
          </cell>
          <cell r="AK33">
            <v>2.4863843999999999</v>
          </cell>
          <cell r="AL33">
            <v>1.4830995</v>
          </cell>
          <cell r="AM33">
            <v>0.61592334999999998</v>
          </cell>
          <cell r="AN33">
            <v>2.0990229</v>
          </cell>
          <cell r="AO33">
            <v>0.75757575757575757</v>
          </cell>
          <cell r="AP33">
            <v>1.6339097</v>
          </cell>
          <cell r="AQ33">
            <v>1.2787119</v>
          </cell>
          <cell r="AR33">
            <v>0.56831640000000005</v>
          </cell>
          <cell r="AS33">
            <v>1.7049491000000001</v>
          </cell>
          <cell r="AT33">
            <v>0.66666666666666663</v>
          </cell>
          <cell r="AU33">
            <v>2.8415822999999998</v>
          </cell>
          <cell r="AV33">
            <v>2.777777777777778E-2</v>
          </cell>
          <cell r="AW33">
            <v>0.56831640000000005</v>
          </cell>
          <cell r="AX33">
            <v>0.41666666666666669</v>
          </cell>
          <cell r="AY33">
            <v>0.71039560000000002</v>
          </cell>
          <cell r="AZ33">
            <v>27.705425000000002</v>
          </cell>
          <cell r="BA33">
            <v>0.1844660194174757</v>
          </cell>
          <cell r="BB33">
            <v>0.12621359223300971</v>
          </cell>
          <cell r="BC33">
            <v>0.68932038834951459</v>
          </cell>
          <cell r="BD33">
            <v>12.076724</v>
          </cell>
          <cell r="BE33">
            <v>0.18823529411764711</v>
          </cell>
          <cell r="BF33">
            <v>0.1058823529411765</v>
          </cell>
          <cell r="BG33">
            <v>0.70588235294117652</v>
          </cell>
          <cell r="BH33">
            <v>0.57894736842105265</v>
          </cell>
          <cell r="BI33">
            <v>0.74271844660194175</v>
          </cell>
          <cell r="BJ33">
            <v>0.15789473684210531</v>
          </cell>
          <cell r="BK33">
            <v>0.21311864</v>
          </cell>
          <cell r="BL33">
            <v>0.63935595999999995</v>
          </cell>
          <cell r="BM33">
            <v>0.5</v>
          </cell>
          <cell r="BN33">
            <v>7.1039550000000007E-2</v>
          </cell>
          <cell r="BO33">
            <v>0.45969617000000002</v>
          </cell>
          <cell r="BP33">
            <v>0.49727684</v>
          </cell>
          <cell r="BQ33">
            <v>0.48777156999999999</v>
          </cell>
          <cell r="BR33">
            <v>0.47584224000000003</v>
          </cell>
          <cell r="BS33">
            <v>0.35057104</v>
          </cell>
          <cell r="BT33">
            <v>0.34421184999999999</v>
          </cell>
          <cell r="BU33">
            <v>0.12986139999999999</v>
          </cell>
          <cell r="BV33">
            <v>0.14207910000000001</v>
          </cell>
          <cell r="BW33">
            <v>6.8661969999999997</v>
          </cell>
          <cell r="BX33">
            <v>6.6982717999999997</v>
          </cell>
          <cell r="BY33">
            <v>4.9348710000000002</v>
          </cell>
          <cell r="BZ33">
            <v>4.8453549999999996</v>
          </cell>
          <cell r="CA33">
            <v>1.48618985E-2</v>
          </cell>
          <cell r="CB33">
            <v>1.4498423999999999E-2</v>
          </cell>
          <cell r="CC33">
            <v>1.068154E-2</v>
          </cell>
          <cell r="CD33">
            <v>1.0487781999999999E-2</v>
          </cell>
          <cell r="CE33" t="str">
            <v>Centre Attacking Midfielder</v>
          </cell>
          <cell r="CF33" t="str">
            <v>Left Wing</v>
          </cell>
          <cell r="CG33">
            <v>0.71039560000000002</v>
          </cell>
          <cell r="CH33">
            <v>4.1202936000000001</v>
          </cell>
          <cell r="CI33">
            <v>12.005684</v>
          </cell>
          <cell r="CJ33">
            <v>18.257166000000002</v>
          </cell>
          <cell r="CK33">
            <v>3.6230169999999999</v>
          </cell>
          <cell r="CL33">
            <v>2.3443052999999998</v>
          </cell>
          <cell r="CM33">
            <v>0.25</v>
          </cell>
          <cell r="CN33">
            <v>7.7257017000000004E-3</v>
          </cell>
          <cell r="CO33">
            <v>1.8159806295399511E-2</v>
          </cell>
          <cell r="CP33">
            <v>4.5465309999999999</v>
          </cell>
          <cell r="CQ33">
            <v>1.4207911</v>
          </cell>
          <cell r="CR33">
            <v>0</v>
          </cell>
          <cell r="CS33">
            <v>0</v>
          </cell>
          <cell r="CT33">
            <v>0</v>
          </cell>
          <cell r="CU33">
            <v>0</v>
          </cell>
          <cell r="CV33">
            <v>0</v>
          </cell>
          <cell r="CW33">
            <v>0</v>
          </cell>
          <cell r="CX33">
            <v>0</v>
          </cell>
          <cell r="CZ33">
            <v>0.10689655172413789</v>
          </cell>
          <cell r="DA33">
            <v>0.77777777777777779</v>
          </cell>
          <cell r="DB33">
            <v>0.19660194174757281</v>
          </cell>
          <cell r="DC33">
            <v>19.93096746055825</v>
          </cell>
          <cell r="DD33">
            <v>19.6729185814951</v>
          </cell>
          <cell r="DE33">
            <v>14.16281318664551</v>
          </cell>
          <cell r="DF33">
            <v>14.76259613037109</v>
          </cell>
          <cell r="DG33">
            <v>0</v>
          </cell>
          <cell r="DH33">
            <v>0</v>
          </cell>
          <cell r="DJ33">
            <v>0</v>
          </cell>
          <cell r="DK33">
            <v>0</v>
          </cell>
          <cell r="DL33">
            <v>7.0388350000000002E-2</v>
          </cell>
          <cell r="DM33">
            <v>0.18203883000000001</v>
          </cell>
          <cell r="DN33">
            <v>0</v>
          </cell>
          <cell r="DO33">
            <v>0.32509505999999999</v>
          </cell>
          <cell r="DP33">
            <v>18</v>
          </cell>
          <cell r="DQ33">
            <v>70.383330000000001</v>
          </cell>
          <cell r="DR33">
            <v>4.8591049999999996</v>
          </cell>
          <cell r="DS33">
            <v>0</v>
          </cell>
          <cell r="DT33">
            <v>0.21311864</v>
          </cell>
          <cell r="DU33">
            <v>0.24691267</v>
          </cell>
          <cell r="DV33">
            <v>0.10828508000000001</v>
          </cell>
          <cell r="DW33">
            <v>3.0547008999999998</v>
          </cell>
          <cell r="DX33">
            <v>1.7049491000000001</v>
          </cell>
          <cell r="DY33">
            <v>3.3388589999999998</v>
          </cell>
          <cell r="DZ33">
            <v>0.48936170000000001</v>
          </cell>
          <cell r="EA33">
            <v>7.1039550000000007E-2</v>
          </cell>
          <cell r="EC33">
            <v>0.98705286000000003</v>
          </cell>
          <cell r="ED33">
            <v>1.0423491</v>
          </cell>
          <cell r="EE33">
            <v>3.5059332999999998E-2</v>
          </cell>
          <cell r="EF33">
            <v>-5.768154</v>
          </cell>
          <cell r="EG33">
            <v>30.475967000000001</v>
          </cell>
          <cell r="EH33">
            <v>0.84149180000000001</v>
          </cell>
          <cell r="EI33">
            <v>6.3439274000000001</v>
          </cell>
          <cell r="EJ33">
            <v>0.55555560000000004</v>
          </cell>
          <cell r="EK33">
            <v>3.3388589999999998</v>
          </cell>
          <cell r="EL33">
            <v>0.14207910000000001</v>
          </cell>
          <cell r="EM33">
            <v>0</v>
          </cell>
          <cell r="EN33">
            <v>0</v>
          </cell>
          <cell r="EO33">
            <v>0</v>
          </cell>
          <cell r="EP33">
            <v>15.407983</v>
          </cell>
          <cell r="EQ33">
            <v>2.9836611999999998</v>
          </cell>
          <cell r="ER33">
            <v>0.21311864</v>
          </cell>
          <cell r="ES33">
            <v>16</v>
          </cell>
          <cell r="ET33">
            <v>58.409280000000003</v>
          </cell>
          <cell r="EU33">
            <v>11.650486000000001</v>
          </cell>
          <cell r="EV33">
            <v>2.699503</v>
          </cell>
          <cell r="EW33">
            <v>0.63813229999999999</v>
          </cell>
          <cell r="EX33">
            <v>0.80851066000000005</v>
          </cell>
          <cell r="EY33">
            <v>55.796596999999998</v>
          </cell>
          <cell r="EZ33">
            <v>62.392882999999998</v>
          </cell>
          <cell r="FA33" t="str">
            <v>2024-12-08T21:00</v>
          </cell>
          <cell r="FB33">
            <v>14.076665999999999</v>
          </cell>
          <cell r="FC33">
            <v>0.24164551000000001</v>
          </cell>
          <cell r="FD33">
            <v>5.7649425999999997E-2</v>
          </cell>
          <cell r="FE33">
            <v>5.7327289999999998E-3</v>
          </cell>
          <cell r="FF33">
            <v>2.2855671000000001E-2</v>
          </cell>
          <cell r="FG33">
            <v>0.15540772999999999</v>
          </cell>
          <cell r="FI33">
            <v>1.0655931999999999</v>
          </cell>
          <cell r="FJ33">
            <v>6.0383620000000002</v>
          </cell>
          <cell r="FK33">
            <v>0.18250261000000001</v>
          </cell>
          <cell r="FL33">
            <v>0</v>
          </cell>
          <cell r="FM33">
            <v>0</v>
          </cell>
          <cell r="FN33">
            <v>3.9782147000000001</v>
          </cell>
          <cell r="FO33">
            <v>5.2528243000000003</v>
          </cell>
          <cell r="FP33">
            <v>5.1456622999999997</v>
          </cell>
          <cell r="FQ33">
            <v>4.8098660000000004</v>
          </cell>
          <cell r="FR33">
            <v>0.105421685</v>
          </cell>
          <cell r="FS33">
            <v>0.82831323000000001</v>
          </cell>
          <cell r="FT33">
            <v>0.46084338000000002</v>
          </cell>
          <cell r="FU33">
            <v>0.10619468999999999</v>
          </cell>
          <cell r="FV33">
            <v>0.82743365000000002</v>
          </cell>
          <cell r="FW33">
            <v>0.43362832000000001</v>
          </cell>
          <cell r="FX33">
            <v>5.8394160000000001E-2</v>
          </cell>
          <cell r="FY33">
            <v>0.80291970000000001</v>
          </cell>
          <cell r="FZ33">
            <v>0.40875911999999998</v>
          </cell>
          <cell r="GA33">
            <v>6.4645989999999998</v>
          </cell>
          <cell r="GB33">
            <v>3.7650961999999999</v>
          </cell>
          <cell r="GC33">
            <v>0.58241759999999998</v>
          </cell>
          <cell r="GD33">
            <v>2.5574238</v>
          </cell>
          <cell r="GE33">
            <v>0.61016950000000003</v>
          </cell>
          <cell r="GF33">
            <v>1.2076724000000001</v>
          </cell>
          <cell r="GG33">
            <v>0.5</v>
          </cell>
          <cell r="GH33">
            <v>4.1913333000000002</v>
          </cell>
          <cell r="GI33">
            <v>2.4153446999999999</v>
          </cell>
          <cell r="GJ33">
            <v>6.2172940000000003E-2</v>
          </cell>
          <cell r="GK33">
            <v>5.8977712000000002E-2</v>
          </cell>
          <cell r="GL33">
            <v>4.6039477000000002E-2</v>
          </cell>
          <cell r="GM33">
            <v>0.25068869999999999</v>
          </cell>
          <cell r="GN33">
            <v>0.23412699000000001</v>
          </cell>
          <cell r="GO33">
            <v>0.23943663000000001</v>
          </cell>
          <cell r="GP33">
            <v>6.1094017000000003</v>
          </cell>
          <cell r="GQ33">
            <v>4.1202936000000001</v>
          </cell>
          <cell r="GR33">
            <v>2.8415822999999998</v>
          </cell>
          <cell r="GS33">
            <v>5.9517864999999999</v>
          </cell>
          <cell r="GT33">
            <v>5.4500440000000001</v>
          </cell>
          <cell r="GU33">
            <v>4.8202780000000001</v>
          </cell>
          <cell r="GV33">
            <v>0.21311864</v>
          </cell>
          <cell r="GW33">
            <v>7.1039550000000007E-2</v>
          </cell>
          <cell r="GX33">
            <v>0</v>
          </cell>
          <cell r="GY33">
            <v>4.2623730000000002</v>
          </cell>
          <cell r="GZ33">
            <v>2.9836611999999998</v>
          </cell>
          <cell r="HA33">
            <v>2.202226</v>
          </cell>
          <cell r="HB33">
            <v>1.8470283000000001</v>
          </cell>
          <cell r="HC33">
            <v>1.2076724000000001</v>
          </cell>
          <cell r="HD33">
            <v>0.9235141</v>
          </cell>
          <cell r="HE33">
            <v>4.1760335</v>
          </cell>
          <cell r="HF33">
            <v>4.3186355000000001</v>
          </cell>
          <cell r="HG33">
            <v>4.6207886</v>
          </cell>
          <cell r="HH33">
            <v>0.56831640000000005</v>
          </cell>
          <cell r="HI33">
            <v>0.35519780000000001</v>
          </cell>
          <cell r="HJ33">
            <v>7.1039550000000007E-2</v>
          </cell>
          <cell r="HK33">
            <v>3.0547008999999998</v>
          </cell>
          <cell r="HL33">
            <v>1.9891074</v>
          </cell>
          <cell r="HM33">
            <v>0.78143499999999999</v>
          </cell>
          <cell r="HN33">
            <v>1.2076724000000001</v>
          </cell>
          <cell r="HO33">
            <v>0.63935595999999995</v>
          </cell>
          <cell r="HP33">
            <v>0.14207910000000001</v>
          </cell>
          <cell r="HQ33">
            <v>1266.8998999999999</v>
          </cell>
          <cell r="HR33">
            <v>21.311866999999999</v>
          </cell>
        </row>
        <row r="34">
          <cell r="A34">
            <v>303</v>
          </cell>
          <cell r="B34" t="str">
            <v>MEIA</v>
          </cell>
          <cell r="C34">
            <v>539</v>
          </cell>
          <cell r="D34">
            <v>364768</v>
          </cell>
          <cell r="E34" t="str">
            <v>Gustavo Ribeiro Neves</v>
          </cell>
          <cell r="F34">
            <v>2923</v>
          </cell>
          <cell r="G34" t="str">
            <v>Red Bull Bragantino</v>
          </cell>
          <cell r="H34">
            <v>71</v>
          </cell>
          <cell r="I34" t="str">
            <v>Serie A</v>
          </cell>
          <cell r="J34">
            <v>282</v>
          </cell>
          <cell r="K34" t="str">
            <v>2024</v>
          </cell>
          <cell r="L34">
            <v>31</v>
          </cell>
          <cell r="M34" t="str">
            <v>2004-04-23</v>
          </cell>
          <cell r="N34" t="b">
            <v>0</v>
          </cell>
          <cell r="S34">
            <v>176</v>
          </cell>
          <cell r="T34">
            <v>1092.25</v>
          </cell>
          <cell r="U34">
            <v>3.9645914520536153E-2</v>
          </cell>
          <cell r="V34">
            <v>4.5734820000000002E-2</v>
          </cell>
          <cell r="W34">
            <v>1.1535820999999999</v>
          </cell>
          <cell r="X34">
            <v>8.2398719999999995E-2</v>
          </cell>
          <cell r="Y34">
            <v>0.32959487999999998</v>
          </cell>
          <cell r="Z34">
            <v>0.15734570000000001</v>
          </cell>
          <cell r="AA34">
            <v>1.8951705999999999</v>
          </cell>
          <cell r="AB34">
            <v>1.0711832999999999</v>
          </cell>
          <cell r="AC34">
            <v>0.24719615</v>
          </cell>
          <cell r="AD34">
            <v>0</v>
          </cell>
          <cell r="AE34">
            <v>1.9775692</v>
          </cell>
          <cell r="AF34">
            <v>1.0711832999999999</v>
          </cell>
          <cell r="AG34">
            <v>1.4007782</v>
          </cell>
          <cell r="AH34">
            <v>2.4719614999999999</v>
          </cell>
          <cell r="AI34">
            <v>1.8951705999999999</v>
          </cell>
          <cell r="AJ34">
            <v>0.65918975999999996</v>
          </cell>
          <cell r="AK34">
            <v>2.5543604000000002</v>
          </cell>
          <cell r="AL34">
            <v>1.737047</v>
          </cell>
          <cell r="AM34">
            <v>0.54271983999999995</v>
          </cell>
          <cell r="AN34">
            <v>2.2797670000000001</v>
          </cell>
          <cell r="AO34">
            <v>0.63888888888888884</v>
          </cell>
          <cell r="AP34">
            <v>1.2359807</v>
          </cell>
          <cell r="AQ34">
            <v>1.2359807</v>
          </cell>
          <cell r="AR34">
            <v>1.0711832999999999</v>
          </cell>
          <cell r="AS34">
            <v>2.059968</v>
          </cell>
          <cell r="AT34">
            <v>0.42857142857142849</v>
          </cell>
          <cell r="AU34">
            <v>1.9775692</v>
          </cell>
          <cell r="AV34">
            <v>1.183431952662722E-2</v>
          </cell>
          <cell r="AW34">
            <v>0.65918975999999996</v>
          </cell>
          <cell r="AX34">
            <v>0.3125</v>
          </cell>
          <cell r="AY34">
            <v>1.2359807</v>
          </cell>
          <cell r="AZ34">
            <v>29.416342</v>
          </cell>
          <cell r="BA34">
            <v>0.1785714285714286</v>
          </cell>
          <cell r="BB34">
            <v>8.673469387755102E-2</v>
          </cell>
          <cell r="BC34">
            <v>0.73469387755102045</v>
          </cell>
          <cell r="BD34">
            <v>10.547036</v>
          </cell>
          <cell r="BE34">
            <v>0.21875</v>
          </cell>
          <cell r="BF34">
            <v>5.46875E-2</v>
          </cell>
          <cell r="BG34">
            <v>0.7265625</v>
          </cell>
          <cell r="BH34">
            <v>0.35714285714285721</v>
          </cell>
          <cell r="BI34">
            <v>0.73469387755102045</v>
          </cell>
          <cell r="BJ34">
            <v>7.1428571428571425E-2</v>
          </cell>
          <cell r="BK34">
            <v>8.2398719999999995E-2</v>
          </cell>
          <cell r="BL34">
            <v>0.65918975999999996</v>
          </cell>
          <cell r="BM34">
            <v>0.36363636363636359</v>
          </cell>
          <cell r="BN34">
            <v>0</v>
          </cell>
          <cell r="BO34">
            <v>0.44969749999999997</v>
          </cell>
          <cell r="BP34">
            <v>0.16479743999999999</v>
          </cell>
          <cell r="BQ34">
            <v>0.37578428000000003</v>
          </cell>
          <cell r="BR34">
            <v>0.27203363000000003</v>
          </cell>
          <cell r="BS34">
            <v>0.26432222</v>
          </cell>
          <cell r="BT34">
            <v>0.24601576999999999</v>
          </cell>
          <cell r="BU34">
            <v>7.9854495999999997E-2</v>
          </cell>
          <cell r="BV34">
            <v>0.16479743999999999</v>
          </cell>
          <cell r="BW34">
            <v>4.5605596999999998</v>
          </cell>
          <cell r="BX34">
            <v>3.3014304999999999</v>
          </cell>
          <cell r="BY34">
            <v>3.2078440000000001</v>
          </cell>
          <cell r="BZ34">
            <v>2.9856748999999998</v>
          </cell>
          <cell r="CA34">
            <v>1.0884391E-2</v>
          </cell>
          <cell r="CB34">
            <v>7.8793089999999993E-3</v>
          </cell>
          <cell r="CC34">
            <v>7.6559519999999997E-3</v>
          </cell>
          <cell r="CD34">
            <v>7.1257157000000002E-3</v>
          </cell>
          <cell r="CE34" t="str">
            <v>Centre Attacking Midfielder</v>
          </cell>
          <cell r="CF34" t="str">
            <v>Right Centre Midfielder</v>
          </cell>
          <cell r="CG34">
            <v>0.90638589999999997</v>
          </cell>
          <cell r="CH34">
            <v>4.3671319999999998</v>
          </cell>
          <cell r="CI34">
            <v>11.288624</v>
          </cell>
          <cell r="CJ34">
            <v>20.022887999999998</v>
          </cell>
          <cell r="CK34">
            <v>2.6367590000000001</v>
          </cell>
          <cell r="CL34">
            <v>3.3783476000000001</v>
          </cell>
          <cell r="CM34">
            <v>0.25</v>
          </cell>
          <cell r="CN34">
            <v>7.7491193999999999E-2</v>
          </cell>
          <cell r="CO34">
            <v>1.870503597122302E-2</v>
          </cell>
          <cell r="CP34">
            <v>5.2735180000000001</v>
          </cell>
          <cell r="CQ34">
            <v>1.0711832999999999</v>
          </cell>
          <cell r="CR34">
            <v>0</v>
          </cell>
          <cell r="CS34">
            <v>0</v>
          </cell>
          <cell r="CT34">
            <v>0</v>
          </cell>
          <cell r="CU34">
            <v>0</v>
          </cell>
          <cell r="CV34">
            <v>0</v>
          </cell>
          <cell r="CW34">
            <v>0</v>
          </cell>
          <cell r="CX34">
            <v>0</v>
          </cell>
          <cell r="CZ34">
            <v>7.4626865671641784E-2</v>
          </cell>
          <cell r="DA34">
            <v>0.71794871794871795</v>
          </cell>
          <cell r="DB34">
            <v>0.19897959183673469</v>
          </cell>
          <cell r="DC34">
            <v>20.502522371253189</v>
          </cell>
          <cell r="DD34">
            <v>18.962890625</v>
          </cell>
          <cell r="DE34">
            <v>13.773147583007811</v>
          </cell>
          <cell r="DF34">
            <v>14.21337985992432</v>
          </cell>
          <cell r="DG34">
            <v>0</v>
          </cell>
          <cell r="DH34">
            <v>0</v>
          </cell>
          <cell r="DJ34">
            <v>0</v>
          </cell>
          <cell r="DK34">
            <v>0</v>
          </cell>
          <cell r="DL34">
            <v>0.10459184000000001</v>
          </cell>
          <cell r="DM34">
            <v>0.18622448999999999</v>
          </cell>
          <cell r="DN34">
            <v>0</v>
          </cell>
          <cell r="DO34">
            <v>0.34482755999999998</v>
          </cell>
          <cell r="DP34">
            <v>27</v>
          </cell>
          <cell r="DQ34">
            <v>40.453704999999999</v>
          </cell>
          <cell r="DR34">
            <v>5.2735180000000001</v>
          </cell>
          <cell r="DS34">
            <v>8.2398719999999995E-2</v>
          </cell>
          <cell r="DT34">
            <v>0.82398720000000003</v>
          </cell>
          <cell r="DU34">
            <v>0.2030805</v>
          </cell>
          <cell r="DV34">
            <v>0.12651435</v>
          </cell>
          <cell r="DW34">
            <v>3.0487525</v>
          </cell>
          <cell r="DX34">
            <v>0.98878460000000001</v>
          </cell>
          <cell r="DY34">
            <v>2.2247655000000002</v>
          </cell>
          <cell r="DZ34">
            <v>0.55555560000000004</v>
          </cell>
          <cell r="EA34">
            <v>0.90638589999999997</v>
          </cell>
          <cell r="EC34">
            <v>0.92490523999999996</v>
          </cell>
          <cell r="ED34">
            <v>1.0319631</v>
          </cell>
          <cell r="EE34">
            <v>-1.6745159999999999E-2</v>
          </cell>
          <cell r="EF34">
            <v>-6.7293744000000002</v>
          </cell>
          <cell r="EG34">
            <v>30.569925000000001</v>
          </cell>
          <cell r="EH34">
            <v>0.85983825000000003</v>
          </cell>
          <cell r="EI34">
            <v>4.6839639999999996</v>
          </cell>
          <cell r="EJ34">
            <v>0.43478260000000002</v>
          </cell>
          <cell r="EK34">
            <v>4.3671319999999998</v>
          </cell>
          <cell r="EL34">
            <v>8.2398719999999995E-2</v>
          </cell>
          <cell r="EM34">
            <v>0</v>
          </cell>
          <cell r="EN34">
            <v>0</v>
          </cell>
          <cell r="EO34">
            <v>0</v>
          </cell>
          <cell r="EP34">
            <v>15.668623</v>
          </cell>
          <cell r="EQ34">
            <v>4.119936</v>
          </cell>
          <cell r="ER34">
            <v>0.41199360000000002</v>
          </cell>
          <cell r="ES34">
            <v>11</v>
          </cell>
          <cell r="ET34">
            <v>54.951096</v>
          </cell>
          <cell r="EU34">
            <v>12.19501</v>
          </cell>
          <cell r="EV34">
            <v>3.7903411</v>
          </cell>
          <cell r="EW34">
            <v>0.60905350000000003</v>
          </cell>
          <cell r="EX34">
            <v>0.86792449999999999</v>
          </cell>
          <cell r="EY34">
            <v>53.511783999999999</v>
          </cell>
          <cell r="EZ34">
            <v>59.500892999999998</v>
          </cell>
          <cell r="FA34" t="str">
            <v>2024-11-20T21:30</v>
          </cell>
          <cell r="FB34">
            <v>12.136111</v>
          </cell>
          <cell r="FC34">
            <v>0.20688786000000001</v>
          </cell>
          <cell r="FD34">
            <v>0.113500595</v>
          </cell>
          <cell r="FE34">
            <v>3.5119510000000001E-3</v>
          </cell>
          <cell r="FF34">
            <v>2.9585367000000001E-2</v>
          </cell>
          <cell r="FG34">
            <v>6.0289886000000001E-2</v>
          </cell>
          <cell r="FI34">
            <v>0.16479743999999999</v>
          </cell>
          <cell r="FJ34">
            <v>8.8166630000000001</v>
          </cell>
          <cell r="FK34">
            <v>8.5490399999999994E-2</v>
          </cell>
          <cell r="FL34">
            <v>0</v>
          </cell>
          <cell r="FM34">
            <v>0</v>
          </cell>
          <cell r="FN34">
            <v>4.8615240000000002</v>
          </cell>
          <cell r="FO34">
            <v>5.2401346999999996</v>
          </cell>
          <cell r="FP34">
            <v>5.1860819999999999</v>
          </cell>
          <cell r="FQ34">
            <v>5.2162670000000002</v>
          </cell>
          <cell r="FR34">
            <v>0.103053436</v>
          </cell>
          <cell r="FS34">
            <v>0.78244274999999996</v>
          </cell>
          <cell r="FT34">
            <v>0.46564886</v>
          </cell>
          <cell r="FU34">
            <v>0.1005291</v>
          </cell>
          <cell r="FV34">
            <v>0.78835975999999996</v>
          </cell>
          <cell r="FW34">
            <v>0.48148150000000001</v>
          </cell>
          <cell r="FX34">
            <v>7.1428574999999994E-2</v>
          </cell>
          <cell r="FY34">
            <v>0.77380954999999996</v>
          </cell>
          <cell r="FZ34">
            <v>0.53571427000000005</v>
          </cell>
          <cell r="GA34">
            <v>6.5094985999999997</v>
          </cell>
          <cell r="GB34">
            <v>3.2959486999999998</v>
          </cell>
          <cell r="GC34">
            <v>0.50632909999999998</v>
          </cell>
          <cell r="GD34">
            <v>2.6367590000000001</v>
          </cell>
          <cell r="GE34">
            <v>0.51612899999999995</v>
          </cell>
          <cell r="GF34">
            <v>1.483177</v>
          </cell>
          <cell r="GG34">
            <v>0.4</v>
          </cell>
          <cell r="GH34">
            <v>5.1087210000000001</v>
          </cell>
          <cell r="GI34">
            <v>3.7079425000000001</v>
          </cell>
          <cell r="GJ34">
            <v>8.8843560000000002E-2</v>
          </cell>
          <cell r="GK34">
            <v>8.1450544E-2</v>
          </cell>
          <cell r="GL34">
            <v>7.0545553999999996E-2</v>
          </cell>
          <cell r="GM34">
            <v>0.23372781000000001</v>
          </cell>
          <cell r="GN34">
            <v>0.27927930000000001</v>
          </cell>
          <cell r="GO34">
            <v>0.45454547000000001</v>
          </cell>
          <cell r="GP34">
            <v>4.6143283999999998</v>
          </cell>
          <cell r="GQ34">
            <v>2.7191576999999998</v>
          </cell>
          <cell r="GR34">
            <v>1.0711832999999999</v>
          </cell>
          <cell r="GS34">
            <v>6.3920940000000002</v>
          </cell>
          <cell r="GT34">
            <v>5.6765090000000002</v>
          </cell>
          <cell r="GU34">
            <v>5.3806734000000001</v>
          </cell>
          <cell r="GV34">
            <v>8.2398719999999995E-2</v>
          </cell>
          <cell r="GW34">
            <v>0</v>
          </cell>
          <cell r="GX34">
            <v>0</v>
          </cell>
          <cell r="GY34">
            <v>2.9663539999999999</v>
          </cell>
          <cell r="GZ34">
            <v>1.6479744000000001</v>
          </cell>
          <cell r="HA34">
            <v>0.41199360000000002</v>
          </cell>
          <cell r="HB34">
            <v>1.4007782</v>
          </cell>
          <cell r="HC34">
            <v>0.65918975999999996</v>
          </cell>
          <cell r="HD34">
            <v>8.2398719999999995E-2</v>
          </cell>
          <cell r="HE34">
            <v>4.5526840000000002</v>
          </cell>
          <cell r="HF34">
            <v>3.9398260000000001</v>
          </cell>
          <cell r="HG34">
            <v>3.7772353000000001</v>
          </cell>
          <cell r="HH34">
            <v>0.32959487999999998</v>
          </cell>
          <cell r="HI34">
            <v>8.2398719999999995E-2</v>
          </cell>
          <cell r="HJ34">
            <v>8.2398719999999995E-2</v>
          </cell>
          <cell r="HK34">
            <v>2.1423665999999999</v>
          </cell>
          <cell r="HL34">
            <v>1.5655756999999999</v>
          </cell>
          <cell r="HM34">
            <v>0.90638589999999997</v>
          </cell>
          <cell r="HN34">
            <v>1.3183795</v>
          </cell>
          <cell r="HO34">
            <v>0.90638589999999997</v>
          </cell>
          <cell r="HP34">
            <v>0.49439230000000001</v>
          </cell>
          <cell r="HQ34">
            <v>1092.25</v>
          </cell>
          <cell r="HR34">
            <v>23.154040999999999</v>
          </cell>
        </row>
        <row r="35">
          <cell r="A35">
            <v>269</v>
          </cell>
          <cell r="B35" t="str">
            <v>MEIA</v>
          </cell>
          <cell r="C35">
            <v>539</v>
          </cell>
          <cell r="D35">
            <v>31017</v>
          </cell>
          <cell r="E35" t="str">
            <v>Lincoln Henrique Oliveira dos Santos</v>
          </cell>
          <cell r="F35">
            <v>2923</v>
          </cell>
          <cell r="G35" t="str">
            <v>Red Bull Bragantino</v>
          </cell>
          <cell r="H35">
            <v>71</v>
          </cell>
          <cell r="I35" t="str">
            <v>Serie A</v>
          </cell>
          <cell r="J35">
            <v>282</v>
          </cell>
          <cell r="K35" t="str">
            <v>2024</v>
          </cell>
          <cell r="L35">
            <v>31</v>
          </cell>
          <cell r="M35" t="str">
            <v>1998-11-07</v>
          </cell>
          <cell r="N35" t="b">
            <v>0</v>
          </cell>
          <cell r="Q35" t="str">
            <v>Lincoln</v>
          </cell>
          <cell r="R35">
            <v>65</v>
          </cell>
          <cell r="S35">
            <v>178</v>
          </cell>
          <cell r="T35">
            <v>1700.7166999999999</v>
          </cell>
          <cell r="U35">
            <v>5.6476886073748268E-2</v>
          </cell>
          <cell r="V35">
            <v>7.1728630000000002E-2</v>
          </cell>
          <cell r="W35">
            <v>1.2700528</v>
          </cell>
          <cell r="X35">
            <v>0.1587566</v>
          </cell>
          <cell r="Y35">
            <v>0.21167547</v>
          </cell>
          <cell r="Z35">
            <v>0.11843635</v>
          </cell>
          <cell r="AA35">
            <v>1.6404848999999999</v>
          </cell>
          <cell r="AB35">
            <v>1.1112962</v>
          </cell>
          <cell r="AC35">
            <v>0.10583773</v>
          </cell>
          <cell r="AD35">
            <v>0.26459434999999998</v>
          </cell>
          <cell r="AE35">
            <v>1.7463226000000001</v>
          </cell>
          <cell r="AF35">
            <v>1.1112962</v>
          </cell>
          <cell r="AG35">
            <v>1.9050791</v>
          </cell>
          <cell r="AH35">
            <v>3.0163753</v>
          </cell>
          <cell r="AI35">
            <v>1.3758906</v>
          </cell>
          <cell r="AJ35">
            <v>0.47626977999999998</v>
          </cell>
          <cell r="AK35">
            <v>1.8521603</v>
          </cell>
          <cell r="AL35">
            <v>1.2625165</v>
          </cell>
          <cell r="AM35">
            <v>0.48638216000000001</v>
          </cell>
          <cell r="AN35">
            <v>1.7488988999999999</v>
          </cell>
          <cell r="AO35">
            <v>0.70270270270270274</v>
          </cell>
          <cell r="AP35">
            <v>0.26459434999999998</v>
          </cell>
          <cell r="AQ35">
            <v>1.0583773999999999</v>
          </cell>
          <cell r="AR35">
            <v>0.58210753999999998</v>
          </cell>
          <cell r="AS35">
            <v>1.1112962</v>
          </cell>
          <cell r="AT35">
            <v>0.53719008264462809</v>
          </cell>
          <cell r="AU35">
            <v>3.4397266000000002</v>
          </cell>
          <cell r="AV35">
            <v>4.3269230769230768E-2</v>
          </cell>
          <cell r="AW35">
            <v>0.84670186000000003</v>
          </cell>
          <cell r="AX35">
            <v>0.29032258064516131</v>
          </cell>
          <cell r="AY35">
            <v>0.47626977999999998</v>
          </cell>
          <cell r="AZ35">
            <v>33.920994</v>
          </cell>
          <cell r="BA35">
            <v>0.1796875</v>
          </cell>
          <cell r="BB35">
            <v>0.16796875</v>
          </cell>
          <cell r="BC35">
            <v>0.65234375</v>
          </cell>
          <cell r="BD35">
            <v>12.224258000000001</v>
          </cell>
          <cell r="BE35">
            <v>0.23376623376623379</v>
          </cell>
          <cell r="BF35">
            <v>0.12987012987012991</v>
          </cell>
          <cell r="BG35">
            <v>0.63636363636363635</v>
          </cell>
          <cell r="BH35">
            <v>0.20833333333333329</v>
          </cell>
          <cell r="BI35">
            <v>0.75260416666666663</v>
          </cell>
          <cell r="BJ35">
            <v>8.3333333333333329E-2</v>
          </cell>
          <cell r="BK35">
            <v>0.10583773</v>
          </cell>
          <cell r="BL35">
            <v>0.42335093000000001</v>
          </cell>
          <cell r="BM35">
            <v>0.27586206896551718</v>
          </cell>
          <cell r="BN35">
            <v>0</v>
          </cell>
          <cell r="BO35">
            <v>0.75122889999999998</v>
          </cell>
          <cell r="BP35">
            <v>0.10583773</v>
          </cell>
          <cell r="BQ35">
            <v>0.61883639999999995</v>
          </cell>
          <cell r="BR35">
            <v>0.45626149999999999</v>
          </cell>
          <cell r="BS35">
            <v>0.43972927000000001</v>
          </cell>
          <cell r="BT35">
            <v>0.38879982000000002</v>
          </cell>
          <cell r="BU35">
            <v>8.1131709999999996E-2</v>
          </cell>
          <cell r="BV35">
            <v>5.2918866000000002E-2</v>
          </cell>
          <cell r="BW35">
            <v>11.69406</v>
          </cell>
          <cell r="BX35">
            <v>8.6219049999999999</v>
          </cell>
          <cell r="BY35">
            <v>8.3094990000000006</v>
          </cell>
          <cell r="BZ35">
            <v>7.3470925999999999</v>
          </cell>
          <cell r="CA35">
            <v>1.6470506999999999E-2</v>
          </cell>
          <cell r="CB35">
            <v>1.2143529E-2</v>
          </cell>
          <cell r="CC35">
            <v>1.1703519000000001E-2</v>
          </cell>
          <cell r="CD35">
            <v>1.0348016999999999E-2</v>
          </cell>
          <cell r="CE35" t="str">
            <v>Left Centre Midfielder</v>
          </cell>
          <cell r="CF35" t="str">
            <v>Centre Attacking Midfielder</v>
          </cell>
          <cell r="CG35">
            <v>1.2171339999999999</v>
          </cell>
          <cell r="CH35">
            <v>6.0327506</v>
          </cell>
          <cell r="CI35">
            <v>10.319179</v>
          </cell>
          <cell r="CJ35">
            <v>15.981498999999999</v>
          </cell>
          <cell r="CK35">
            <v>1.4817283000000001</v>
          </cell>
          <cell r="CL35">
            <v>3.2809699000000001</v>
          </cell>
          <cell r="CM35">
            <v>0.2424242424242424</v>
          </cell>
          <cell r="CN35">
            <v>3.7304636000000002E-2</v>
          </cell>
          <cell r="CO35">
            <v>1.2130401819560269E-2</v>
          </cell>
          <cell r="CP35">
            <v>4.7097793000000001</v>
          </cell>
          <cell r="CQ35">
            <v>2.5401056</v>
          </cell>
          <cell r="CR35">
            <v>0</v>
          </cell>
          <cell r="CS35">
            <v>0</v>
          </cell>
          <cell r="CT35">
            <v>0</v>
          </cell>
          <cell r="CU35">
            <v>0</v>
          </cell>
          <cell r="CV35">
            <v>0</v>
          </cell>
          <cell r="CW35">
            <v>0</v>
          </cell>
          <cell r="CX35">
            <v>0</v>
          </cell>
          <cell r="CZ35">
            <v>0.87316176470588236</v>
          </cell>
          <cell r="DA35">
            <v>0.82727272727272727</v>
          </cell>
          <cell r="DB35">
            <v>0.14322916666666671</v>
          </cell>
          <cell r="DC35">
            <v>20.28890101114909</v>
          </cell>
          <cell r="DD35">
            <v>18.763747904952421</v>
          </cell>
          <cell r="DE35">
            <v>14.02383613586426</v>
          </cell>
          <cell r="DF35">
            <v>15.050728797912599</v>
          </cell>
          <cell r="DG35">
            <v>0</v>
          </cell>
          <cell r="DH35">
            <v>0</v>
          </cell>
          <cell r="DJ35">
            <v>0</v>
          </cell>
          <cell r="DK35">
            <v>0</v>
          </cell>
          <cell r="DL35">
            <v>8.0729164000000006E-2</v>
          </cell>
          <cell r="DM35">
            <v>0.203125</v>
          </cell>
          <cell r="DN35">
            <v>0</v>
          </cell>
          <cell r="DO35">
            <v>0.47086862000000002</v>
          </cell>
          <cell r="DP35">
            <v>28</v>
          </cell>
          <cell r="DQ35">
            <v>60.739879999999999</v>
          </cell>
          <cell r="DR35">
            <v>6.8000755000000002</v>
          </cell>
          <cell r="DS35">
            <v>5.2918866000000002E-2</v>
          </cell>
          <cell r="DT35">
            <v>0.52918869999999996</v>
          </cell>
          <cell r="DU35">
            <v>0.19016496999999999</v>
          </cell>
          <cell r="DV35">
            <v>2.1510502000000001E-2</v>
          </cell>
          <cell r="DW35">
            <v>2.9105376999999999</v>
          </cell>
          <cell r="DX35">
            <v>0.47626977999999998</v>
          </cell>
          <cell r="DY35">
            <v>0.74086415999999999</v>
          </cell>
          <cell r="DZ35">
            <v>0.35714287</v>
          </cell>
          <cell r="EA35">
            <v>0.63502639999999999</v>
          </cell>
          <cell r="EB35">
            <v>1</v>
          </cell>
          <cell r="EC35">
            <v>0.92482823000000003</v>
          </cell>
          <cell r="ED35">
            <v>1.0732248</v>
          </cell>
          <cell r="EE35">
            <v>7.4668564000000007E-2</v>
          </cell>
          <cell r="EF35">
            <v>-6.2650649999999999</v>
          </cell>
          <cell r="EG35">
            <v>32.386344999999999</v>
          </cell>
          <cell r="EH35">
            <v>0.92320263000000002</v>
          </cell>
          <cell r="EI35">
            <v>4.2101082999999999</v>
          </cell>
          <cell r="EJ35">
            <v>0.42105262999999998</v>
          </cell>
          <cell r="EK35">
            <v>3.3868073999999999</v>
          </cell>
          <cell r="EL35">
            <v>0.21167547</v>
          </cell>
          <cell r="EM35">
            <v>0</v>
          </cell>
          <cell r="EN35">
            <v>0</v>
          </cell>
          <cell r="EO35">
            <v>5.2918866000000002E-2</v>
          </cell>
          <cell r="EP35">
            <v>15.153266</v>
          </cell>
          <cell r="EQ35">
            <v>4.0747530000000003</v>
          </cell>
          <cell r="ER35">
            <v>0.52918869999999996</v>
          </cell>
          <cell r="ES35">
            <v>19</v>
          </cell>
          <cell r="ET35">
            <v>52.383353999999997</v>
          </cell>
          <cell r="EU35">
            <v>9.3137209999999993</v>
          </cell>
          <cell r="EV35">
            <v>2.5930244999999998</v>
          </cell>
          <cell r="EW35">
            <v>0.58278143000000004</v>
          </cell>
          <cell r="EX35">
            <v>0.765625</v>
          </cell>
          <cell r="EY35">
            <v>48.632885000000002</v>
          </cell>
          <cell r="EZ35">
            <v>58.041804999999997</v>
          </cell>
          <cell r="FA35" t="str">
            <v>2024-12-08T21:00</v>
          </cell>
          <cell r="FB35">
            <v>18.896851999999999</v>
          </cell>
          <cell r="FC35">
            <v>0.15511780999999999</v>
          </cell>
          <cell r="FD35">
            <v>6.9987610000000006E-2</v>
          </cell>
          <cell r="FE35">
            <v>-1.8915419999999999E-2</v>
          </cell>
          <cell r="FF35">
            <v>3.0217284000000001E-2</v>
          </cell>
          <cell r="FG35">
            <v>7.3828325E-2</v>
          </cell>
          <cell r="FI35">
            <v>0.26459434999999998</v>
          </cell>
          <cell r="FJ35">
            <v>6.5619396999999999</v>
          </cell>
          <cell r="FK35">
            <v>0.11932450999999999</v>
          </cell>
          <cell r="FL35">
            <v>0</v>
          </cell>
          <cell r="FM35">
            <v>0</v>
          </cell>
          <cell r="FN35">
            <v>3.4397266000000002</v>
          </cell>
          <cell r="FO35">
            <v>5.8825927</v>
          </cell>
          <cell r="FP35">
            <v>5.6272297</v>
          </cell>
          <cell r="FQ35">
            <v>5.1203165000000004</v>
          </cell>
          <cell r="FR35">
            <v>0.13533835</v>
          </cell>
          <cell r="FS35">
            <v>0.89285713</v>
          </cell>
          <cell r="FT35">
            <v>0.53007519999999997</v>
          </cell>
          <cell r="FU35">
            <v>0.112</v>
          </cell>
          <cell r="FV35">
            <v>0.89066666000000005</v>
          </cell>
          <cell r="FW35">
            <v>0.50133335999999995</v>
          </cell>
          <cell r="FX35">
            <v>6.9148934999999995E-2</v>
          </cell>
          <cell r="FY35">
            <v>0.88829785999999999</v>
          </cell>
          <cell r="FZ35">
            <v>0.43617022</v>
          </cell>
          <cell r="GA35">
            <v>6.9323715999999997</v>
          </cell>
          <cell r="GB35">
            <v>4.0218340000000001</v>
          </cell>
          <cell r="GC35">
            <v>0.58015269999999997</v>
          </cell>
          <cell r="GD35">
            <v>2.4871867000000001</v>
          </cell>
          <cell r="GE35">
            <v>0.52222219999999997</v>
          </cell>
          <cell r="GF35">
            <v>1.2700528</v>
          </cell>
          <cell r="GG35">
            <v>0.38709675999999998</v>
          </cell>
          <cell r="GH35">
            <v>4.7626980000000003</v>
          </cell>
          <cell r="GI35">
            <v>3.2809699000000001</v>
          </cell>
          <cell r="GJ35">
            <v>7.2688929999999999E-2</v>
          </cell>
          <cell r="GK35">
            <v>5.8724314E-2</v>
          </cell>
          <cell r="GL35">
            <v>4.6519563E-2</v>
          </cell>
          <cell r="GM35">
            <v>0.21335504999999999</v>
          </cell>
          <cell r="GN35">
            <v>0.23136245999999999</v>
          </cell>
          <cell r="GO35">
            <v>0.33333333999999998</v>
          </cell>
          <cell r="GP35">
            <v>6.4561019999999996</v>
          </cell>
          <cell r="GQ35">
            <v>5.0802110000000003</v>
          </cell>
          <cell r="GR35">
            <v>2.7517811999999999</v>
          </cell>
          <cell r="GS35">
            <v>4.7998440000000002</v>
          </cell>
          <cell r="GT35">
            <v>4.1518480000000002</v>
          </cell>
          <cell r="GU35">
            <v>3.9184331999999999</v>
          </cell>
          <cell r="GV35">
            <v>0.26459434999999998</v>
          </cell>
          <cell r="GW35">
            <v>0.1587566</v>
          </cell>
          <cell r="GX35">
            <v>0</v>
          </cell>
          <cell r="GY35">
            <v>5.1860489999999997</v>
          </cell>
          <cell r="GZ35">
            <v>4.1805906000000004</v>
          </cell>
          <cell r="HA35">
            <v>2.1696737000000001</v>
          </cell>
          <cell r="HB35">
            <v>2.2755112999999998</v>
          </cell>
          <cell r="HC35">
            <v>1.587566</v>
          </cell>
          <cell r="HD35">
            <v>0.52918869999999996</v>
          </cell>
          <cell r="HE35">
            <v>4.8150849999999998</v>
          </cell>
          <cell r="HF35">
            <v>4.6308192999999997</v>
          </cell>
          <cell r="HG35">
            <v>3.8075833000000001</v>
          </cell>
          <cell r="HH35">
            <v>0.1587566</v>
          </cell>
          <cell r="HI35">
            <v>5.2918866000000002E-2</v>
          </cell>
          <cell r="HJ35">
            <v>0</v>
          </cell>
          <cell r="HK35">
            <v>2.7517811999999999</v>
          </cell>
          <cell r="HL35">
            <v>1.7992414999999999</v>
          </cell>
          <cell r="HM35">
            <v>0.68794529999999998</v>
          </cell>
          <cell r="HN35">
            <v>1.0054585</v>
          </cell>
          <cell r="HO35">
            <v>0.47626977999999998</v>
          </cell>
          <cell r="HP35">
            <v>0.1587566</v>
          </cell>
          <cell r="HQ35">
            <v>1700.7166999999999</v>
          </cell>
          <cell r="HR35">
            <v>18.415766000000001</v>
          </cell>
        </row>
        <row r="36">
          <cell r="A36">
            <v>526</v>
          </cell>
          <cell r="B36" t="str">
            <v>MEIA</v>
          </cell>
          <cell r="C36">
            <v>539</v>
          </cell>
          <cell r="D36">
            <v>25566</v>
          </cell>
          <cell r="E36" t="str">
            <v>Luciano da Rocha Neves</v>
          </cell>
          <cell r="F36">
            <v>1183</v>
          </cell>
          <cell r="G36" t="str">
            <v>São Paulo</v>
          </cell>
          <cell r="H36">
            <v>71</v>
          </cell>
          <cell r="I36" t="str">
            <v>Serie A</v>
          </cell>
          <cell r="J36">
            <v>282</v>
          </cell>
          <cell r="K36" t="str">
            <v>2024</v>
          </cell>
          <cell r="L36">
            <v>31</v>
          </cell>
          <cell r="M36" t="str">
            <v>1993-05-18</v>
          </cell>
          <cell r="N36" t="b">
            <v>0</v>
          </cell>
          <cell r="O36" t="str">
            <v>Luciano</v>
          </cell>
          <cell r="P36" t="str">
            <v>da Rocha Neves</v>
          </cell>
          <cell r="Q36" t="str">
            <v>Luciano</v>
          </cell>
          <cell r="R36">
            <v>77</v>
          </cell>
          <cell r="S36">
            <v>181</v>
          </cell>
          <cell r="T36">
            <v>2521.4499999999998</v>
          </cell>
          <cell r="U36">
            <v>7.9516114415349184E-2</v>
          </cell>
          <cell r="V36">
            <v>0.21002889</v>
          </cell>
          <cell r="W36">
            <v>2.6413373999999998</v>
          </cell>
          <cell r="X36">
            <v>0.39263123</v>
          </cell>
          <cell r="Y36">
            <v>0.42832497000000003</v>
          </cell>
          <cell r="Z36">
            <v>6.8503300000000003E-2</v>
          </cell>
          <cell r="AA36">
            <v>0.74956869999999998</v>
          </cell>
          <cell r="AB36">
            <v>0.71387493999999996</v>
          </cell>
          <cell r="AC36">
            <v>7.1387500000000007E-2</v>
          </cell>
          <cell r="AD36">
            <v>0.10708123999999999</v>
          </cell>
          <cell r="AE36">
            <v>0.60679369999999999</v>
          </cell>
          <cell r="AF36">
            <v>0.60679369999999999</v>
          </cell>
          <cell r="AG36">
            <v>4.7472687000000002</v>
          </cell>
          <cell r="AH36">
            <v>5.3540625999999998</v>
          </cell>
          <cell r="AI36">
            <v>1.0351186999999999</v>
          </cell>
          <cell r="AJ36">
            <v>0.35693746999999998</v>
          </cell>
          <cell r="AK36">
            <v>1.3920562000000001</v>
          </cell>
          <cell r="AL36">
            <v>1.355461</v>
          </cell>
          <cell r="AM36">
            <v>0.49346727000000001</v>
          </cell>
          <cell r="AN36">
            <v>1.8489283000000001</v>
          </cell>
          <cell r="AO36">
            <v>0.56862745098039214</v>
          </cell>
          <cell r="AP36">
            <v>0.46401872999999999</v>
          </cell>
          <cell r="AQ36">
            <v>1.2492812</v>
          </cell>
          <cell r="AR36">
            <v>0.78526247000000005</v>
          </cell>
          <cell r="AS36">
            <v>1.2492812</v>
          </cell>
          <cell r="AT36">
            <v>0.810126582278481</v>
          </cell>
          <cell r="AU36">
            <v>2.2844000000000002</v>
          </cell>
          <cell r="AV36">
            <v>1.470588235294118E-2</v>
          </cell>
          <cell r="AW36">
            <v>0.32124373000000001</v>
          </cell>
          <cell r="AX36">
            <v>0.37777777777777782</v>
          </cell>
          <cell r="AY36">
            <v>0.60679369999999999</v>
          </cell>
          <cell r="AZ36">
            <v>30.196909999999999</v>
          </cell>
          <cell r="BA36">
            <v>9.8863636363636362E-2</v>
          </cell>
          <cell r="BB36">
            <v>0.15454545454545451</v>
          </cell>
          <cell r="BC36">
            <v>0.74659090909090908</v>
          </cell>
          <cell r="BD36">
            <v>10.458268</v>
          </cell>
          <cell r="BE36">
            <v>0.10580204778157</v>
          </cell>
          <cell r="BF36">
            <v>0.1194539249146758</v>
          </cell>
          <cell r="BG36">
            <v>0.77474402730375425</v>
          </cell>
          <cell r="BH36">
            <v>0.36486486486486491</v>
          </cell>
          <cell r="BI36">
            <v>0.85681818181818181</v>
          </cell>
          <cell r="BJ36">
            <v>0.13513513513513509</v>
          </cell>
          <cell r="BK36">
            <v>0.35693746999999998</v>
          </cell>
          <cell r="BL36">
            <v>0.10708123999999999</v>
          </cell>
          <cell r="BM36">
            <v>0.33333333333333331</v>
          </cell>
          <cell r="BN36">
            <v>3.5693750000000003E-2</v>
          </cell>
          <cell r="BO36">
            <v>0.45010418000000002</v>
          </cell>
          <cell r="BP36">
            <v>0.21416247999999999</v>
          </cell>
          <cell r="BQ36">
            <v>0.57279440000000004</v>
          </cell>
          <cell r="BR36">
            <v>0.53575623000000006</v>
          </cell>
          <cell r="BS36">
            <v>0.39413243999999997</v>
          </cell>
          <cell r="BT36">
            <v>0.38446394</v>
          </cell>
          <cell r="BU36">
            <v>6.7541555000000003E-2</v>
          </cell>
          <cell r="BV36">
            <v>7.1387500000000007E-2</v>
          </cell>
          <cell r="BW36">
            <v>16.047470000000001</v>
          </cell>
          <cell r="BX36">
            <v>15.009805</v>
          </cell>
          <cell r="BY36">
            <v>11.042058000000001</v>
          </cell>
          <cell r="BZ36">
            <v>10.771184</v>
          </cell>
          <cell r="CA36">
            <v>1.9811691999999999E-2</v>
          </cell>
          <cell r="CB36">
            <v>1.8530623999999999E-2</v>
          </cell>
          <cell r="CC36">
            <v>1.3632170000000001E-2</v>
          </cell>
          <cell r="CD36">
            <v>1.3297758E-2</v>
          </cell>
          <cell r="CE36" t="str">
            <v>Centre Attacking Midfielder</v>
          </cell>
          <cell r="CF36" t="str">
            <v>Right Attacking Midfielder</v>
          </cell>
          <cell r="CG36">
            <v>0.85664994000000005</v>
          </cell>
          <cell r="CH36">
            <v>2.2844000000000002</v>
          </cell>
          <cell r="CI36">
            <v>8.8163560000000007</v>
          </cell>
          <cell r="CJ36">
            <v>13.706398999999999</v>
          </cell>
          <cell r="CK36">
            <v>1.6776062</v>
          </cell>
          <cell r="CL36">
            <v>2.2844000000000002</v>
          </cell>
          <cell r="CM36">
            <v>0.1176470588235294</v>
          </cell>
          <cell r="CN36">
            <v>9.6174824000000003E-4</v>
          </cell>
          <cell r="CO36">
            <v>3.4178610804851163E-2</v>
          </cell>
          <cell r="CP36">
            <v>3.7478435000000001</v>
          </cell>
          <cell r="CQ36">
            <v>1.7846873999999999</v>
          </cell>
          <cell r="CR36">
            <v>0</v>
          </cell>
          <cell r="CS36">
            <v>0</v>
          </cell>
          <cell r="CT36">
            <v>0</v>
          </cell>
          <cell r="CU36">
            <v>0</v>
          </cell>
          <cell r="CV36">
            <v>0</v>
          </cell>
          <cell r="CW36">
            <v>0</v>
          </cell>
          <cell r="CX36">
            <v>0</v>
          </cell>
          <cell r="CZ36">
            <v>0.93213296398891965</v>
          </cell>
          <cell r="DA36">
            <v>0.77049180327868849</v>
          </cell>
          <cell r="DB36">
            <v>0.20795454545454539</v>
          </cell>
          <cell r="DC36">
            <v>18.27951216264205</v>
          </cell>
          <cell r="DD36">
            <v>18.608594009035141</v>
          </cell>
          <cell r="DE36">
            <v>17.660024642944339</v>
          </cell>
          <cell r="DF36">
            <v>18.684530258178711</v>
          </cell>
          <cell r="DG36">
            <v>0</v>
          </cell>
          <cell r="DH36">
            <v>0</v>
          </cell>
          <cell r="DJ36">
            <v>0</v>
          </cell>
          <cell r="DK36">
            <v>0</v>
          </cell>
          <cell r="DL36">
            <v>6.4772725000000003E-2</v>
          </cell>
          <cell r="DM36">
            <v>0.12840909</v>
          </cell>
          <cell r="DN36">
            <v>0</v>
          </cell>
          <cell r="DO36">
            <v>0.27879209999999999</v>
          </cell>
          <cell r="DP36">
            <v>31</v>
          </cell>
          <cell r="DQ36">
            <v>81.337100000000007</v>
          </cell>
          <cell r="DR36">
            <v>4.2511260000000002</v>
          </cell>
          <cell r="DS36">
            <v>0</v>
          </cell>
          <cell r="DT36">
            <v>3.5693750000000003E-2</v>
          </cell>
          <cell r="DU36">
            <v>0.27853220000000001</v>
          </cell>
          <cell r="DV36">
            <v>0.14979277999999999</v>
          </cell>
          <cell r="DW36">
            <v>3.3909058999999999</v>
          </cell>
          <cell r="DX36">
            <v>0.53540622999999998</v>
          </cell>
          <cell r="DY36">
            <v>0.99942492999999999</v>
          </cell>
          <cell r="DZ36">
            <v>0.46428570000000002</v>
          </cell>
          <cell r="EA36">
            <v>0</v>
          </cell>
          <cell r="EB36">
            <v>0.5</v>
          </cell>
          <cell r="EC36">
            <v>1.0180027</v>
          </cell>
          <cell r="ED36">
            <v>1.0580126999999999</v>
          </cell>
          <cell r="EE36">
            <v>-8.6326375999999996E-2</v>
          </cell>
          <cell r="EF36">
            <v>-0.61948800000000004</v>
          </cell>
          <cell r="EG36">
            <v>30.48246</v>
          </cell>
          <cell r="EH36">
            <v>0.91100705000000004</v>
          </cell>
          <cell r="EI36">
            <v>4.2960323999999996</v>
          </cell>
          <cell r="EJ36">
            <v>0.32258063999999997</v>
          </cell>
          <cell r="EK36">
            <v>2.7484185999999999</v>
          </cell>
          <cell r="EL36">
            <v>0.42832497000000003</v>
          </cell>
          <cell r="EM36">
            <v>3.5693750000000003E-2</v>
          </cell>
          <cell r="EN36">
            <v>0</v>
          </cell>
          <cell r="EO36">
            <v>3.5693750000000003E-2</v>
          </cell>
          <cell r="EP36">
            <v>18.03069</v>
          </cell>
          <cell r="EQ36">
            <v>2.9268874999999999</v>
          </cell>
          <cell r="ER36">
            <v>0.32124373000000001</v>
          </cell>
          <cell r="ES36">
            <v>27</v>
          </cell>
          <cell r="ET36">
            <v>57.575256000000003</v>
          </cell>
          <cell r="EU36">
            <v>8.8520500000000002</v>
          </cell>
          <cell r="EV36">
            <v>2.2487059999999999</v>
          </cell>
          <cell r="EW36">
            <v>0.64583330000000005</v>
          </cell>
          <cell r="EX36">
            <v>0.81818179999999996</v>
          </cell>
          <cell r="EY36">
            <v>55.268450000000001</v>
          </cell>
          <cell r="EZ36">
            <v>56.812702000000002</v>
          </cell>
          <cell r="FA36" t="str">
            <v>2024-12-05T01:00</v>
          </cell>
          <cell r="FB36">
            <v>28.016110999999999</v>
          </cell>
          <cell r="FC36">
            <v>4.6779296999999997E-2</v>
          </cell>
          <cell r="FD36">
            <v>-5.5356413E-2</v>
          </cell>
          <cell r="FE36">
            <v>3.1481336999999998E-2</v>
          </cell>
          <cell r="FF36">
            <v>1.4913676000000001E-2</v>
          </cell>
          <cell r="FG36">
            <v>5.5740724999999998E-2</v>
          </cell>
          <cell r="FI36">
            <v>0.39263123</v>
          </cell>
          <cell r="FJ36">
            <v>5.0328182999999997</v>
          </cell>
          <cell r="FK36">
            <v>0.29565977999999998</v>
          </cell>
          <cell r="FL36">
            <v>0</v>
          </cell>
          <cell r="FM36">
            <v>0</v>
          </cell>
          <cell r="FN36">
            <v>3.105356</v>
          </cell>
          <cell r="FO36">
            <v>5.0149379999999999</v>
          </cell>
          <cell r="FP36">
            <v>4.947038</v>
          </cell>
          <cell r="FQ36">
            <v>4.1745789999999996</v>
          </cell>
          <cell r="FR36">
            <v>8.8311689999999998E-2</v>
          </cell>
          <cell r="FS36">
            <v>0.85064936000000002</v>
          </cell>
          <cell r="FT36">
            <v>0.42077923</v>
          </cell>
          <cell r="FU36">
            <v>7.6923080000000005E-2</v>
          </cell>
          <cell r="FV36">
            <v>0.85164832999999995</v>
          </cell>
          <cell r="FW36">
            <v>0.42124542999999998</v>
          </cell>
          <cell r="FX36">
            <v>4.6594980000000001E-2</v>
          </cell>
          <cell r="FY36">
            <v>0.81003579999999997</v>
          </cell>
          <cell r="FZ36">
            <v>0.29749103999999998</v>
          </cell>
          <cell r="GA36">
            <v>3.7835374000000002</v>
          </cell>
          <cell r="GB36">
            <v>2.2487059999999999</v>
          </cell>
          <cell r="GC36">
            <v>0.59433959999999997</v>
          </cell>
          <cell r="GD36">
            <v>1.7846873999999999</v>
          </cell>
          <cell r="GE36">
            <v>0.60975610000000002</v>
          </cell>
          <cell r="GF36">
            <v>0.89234369999999996</v>
          </cell>
          <cell r="GG36">
            <v>0.53191489999999997</v>
          </cell>
          <cell r="GH36">
            <v>2.9268874999999999</v>
          </cell>
          <cell r="GI36">
            <v>1.6776062</v>
          </cell>
          <cell r="GJ36">
            <v>6.6541639999999997E-3</v>
          </cell>
          <cell r="GK36">
            <v>6.4574660000000002E-3</v>
          </cell>
          <cell r="GL36">
            <v>-4.3524049999999999E-4</v>
          </cell>
          <cell r="GM36">
            <v>0.13070283999999999</v>
          </cell>
          <cell r="GN36">
            <v>0.16565657</v>
          </cell>
          <cell r="GO36">
            <v>0.22380953000000001</v>
          </cell>
          <cell r="GP36">
            <v>8.5664999999999996</v>
          </cell>
          <cell r="GQ36">
            <v>6.210712</v>
          </cell>
          <cell r="GR36">
            <v>3.6764559999999999</v>
          </cell>
          <cell r="GS36">
            <v>6.3161944999999999</v>
          </cell>
          <cell r="GT36">
            <v>6.330667</v>
          </cell>
          <cell r="GU36">
            <v>4.6893459999999996</v>
          </cell>
          <cell r="GV36">
            <v>7.1387500000000007E-2</v>
          </cell>
          <cell r="GW36">
            <v>7.1387500000000007E-2</v>
          </cell>
          <cell r="GX36">
            <v>0</v>
          </cell>
          <cell r="GY36">
            <v>6.5676500000000004</v>
          </cell>
          <cell r="GZ36">
            <v>4.7472687000000002</v>
          </cell>
          <cell r="HA36">
            <v>2.5342562000000002</v>
          </cell>
          <cell r="HB36">
            <v>2.0702373999999999</v>
          </cell>
          <cell r="HC36">
            <v>1.4634438000000001</v>
          </cell>
          <cell r="HD36">
            <v>0.49971247000000002</v>
          </cell>
          <cell r="HE36">
            <v>3.8305090000000002</v>
          </cell>
          <cell r="HF36">
            <v>3.7603152</v>
          </cell>
          <cell r="HG36">
            <v>3.3004254999999998</v>
          </cell>
          <cell r="HH36">
            <v>0.21416247999999999</v>
          </cell>
          <cell r="HI36">
            <v>0.17846872999999999</v>
          </cell>
          <cell r="HJ36">
            <v>0</v>
          </cell>
          <cell r="HK36">
            <v>1.5348313</v>
          </cell>
          <cell r="HL36">
            <v>1.2135874</v>
          </cell>
          <cell r="HM36">
            <v>0.57110000000000005</v>
          </cell>
          <cell r="HN36">
            <v>0.85664994000000005</v>
          </cell>
          <cell r="HO36">
            <v>0.64248746999999995</v>
          </cell>
          <cell r="HP36">
            <v>0.21416247999999999</v>
          </cell>
          <cell r="HQ36">
            <v>2521.4499999999998</v>
          </cell>
          <cell r="HR36">
            <v>15.955106000000001</v>
          </cell>
        </row>
        <row r="37">
          <cell r="A37">
            <v>25</v>
          </cell>
          <cell r="B37" t="str">
            <v>MEIA</v>
          </cell>
          <cell r="C37">
            <v>539</v>
          </cell>
          <cell r="D37">
            <v>3491</v>
          </cell>
          <cell r="E37" t="str">
            <v>Dimitri Payet</v>
          </cell>
          <cell r="F37">
            <v>1194</v>
          </cell>
          <cell r="G37" t="str">
            <v>Vasco da Gama</v>
          </cell>
          <cell r="H37">
            <v>71</v>
          </cell>
          <cell r="I37" t="str">
            <v>Serie A</v>
          </cell>
          <cell r="J37">
            <v>282</v>
          </cell>
          <cell r="K37" t="str">
            <v>2024</v>
          </cell>
          <cell r="L37">
            <v>78</v>
          </cell>
          <cell r="M37" t="str">
            <v>1987-03-29</v>
          </cell>
          <cell r="N37" t="b">
            <v>0</v>
          </cell>
          <cell r="O37" t="str">
            <v>Dimitri</v>
          </cell>
          <cell r="P37" t="str">
            <v>Payet</v>
          </cell>
          <cell r="R37">
            <v>77</v>
          </cell>
          <cell r="S37">
            <v>175</v>
          </cell>
          <cell r="T37">
            <v>1347.0499</v>
          </cell>
          <cell r="U37">
            <v>5.3571192117837757E-2</v>
          </cell>
          <cell r="V37">
            <v>4.6530045999999999E-2</v>
          </cell>
          <cell r="W37">
            <v>0.86856467000000004</v>
          </cell>
          <cell r="X37">
            <v>0.20043801</v>
          </cell>
          <cell r="Y37">
            <v>0.33406334999999998</v>
          </cell>
          <cell r="Z37">
            <v>0.13627669000000001</v>
          </cell>
          <cell r="AA37">
            <v>1.8707548000000001</v>
          </cell>
          <cell r="AB37">
            <v>1.202628</v>
          </cell>
          <cell r="AC37">
            <v>0.20043801</v>
          </cell>
          <cell r="AD37">
            <v>0.20043801</v>
          </cell>
          <cell r="AE37">
            <v>2.1380054999999998</v>
          </cell>
          <cell r="AF37">
            <v>1.3362533999999999</v>
          </cell>
          <cell r="AG37">
            <v>1.202628</v>
          </cell>
          <cell r="AH37">
            <v>2.5388812999999999</v>
          </cell>
          <cell r="AI37">
            <v>0.66812669999999996</v>
          </cell>
          <cell r="AJ37">
            <v>0.46768870000000001</v>
          </cell>
          <cell r="AK37">
            <v>1.1358154</v>
          </cell>
          <cell r="AL37">
            <v>0.65504240000000002</v>
          </cell>
          <cell r="AM37">
            <v>0.37880185</v>
          </cell>
          <cell r="AN37">
            <v>1.0338442000000001</v>
          </cell>
          <cell r="AO37">
            <v>0.625</v>
          </cell>
          <cell r="AP37">
            <v>1.0690027</v>
          </cell>
          <cell r="AQ37">
            <v>0.66812669999999996</v>
          </cell>
          <cell r="AR37">
            <v>0.40087602</v>
          </cell>
          <cell r="AS37">
            <v>1.6035041000000001</v>
          </cell>
          <cell r="AT37">
            <v>0.60169491525423724</v>
          </cell>
          <cell r="AU37">
            <v>4.7436996000000002</v>
          </cell>
          <cell r="AV37">
            <v>5.0000000000000001E-3</v>
          </cell>
          <cell r="AW37">
            <v>0.13362534000000001</v>
          </cell>
          <cell r="AX37">
            <v>0.3</v>
          </cell>
          <cell r="AY37">
            <v>0.20043801</v>
          </cell>
          <cell r="AZ37">
            <v>47.169746000000004</v>
          </cell>
          <cell r="BA37">
            <v>0.16921119592875319</v>
          </cell>
          <cell r="BB37">
            <v>0.14122137404580151</v>
          </cell>
          <cell r="BC37">
            <v>0.68956743002544529</v>
          </cell>
          <cell r="BD37">
            <v>16.435917</v>
          </cell>
          <cell r="BE37">
            <v>0.3048780487804878</v>
          </cell>
          <cell r="BF37">
            <v>9.3495934959349589E-2</v>
          </cell>
          <cell r="BG37">
            <v>0.60162601626016265</v>
          </cell>
          <cell r="BH37">
            <v>0.30769230769230771</v>
          </cell>
          <cell r="BI37">
            <v>0.7951653944020356</v>
          </cell>
          <cell r="BJ37">
            <v>0.15384615384615391</v>
          </cell>
          <cell r="BK37">
            <v>0.13362534000000001</v>
          </cell>
          <cell r="BL37">
            <v>0.20043801</v>
          </cell>
          <cell r="BM37">
            <v>0.1153846153846154</v>
          </cell>
          <cell r="BN37">
            <v>0</v>
          </cell>
          <cell r="BO37">
            <v>0.11534906</v>
          </cell>
          <cell r="BP37">
            <v>0.13362534000000001</v>
          </cell>
          <cell r="BQ37">
            <v>0.63418865000000002</v>
          </cell>
          <cell r="BR37">
            <v>0.41738441999999998</v>
          </cell>
          <cell r="BS37">
            <v>0.48365095000000002</v>
          </cell>
          <cell r="BT37">
            <v>0.3825057</v>
          </cell>
          <cell r="BU37">
            <v>7.8932550000000004E-2</v>
          </cell>
          <cell r="BV37">
            <v>6.6812670000000005E-2</v>
          </cell>
          <cell r="BW37">
            <v>9.4920419999999996</v>
          </cell>
          <cell r="BX37">
            <v>6.2470846</v>
          </cell>
          <cell r="BY37">
            <v>7.2389106999999999</v>
          </cell>
          <cell r="BZ37">
            <v>5.7250480000000001</v>
          </cell>
          <cell r="CA37">
            <v>1.6281376E-2</v>
          </cell>
          <cell r="CB37">
            <v>1.0715410999999999E-2</v>
          </cell>
          <cell r="CC37">
            <v>1.2416656E-2</v>
          </cell>
          <cell r="CD37">
            <v>9.8199800000000007E-3</v>
          </cell>
          <cell r="CE37" t="str">
            <v>Centre Attacking Midfielder</v>
          </cell>
          <cell r="CF37" t="str">
            <v>Left Wing</v>
          </cell>
          <cell r="CG37">
            <v>1.3362533999999999</v>
          </cell>
          <cell r="CH37">
            <v>6.6812670000000001</v>
          </cell>
          <cell r="CI37">
            <v>5.6790767000000004</v>
          </cell>
          <cell r="CJ37">
            <v>9.220148</v>
          </cell>
          <cell r="CK37">
            <v>2.0043799999999998</v>
          </cell>
          <cell r="CL37">
            <v>1.6703167000000001</v>
          </cell>
          <cell r="CM37">
            <v>9.375E-2</v>
          </cell>
          <cell r="CN37">
            <v>5.7344142000000001E-2</v>
          </cell>
          <cell r="CO37">
            <v>7.8853046594982087E-3</v>
          </cell>
          <cell r="CP37">
            <v>6.3472036999999997</v>
          </cell>
          <cell r="CQ37">
            <v>2.2048179999999999</v>
          </cell>
          <cell r="CR37">
            <v>0</v>
          </cell>
          <cell r="CS37">
            <v>0</v>
          </cell>
          <cell r="CT37">
            <v>0</v>
          </cell>
          <cell r="CU37">
            <v>0</v>
          </cell>
          <cell r="CV37">
            <v>0</v>
          </cell>
          <cell r="CW37">
            <v>0</v>
          </cell>
          <cell r="CX37">
            <v>0</v>
          </cell>
          <cell r="CZ37">
            <v>0.1208609271523179</v>
          </cell>
          <cell r="DA37">
            <v>0.83132530120481929</v>
          </cell>
          <cell r="DB37">
            <v>0.21119592875318069</v>
          </cell>
          <cell r="DC37">
            <v>20.124986333094789</v>
          </cell>
          <cell r="DD37">
            <v>19.07314375</v>
          </cell>
          <cell r="DE37">
            <v>18.024810791015621</v>
          </cell>
          <cell r="DF37">
            <v>17.75101470947266</v>
          </cell>
          <cell r="DG37">
            <v>0</v>
          </cell>
          <cell r="DH37">
            <v>0</v>
          </cell>
          <cell r="DJ37">
            <v>0</v>
          </cell>
          <cell r="DK37">
            <v>0</v>
          </cell>
          <cell r="DL37">
            <v>8.2697199999999998E-2</v>
          </cell>
          <cell r="DM37">
            <v>0.16793892999999999</v>
          </cell>
          <cell r="DN37">
            <v>0</v>
          </cell>
          <cell r="DO37">
            <v>0.6099405</v>
          </cell>
          <cell r="DP37">
            <v>23</v>
          </cell>
          <cell r="DQ37">
            <v>58.567386999999997</v>
          </cell>
          <cell r="DR37">
            <v>7.5431504</v>
          </cell>
          <cell r="DS37">
            <v>0.13362534000000001</v>
          </cell>
          <cell r="DT37">
            <v>0.66812669999999996</v>
          </cell>
          <cell r="DU37">
            <v>0.18280674999999999</v>
          </cell>
          <cell r="DV37">
            <v>0.15125659</v>
          </cell>
          <cell r="DW37">
            <v>2.7393196</v>
          </cell>
          <cell r="DX37">
            <v>0.46768870000000001</v>
          </cell>
          <cell r="DY37">
            <v>1.5366913</v>
          </cell>
          <cell r="DZ37">
            <v>0.69565220000000005</v>
          </cell>
          <cell r="EA37">
            <v>0.80175202999999995</v>
          </cell>
          <cell r="EB37">
            <v>1</v>
          </cell>
          <cell r="EC37">
            <v>0.94773450000000004</v>
          </cell>
          <cell r="ED37">
            <v>0.98481004999999999</v>
          </cell>
          <cell r="EE37">
            <v>3.6159906999999998E-2</v>
          </cell>
          <cell r="EF37">
            <v>-2.1001751</v>
          </cell>
          <cell r="EG37">
            <v>45.165362999999999</v>
          </cell>
          <cell r="EH37">
            <v>0.93195265999999999</v>
          </cell>
          <cell r="EI37">
            <v>4.3945590000000001</v>
          </cell>
          <cell r="EJ37">
            <v>0.44444444999999999</v>
          </cell>
          <cell r="EK37">
            <v>2.5388812999999999</v>
          </cell>
          <cell r="EL37">
            <v>0.13362534000000001</v>
          </cell>
          <cell r="EM37">
            <v>0</v>
          </cell>
          <cell r="EN37">
            <v>0</v>
          </cell>
          <cell r="EO37">
            <v>0</v>
          </cell>
          <cell r="EP37">
            <v>8.5772700000000004</v>
          </cell>
          <cell r="EQ37">
            <v>2.2716308000000001</v>
          </cell>
          <cell r="ER37">
            <v>0.26725070000000001</v>
          </cell>
          <cell r="ES37">
            <v>16</v>
          </cell>
          <cell r="ET37">
            <v>54.097168000000003</v>
          </cell>
          <cell r="EU37">
            <v>5.1445755999999996</v>
          </cell>
          <cell r="EV37">
            <v>1.8707548000000001</v>
          </cell>
          <cell r="EW37">
            <v>0.55797099999999999</v>
          </cell>
          <cell r="EX37">
            <v>0.73684210000000006</v>
          </cell>
          <cell r="EY37">
            <v>52.531695999999997</v>
          </cell>
          <cell r="EZ37">
            <v>57.060763999999999</v>
          </cell>
          <cell r="FA37" t="str">
            <v>2024-12-08T21:00</v>
          </cell>
          <cell r="FB37">
            <v>14.967221</v>
          </cell>
          <cell r="FC37">
            <v>0.1519016</v>
          </cell>
          <cell r="FD37">
            <v>9.5275799999999994E-2</v>
          </cell>
          <cell r="FE37">
            <v>-6.7163817999999998E-3</v>
          </cell>
          <cell r="FF37">
            <v>1.2773853999999999E-2</v>
          </cell>
          <cell r="FG37">
            <v>5.056836E-2</v>
          </cell>
          <cell r="FI37">
            <v>0.13362534000000001</v>
          </cell>
          <cell r="FJ37">
            <v>5.6790767000000004</v>
          </cell>
          <cell r="FK37">
            <v>8.9215665999999999E-2</v>
          </cell>
          <cell r="FL37">
            <v>0</v>
          </cell>
          <cell r="FM37">
            <v>0</v>
          </cell>
          <cell r="FN37">
            <v>3.1401956000000002</v>
          </cell>
          <cell r="FO37">
            <v>6.1744019999999997</v>
          </cell>
          <cell r="FP37">
            <v>6.2223639999999998</v>
          </cell>
          <cell r="FQ37">
            <v>6.2099659999999997</v>
          </cell>
          <cell r="FR37">
            <v>0.12931034</v>
          </cell>
          <cell r="FS37">
            <v>0.90862069999999995</v>
          </cell>
          <cell r="FT37">
            <v>0.56379310000000005</v>
          </cell>
          <cell r="FU37">
            <v>0.13586956</v>
          </cell>
          <cell r="FV37">
            <v>0.9211956</v>
          </cell>
          <cell r="FW37">
            <v>0.57065220000000005</v>
          </cell>
          <cell r="FX37">
            <v>0.13541666999999999</v>
          </cell>
          <cell r="FY37">
            <v>0.921875</v>
          </cell>
          <cell r="FZ37">
            <v>0.58333330000000005</v>
          </cell>
          <cell r="GA37">
            <v>8.4852089999999993</v>
          </cell>
          <cell r="GB37">
            <v>4.7436996000000002</v>
          </cell>
          <cell r="GC37">
            <v>0.55905510000000003</v>
          </cell>
          <cell r="GD37">
            <v>3.5410713999999999</v>
          </cell>
          <cell r="GE37">
            <v>0.54081630000000003</v>
          </cell>
          <cell r="GF37">
            <v>2.1380054999999998</v>
          </cell>
          <cell r="GG37">
            <v>0.47761193000000002</v>
          </cell>
          <cell r="GH37">
            <v>6.5476418000000001</v>
          </cell>
          <cell r="GI37">
            <v>4.4764489999999997</v>
          </cell>
          <cell r="GJ37">
            <v>5.4729572999999997E-2</v>
          </cell>
          <cell r="GK37">
            <v>4.9870270000000001E-2</v>
          </cell>
          <cell r="GL37">
            <v>4.3281116000000001E-2</v>
          </cell>
          <cell r="GM37">
            <v>0.19300912000000001</v>
          </cell>
          <cell r="GN37">
            <v>0.26133335000000002</v>
          </cell>
          <cell r="GO37">
            <v>0.35078534</v>
          </cell>
          <cell r="GP37">
            <v>8.7524599999999992</v>
          </cell>
          <cell r="GQ37">
            <v>4.9441376000000004</v>
          </cell>
          <cell r="GR37">
            <v>2.6725067999999998</v>
          </cell>
          <cell r="GS37">
            <v>4.3768063000000001</v>
          </cell>
          <cell r="GT37">
            <v>4.3626595000000004</v>
          </cell>
          <cell r="GU37">
            <v>3.7992504</v>
          </cell>
          <cell r="GV37">
            <v>0.46768870000000001</v>
          </cell>
          <cell r="GW37">
            <v>0.13362534000000001</v>
          </cell>
          <cell r="GX37">
            <v>6.6812670000000005E-2</v>
          </cell>
          <cell r="GY37">
            <v>7.1489552999999999</v>
          </cell>
          <cell r="GZ37">
            <v>4.2091979999999998</v>
          </cell>
          <cell r="HA37">
            <v>2.2716308000000001</v>
          </cell>
          <cell r="HB37">
            <v>3.3406334000000002</v>
          </cell>
          <cell r="HC37">
            <v>1.6703167000000001</v>
          </cell>
          <cell r="HD37">
            <v>1.0021899999999999</v>
          </cell>
          <cell r="HE37">
            <v>5.1209420000000003</v>
          </cell>
          <cell r="HF37">
            <v>4.6908646000000003</v>
          </cell>
          <cell r="HG37">
            <v>4.7064195</v>
          </cell>
          <cell r="HH37">
            <v>0.13362534000000001</v>
          </cell>
          <cell r="HI37">
            <v>6.6812670000000005E-2</v>
          </cell>
          <cell r="HJ37">
            <v>0</v>
          </cell>
          <cell r="HK37">
            <v>3.808322</v>
          </cell>
          <cell r="HL37">
            <v>2.7393196</v>
          </cell>
          <cell r="HM37">
            <v>1.7371293000000001</v>
          </cell>
          <cell r="HN37">
            <v>1.0690027</v>
          </cell>
          <cell r="HO37">
            <v>0.80175202999999995</v>
          </cell>
          <cell r="HP37">
            <v>0.26725070000000001</v>
          </cell>
          <cell r="HQ37">
            <v>1347.0499</v>
          </cell>
          <cell r="HR37">
            <v>10.556400999999999</v>
          </cell>
        </row>
        <row r="73">
          <cell r="B73" t="str">
            <v>Alan Patrick</v>
          </cell>
          <cell r="C73">
            <v>539</v>
          </cell>
          <cell r="D73">
            <v>16808</v>
          </cell>
          <cell r="E73" t="str">
            <v>Alan Patrick Lourenço</v>
          </cell>
          <cell r="F73">
            <v>1186</v>
          </cell>
          <cell r="G73" t="str">
            <v>Internacional</v>
          </cell>
          <cell r="H73">
            <v>71</v>
          </cell>
          <cell r="I73" t="str">
            <v>Serie A</v>
          </cell>
          <cell r="J73">
            <v>282</v>
          </cell>
          <cell r="K73" t="str">
            <v>2024</v>
          </cell>
          <cell r="L73">
            <v>31</v>
          </cell>
          <cell r="M73" t="str">
            <v>1991-05-13</v>
          </cell>
          <cell r="N73" t="b">
            <v>0</v>
          </cell>
          <cell r="O73" t="str">
            <v>Alan Patrick</v>
          </cell>
          <cell r="P73" t="str">
            <v>Lourenco</v>
          </cell>
          <cell r="Q73" t="str">
            <v>Alan Patrick</v>
          </cell>
          <cell r="R73">
            <v>70</v>
          </cell>
          <cell r="S73">
            <v>177</v>
          </cell>
          <cell r="T73">
            <v>1982.3832</v>
          </cell>
          <cell r="U73">
            <v>8.3531599295766729E-2</v>
          </cell>
          <cell r="V73">
            <v>0.1441084</v>
          </cell>
          <cell r="W73">
            <v>1.7251961</v>
          </cell>
          <cell r="X73">
            <v>0.36319922999999998</v>
          </cell>
          <cell r="Y73">
            <v>0.27239940000000001</v>
          </cell>
          <cell r="Z73">
            <v>0.35003263000000001</v>
          </cell>
          <cell r="AA73">
            <v>3.5865922000000001</v>
          </cell>
          <cell r="AB73">
            <v>2.5877943000000001</v>
          </cell>
          <cell r="AC73">
            <v>9.0799809999999995E-2</v>
          </cell>
          <cell r="AD73">
            <v>0.36319922999999998</v>
          </cell>
          <cell r="AE73">
            <v>3.1325932000000001</v>
          </cell>
          <cell r="AF73">
            <v>1.7705960000000001</v>
          </cell>
          <cell r="AG73">
            <v>3.5865922000000001</v>
          </cell>
          <cell r="AH73">
            <v>5.3571887</v>
          </cell>
          <cell r="AI73">
            <v>1.1803973999999999</v>
          </cell>
          <cell r="AJ73">
            <v>0.18159961999999999</v>
          </cell>
          <cell r="AK73">
            <v>1.3619969999999999</v>
          </cell>
          <cell r="AL73">
            <v>1.385888</v>
          </cell>
          <cell r="AM73">
            <v>0.1872288</v>
          </cell>
          <cell r="AN73">
            <v>1.5731165</v>
          </cell>
          <cell r="AO73">
            <v>0.68421052631578949</v>
          </cell>
          <cell r="AP73">
            <v>1.6797962</v>
          </cell>
          <cell r="AQ73">
            <v>1.2711972</v>
          </cell>
          <cell r="AR73">
            <v>0.54479880000000003</v>
          </cell>
          <cell r="AS73">
            <v>2.3153948999999998</v>
          </cell>
          <cell r="AT73">
            <v>0.43636363636363629</v>
          </cell>
          <cell r="AU73">
            <v>2.1791952000000001</v>
          </cell>
          <cell r="AV73">
            <v>0</v>
          </cell>
          <cell r="AW73">
            <v>0.22699949</v>
          </cell>
          <cell r="AX73">
            <v>6.8965517241379309E-2</v>
          </cell>
          <cell r="AY73">
            <v>9.0799809999999995E-2</v>
          </cell>
          <cell r="AZ73">
            <v>37.409520000000001</v>
          </cell>
          <cell r="BA73">
            <v>0.1503604531410917</v>
          </cell>
          <cell r="BB73">
            <v>0.1204943357363543</v>
          </cell>
          <cell r="BC73">
            <v>0.72914521112255404</v>
          </cell>
          <cell r="BD73">
            <v>16.843363</v>
          </cell>
          <cell r="BE73">
            <v>0.17789757412398921</v>
          </cell>
          <cell r="BF73">
            <v>0.13477088948787061</v>
          </cell>
          <cell r="BG73">
            <v>0.68733153638814015</v>
          </cell>
          <cell r="BH73">
            <v>0.39473684210526322</v>
          </cell>
          <cell r="BI73">
            <v>0.78784757981462405</v>
          </cell>
          <cell r="BJ73">
            <v>0.10526315789473679</v>
          </cell>
          <cell r="BK73">
            <v>0.18159961999999999</v>
          </cell>
          <cell r="BL73">
            <v>0.68099849999999995</v>
          </cell>
          <cell r="BM73">
            <v>0.38461538461538458</v>
          </cell>
          <cell r="BN73">
            <v>0</v>
          </cell>
          <cell r="BO73">
            <v>0.19699104000000001</v>
          </cell>
          <cell r="BP73">
            <v>0.49939892000000002</v>
          </cell>
          <cell r="BQ73">
            <v>1.0823560000000001</v>
          </cell>
          <cell r="BR73">
            <v>0.75890046</v>
          </cell>
          <cell r="BS73">
            <v>0.70502670000000001</v>
          </cell>
          <cell r="BT73">
            <v>0.65322935999999998</v>
          </cell>
          <cell r="BU73">
            <v>0.2604707</v>
          </cell>
          <cell r="BV73">
            <v>9.0799809999999995E-2</v>
          </cell>
          <cell r="BW73">
            <v>23.840492000000001</v>
          </cell>
          <cell r="BX73">
            <v>16.715906</v>
          </cell>
          <cell r="BY73">
            <v>15.529256999999999</v>
          </cell>
          <cell r="BZ73">
            <v>14.388344</v>
          </cell>
          <cell r="CA73">
            <v>3.0292874000000001E-2</v>
          </cell>
          <cell r="CB73">
            <v>2.1240032999999998E-2</v>
          </cell>
          <cell r="CC73">
            <v>1.9732220000000002E-2</v>
          </cell>
          <cell r="CD73">
            <v>1.8282521999999999E-2</v>
          </cell>
          <cell r="CE73" t="str">
            <v>Centre Attacking Midfielder</v>
          </cell>
          <cell r="CF73" t="str">
            <v>Right Centre Forward</v>
          </cell>
          <cell r="CG73">
            <v>0.49939892000000002</v>
          </cell>
          <cell r="CH73">
            <v>4.7215895999999997</v>
          </cell>
          <cell r="CI73">
            <v>8.7167809999999992</v>
          </cell>
          <cell r="CJ73">
            <v>15.118167</v>
          </cell>
          <cell r="CK73">
            <v>2.4061946999999999</v>
          </cell>
          <cell r="CL73">
            <v>2.4969945</v>
          </cell>
          <cell r="CM73">
            <v>0.15942028985507251</v>
          </cell>
          <cell r="CN73">
            <v>8.9561953999999999E-2</v>
          </cell>
          <cell r="CO73">
            <v>1.6439909297052149E-2</v>
          </cell>
          <cell r="CP73">
            <v>6.3105859999999998</v>
          </cell>
          <cell r="CQ73">
            <v>1.8159959000000001</v>
          </cell>
          <cell r="CR73">
            <v>0</v>
          </cell>
          <cell r="CS73">
            <v>0</v>
          </cell>
          <cell r="CT73">
            <v>0</v>
          </cell>
          <cell r="CU73">
            <v>0</v>
          </cell>
          <cell r="CV73">
            <v>0</v>
          </cell>
          <cell r="CW73">
            <v>0</v>
          </cell>
          <cell r="CX73">
            <v>0</v>
          </cell>
          <cell r="CY73">
            <v>0</v>
          </cell>
          <cell r="CZ73">
            <v>0.15887850467289719</v>
          </cell>
          <cell r="DA73">
            <v>0.86764705882352944</v>
          </cell>
          <cell r="DB73">
            <v>0.2100926879505664</v>
          </cell>
          <cell r="DC73">
            <v>18.90848271755922</v>
          </cell>
          <cell r="DD73">
            <v>17.472158394607838</v>
          </cell>
          <cell r="DE73">
            <v>14.94915199279785</v>
          </cell>
          <cell r="DF73">
            <v>15.11574172973633</v>
          </cell>
          <cell r="DG73">
            <v>0</v>
          </cell>
          <cell r="DH73">
            <v>0</v>
          </cell>
          <cell r="DI73">
            <v>0</v>
          </cell>
          <cell r="DJ73">
            <v>0</v>
          </cell>
          <cell r="DK73">
            <v>0</v>
          </cell>
          <cell r="DL73">
            <v>7.6210089999999994E-2</v>
          </cell>
          <cell r="DM73">
            <v>0.15756951</v>
          </cell>
          <cell r="DN73">
            <v>0</v>
          </cell>
          <cell r="DO73">
            <v>0.59060210000000002</v>
          </cell>
          <cell r="DP73">
            <v>23</v>
          </cell>
          <cell r="DQ73">
            <v>86.190574999999995</v>
          </cell>
          <cell r="DR73">
            <v>9.9289570000000005</v>
          </cell>
          <cell r="DS73">
            <v>0</v>
          </cell>
          <cell r="DT73">
            <v>0.99879783</v>
          </cell>
          <cell r="DU73">
            <v>0.49414098000000001</v>
          </cell>
          <cell r="DV73">
            <v>-0.22174162</v>
          </cell>
          <cell r="DW73">
            <v>5.3117885999999999</v>
          </cell>
          <cell r="DX73">
            <v>0.81719816000000001</v>
          </cell>
          <cell r="DY73">
            <v>2.4969945</v>
          </cell>
          <cell r="DZ73">
            <v>0.67272730000000003</v>
          </cell>
          <cell r="EA73">
            <v>1.3619969999999999</v>
          </cell>
          <cell r="EB73">
            <v>0.8</v>
          </cell>
          <cell r="EC73">
            <v>0.92403809999999997</v>
          </cell>
          <cell r="ED73">
            <v>1.0111437999999999</v>
          </cell>
          <cell r="EE73">
            <v>7.9799480000000006E-2</v>
          </cell>
          <cell r="EF73">
            <v>-3.9593310000000002</v>
          </cell>
          <cell r="EG73">
            <v>40.08811</v>
          </cell>
          <cell r="EH73">
            <v>0.88901470000000005</v>
          </cell>
          <cell r="EI73">
            <v>4.9795813999999998</v>
          </cell>
          <cell r="EJ73">
            <v>0.52</v>
          </cell>
          <cell r="EK73">
            <v>3.3141927999999998</v>
          </cell>
          <cell r="EL73">
            <v>0.13619970000000001</v>
          </cell>
          <cell r="EM73">
            <v>0</v>
          </cell>
          <cell r="EN73">
            <v>0</v>
          </cell>
          <cell r="EO73">
            <v>0</v>
          </cell>
          <cell r="EP73">
            <v>16.164259999999999</v>
          </cell>
          <cell r="EQ73">
            <v>3.0417933000000001</v>
          </cell>
          <cell r="ER73">
            <v>0.63559860000000001</v>
          </cell>
          <cell r="ES73">
            <v>20</v>
          </cell>
          <cell r="ET73">
            <v>58.403587000000002</v>
          </cell>
          <cell r="EU73">
            <v>9.7609790000000007</v>
          </cell>
          <cell r="EV73">
            <v>2.7693940000000001</v>
          </cell>
          <cell r="EW73">
            <v>0.64564560000000004</v>
          </cell>
          <cell r="EX73">
            <v>0.83561640000000004</v>
          </cell>
          <cell r="EY73">
            <v>57.724426000000001</v>
          </cell>
          <cell r="EZ73">
            <v>62.794212000000002</v>
          </cell>
          <cell r="FA73" t="str">
            <v>2024-12-01T21:00</v>
          </cell>
          <cell r="FB73">
            <v>22.026479999999999</v>
          </cell>
          <cell r="FC73">
            <v>0.3456765</v>
          </cell>
          <cell r="FD73">
            <v>0.15774906</v>
          </cell>
          <cell r="FE73">
            <v>7.2564279999999995E-2</v>
          </cell>
          <cell r="FF73">
            <v>1.0115677E-2</v>
          </cell>
          <cell r="FG73">
            <v>0.10524753000000001</v>
          </cell>
          <cell r="FH73">
            <v>0</v>
          </cell>
          <cell r="FI73">
            <v>0.95339786999999998</v>
          </cell>
          <cell r="FJ73">
            <v>5.7657870000000004</v>
          </cell>
          <cell r="FK73">
            <v>0.22160885</v>
          </cell>
          <cell r="FL73">
            <v>0</v>
          </cell>
          <cell r="FM73">
            <v>0</v>
          </cell>
          <cell r="FN73">
            <v>3.7681917999999999</v>
          </cell>
          <cell r="FO73">
            <v>5.0372576999999996</v>
          </cell>
          <cell r="FP73">
            <v>5.0346092999999996</v>
          </cell>
          <cell r="FQ73">
            <v>4.6221730000000001</v>
          </cell>
          <cell r="FR73">
            <v>6.2761510000000006E-2</v>
          </cell>
          <cell r="FS73">
            <v>0.88981867000000003</v>
          </cell>
          <cell r="FT73">
            <v>0.42956763999999997</v>
          </cell>
          <cell r="FU73">
            <v>6.25E-2</v>
          </cell>
          <cell r="FV73">
            <v>0.89522060000000003</v>
          </cell>
          <cell r="FW73">
            <v>0.42279410000000001</v>
          </cell>
          <cell r="FX73">
            <v>2.3569023000000001E-2</v>
          </cell>
          <cell r="FY73">
            <v>0.88888889999999998</v>
          </cell>
          <cell r="FZ73">
            <v>0.37710437000000002</v>
          </cell>
          <cell r="GA73">
            <v>7.7633830000000001</v>
          </cell>
          <cell r="GB73">
            <v>5.0393889999999999</v>
          </cell>
          <cell r="GC73">
            <v>0.64912283000000004</v>
          </cell>
          <cell r="GD73">
            <v>3.8589916</v>
          </cell>
          <cell r="GE73">
            <v>0.62043800000000005</v>
          </cell>
          <cell r="GF73">
            <v>2.0883954</v>
          </cell>
          <cell r="GG73">
            <v>0.40707964000000002</v>
          </cell>
          <cell r="GH73">
            <v>6.2197865999999999</v>
          </cell>
          <cell r="GI73">
            <v>5.1301889999999997</v>
          </cell>
          <cell r="GJ73">
            <v>6.6494120000000004E-2</v>
          </cell>
          <cell r="GK73">
            <v>5.9901719999999999E-2</v>
          </cell>
          <cell r="GL73">
            <v>4.2125799999999998E-2</v>
          </cell>
          <cell r="GM73">
            <v>0.22323760000000001</v>
          </cell>
          <cell r="GN73">
            <v>0.24729240999999999</v>
          </cell>
          <cell r="GO73">
            <v>0.39649122999999997</v>
          </cell>
          <cell r="GP73">
            <v>7.8995829999999998</v>
          </cell>
          <cell r="GQ73">
            <v>5.629588</v>
          </cell>
          <cell r="GR73">
            <v>2.5877943000000001</v>
          </cell>
          <cell r="GS73">
            <v>4.8883479999999997</v>
          </cell>
          <cell r="GT73">
            <v>4.6541385999999996</v>
          </cell>
          <cell r="GU73">
            <v>4.0925669999999998</v>
          </cell>
          <cell r="GV73">
            <v>0.27239940000000001</v>
          </cell>
          <cell r="GW73">
            <v>0.18159961999999999</v>
          </cell>
          <cell r="GX73">
            <v>0</v>
          </cell>
          <cell r="GY73">
            <v>6.7645854999999999</v>
          </cell>
          <cell r="GZ73">
            <v>4.8577895</v>
          </cell>
          <cell r="HA73">
            <v>2.2699950000000002</v>
          </cell>
          <cell r="HB73">
            <v>2.7693940000000001</v>
          </cell>
          <cell r="HC73">
            <v>1.7705960000000001</v>
          </cell>
          <cell r="HD73">
            <v>0.59019869999999997</v>
          </cell>
          <cell r="HE73">
            <v>4.6265283000000004</v>
          </cell>
          <cell r="HF73">
            <v>4.5362844000000004</v>
          </cell>
          <cell r="HG73">
            <v>4.2222232999999996</v>
          </cell>
          <cell r="HH73">
            <v>0.13619970000000001</v>
          </cell>
          <cell r="HI73">
            <v>4.5399903999999998E-2</v>
          </cell>
          <cell r="HJ73">
            <v>0</v>
          </cell>
          <cell r="HK73">
            <v>3.6773920000000002</v>
          </cell>
          <cell r="HL73">
            <v>2.814794</v>
          </cell>
          <cell r="HM73">
            <v>1.4981968000000001</v>
          </cell>
          <cell r="HN73">
            <v>1.2257973</v>
          </cell>
          <cell r="HO73">
            <v>0.86259806000000006</v>
          </cell>
          <cell r="HP73">
            <v>0.36319922999999998</v>
          </cell>
          <cell r="HQ73">
            <v>1982.3832</v>
          </cell>
          <cell r="HR73">
            <v>17.478961999999999</v>
          </cell>
        </row>
        <row r="74">
          <cell r="B74" t="str">
            <v>Jefferson Savarino</v>
          </cell>
          <cell r="C74">
            <v>539</v>
          </cell>
          <cell r="D74">
            <v>13025</v>
          </cell>
          <cell r="E74" t="str">
            <v>Jefferson David Savarino Quintero</v>
          </cell>
          <cell r="F74">
            <v>1195</v>
          </cell>
          <cell r="G74" t="str">
            <v>Botafogo</v>
          </cell>
          <cell r="H74">
            <v>71</v>
          </cell>
          <cell r="I74" t="str">
            <v>Serie A</v>
          </cell>
          <cell r="J74">
            <v>282</v>
          </cell>
          <cell r="K74" t="str">
            <v>2024</v>
          </cell>
          <cell r="L74">
            <v>246</v>
          </cell>
          <cell r="M74" t="str">
            <v>1996-11-11</v>
          </cell>
          <cell r="N74" t="b">
            <v>0</v>
          </cell>
          <cell r="O74" t="str">
            <v>Jefferson</v>
          </cell>
          <cell r="P74" t="str">
            <v>Savarino</v>
          </cell>
          <cell r="Q74" t="str">
            <v>Jefferson Savarino</v>
          </cell>
          <cell r="R74">
            <v>67</v>
          </cell>
          <cell r="S74">
            <v>168</v>
          </cell>
          <cell r="T74">
            <v>2229.65</v>
          </cell>
          <cell r="U74">
            <v>7.328449311803599E-2</v>
          </cell>
          <cell r="V74">
            <v>0.1804462</v>
          </cell>
          <cell r="W74">
            <v>2.4622698000000001</v>
          </cell>
          <cell r="X74">
            <v>0.32292064999999998</v>
          </cell>
          <cell r="Y74">
            <v>0.60547620000000002</v>
          </cell>
          <cell r="Z74">
            <v>0.28750002000000002</v>
          </cell>
          <cell r="AA74">
            <v>3.1484766</v>
          </cell>
          <cell r="AB74">
            <v>1.9375237999999999</v>
          </cell>
          <cell r="AC74">
            <v>0.28255557999999997</v>
          </cell>
          <cell r="AD74">
            <v>0.16146033000000001</v>
          </cell>
          <cell r="AE74">
            <v>2.6237303999999999</v>
          </cell>
          <cell r="AF74">
            <v>1.4531429</v>
          </cell>
          <cell r="AG74">
            <v>4.0768732999999999</v>
          </cell>
          <cell r="AH74">
            <v>5.5300164000000001</v>
          </cell>
          <cell r="AI74">
            <v>0.24219048000000001</v>
          </cell>
          <cell r="AJ74">
            <v>0.28255557999999997</v>
          </cell>
          <cell r="AK74">
            <v>0.52474606000000001</v>
          </cell>
          <cell r="AL74">
            <v>0.29405826000000002</v>
          </cell>
          <cell r="AM74">
            <v>0.20196426000000001</v>
          </cell>
          <cell r="AN74">
            <v>0.49602249999999998</v>
          </cell>
          <cell r="AO74">
            <v>0.375</v>
          </cell>
          <cell r="AP74">
            <v>0.52474606000000001</v>
          </cell>
          <cell r="AQ74">
            <v>0.48438096000000003</v>
          </cell>
          <cell r="AR74">
            <v>0.40365082000000002</v>
          </cell>
          <cell r="AS74">
            <v>1.7760636000000001</v>
          </cell>
          <cell r="AT74">
            <v>0.5736434108527132</v>
          </cell>
          <cell r="AU74">
            <v>2.9870160000000001</v>
          </cell>
          <cell r="AV74">
            <v>7.4906367041198503E-3</v>
          </cell>
          <cell r="AW74">
            <v>0.32292064999999998</v>
          </cell>
          <cell r="AX74">
            <v>0.22727272727272729</v>
          </cell>
          <cell r="AY74">
            <v>0.20182541000000001</v>
          </cell>
          <cell r="AZ74">
            <v>31.807683999999998</v>
          </cell>
          <cell r="BA74">
            <v>0.11534025374855821</v>
          </cell>
          <cell r="BB74">
            <v>0.1176470588235294</v>
          </cell>
          <cell r="BC74">
            <v>0.76701268742791229</v>
          </cell>
          <cell r="BD74">
            <v>14.006683000000001</v>
          </cell>
          <cell r="BE74">
            <v>0.14697406340057639</v>
          </cell>
          <cell r="BF74">
            <v>0.1239193083573487</v>
          </cell>
          <cell r="BG74">
            <v>0.72910662824207495</v>
          </cell>
          <cell r="BH74">
            <v>0.47540983606557369</v>
          </cell>
          <cell r="BI74">
            <v>0.76701268742791229</v>
          </cell>
          <cell r="BJ74">
            <v>0.13114754098360659</v>
          </cell>
          <cell r="BK74">
            <v>0.32292064999999998</v>
          </cell>
          <cell r="BL74">
            <v>0.84766673999999997</v>
          </cell>
          <cell r="BM74">
            <v>0.33870967741935482</v>
          </cell>
          <cell r="BN74">
            <v>0</v>
          </cell>
          <cell r="BO74">
            <v>0.33112662999999998</v>
          </cell>
          <cell r="BP74">
            <v>0.64584129999999995</v>
          </cell>
          <cell r="BQ74">
            <v>0.96931403999999999</v>
          </cell>
          <cell r="BR74">
            <v>0.85130625999999998</v>
          </cell>
          <cell r="BS74">
            <v>0.66322749999999997</v>
          </cell>
          <cell r="BT74">
            <v>0.63458749999999997</v>
          </cell>
          <cell r="BU74">
            <v>0.22290693</v>
          </cell>
          <cell r="BV74">
            <v>0.20182541000000001</v>
          </cell>
          <cell r="BW74">
            <v>24.013677999999999</v>
          </cell>
          <cell r="BX74">
            <v>21.090164000000001</v>
          </cell>
          <cell r="BY74">
            <v>16.430723</v>
          </cell>
          <cell r="BZ74">
            <v>15.7212</v>
          </cell>
          <cell r="CA74">
            <v>3.0243926000000001E-2</v>
          </cell>
          <cell r="CB74">
            <v>2.6561919999999999E-2</v>
          </cell>
          <cell r="CC74">
            <v>2.0693606E-2</v>
          </cell>
          <cell r="CD74">
            <v>1.9800000000000002E-2</v>
          </cell>
          <cell r="CE74" t="str">
            <v>Centre Attacking Midfielder</v>
          </cell>
          <cell r="CF74" t="str">
            <v>Left Midfielder</v>
          </cell>
          <cell r="CG74">
            <v>0.88803180000000004</v>
          </cell>
          <cell r="CH74">
            <v>4.6419845000000004</v>
          </cell>
          <cell r="CI74">
            <v>6.7006034999999997</v>
          </cell>
          <cell r="CJ74">
            <v>13.885589</v>
          </cell>
          <cell r="CK74">
            <v>1.2916825999999999</v>
          </cell>
          <cell r="CL74">
            <v>2.6640953999999999</v>
          </cell>
          <cell r="CM74">
            <v>0.2153846153846154</v>
          </cell>
          <cell r="CN74">
            <v>6.4593139999999993E-2</v>
          </cell>
          <cell r="CO74">
            <v>3.1505986137366097E-2</v>
          </cell>
          <cell r="CP74">
            <v>4.6823490000000003</v>
          </cell>
          <cell r="CQ74">
            <v>0.36328571999999998</v>
          </cell>
          <cell r="CR74">
            <v>0</v>
          </cell>
          <cell r="CS74">
            <v>0</v>
          </cell>
          <cell r="CT74">
            <v>0</v>
          </cell>
          <cell r="CU74">
            <v>0</v>
          </cell>
          <cell r="CV74">
            <v>0</v>
          </cell>
          <cell r="CW74">
            <v>0</v>
          </cell>
          <cell r="CX74">
            <v>0</v>
          </cell>
          <cell r="CY74">
            <v>0</v>
          </cell>
          <cell r="CZ74">
            <v>7.2196620583717355E-2</v>
          </cell>
          <cell r="DA74">
            <v>0.79670329670329665</v>
          </cell>
          <cell r="DB74">
            <v>0.209919261822376</v>
          </cell>
          <cell r="DC74">
            <v>19.794782205161479</v>
          </cell>
          <cell r="DD74">
            <v>18.852578712406011</v>
          </cell>
          <cell r="DE74">
            <v>16.579288482666019</v>
          </cell>
          <cell r="DF74">
            <v>17.249496459960941</v>
          </cell>
          <cell r="DG74">
            <v>0</v>
          </cell>
          <cell r="DH74">
            <v>0</v>
          </cell>
          <cell r="DI74">
            <v>0</v>
          </cell>
          <cell r="DJ74">
            <v>0</v>
          </cell>
          <cell r="DK74">
            <v>0</v>
          </cell>
          <cell r="DL74">
            <v>0.102652825</v>
          </cell>
          <cell r="DM74">
            <v>0.21914648</v>
          </cell>
          <cell r="DN74">
            <v>0</v>
          </cell>
          <cell r="DO74">
            <v>0.47577693999999998</v>
          </cell>
          <cell r="DP74">
            <v>28</v>
          </cell>
          <cell r="DQ74">
            <v>79.630356000000006</v>
          </cell>
          <cell r="DR74">
            <v>8.4040090000000003</v>
          </cell>
          <cell r="DS74">
            <v>8.0730159999999995E-2</v>
          </cell>
          <cell r="DT74">
            <v>1.2109524</v>
          </cell>
          <cell r="DU74">
            <v>0.46794619999999998</v>
          </cell>
          <cell r="DV74">
            <v>0.13752997</v>
          </cell>
          <cell r="DW74">
            <v>5.6107464</v>
          </cell>
          <cell r="DX74">
            <v>0.32292064999999998</v>
          </cell>
          <cell r="DY74">
            <v>0.84766673999999997</v>
          </cell>
          <cell r="DZ74">
            <v>0.61904764000000001</v>
          </cell>
          <cell r="EA74">
            <v>1.1705873</v>
          </cell>
          <cell r="EB74">
            <v>0</v>
          </cell>
          <cell r="EC74">
            <v>0.95240139999999995</v>
          </cell>
          <cell r="ED74">
            <v>1.0404245000000001</v>
          </cell>
          <cell r="EE74">
            <v>2.9690608E-2</v>
          </cell>
          <cell r="EF74">
            <v>-3.2154927</v>
          </cell>
          <cell r="EG74">
            <v>31.525130000000001</v>
          </cell>
          <cell r="EH74">
            <v>0.90781049999999996</v>
          </cell>
          <cell r="EI74">
            <v>4.6876926000000001</v>
          </cell>
          <cell r="EJ74">
            <v>0.30769232000000002</v>
          </cell>
          <cell r="EK74">
            <v>2.6640953999999999</v>
          </cell>
          <cell r="EL74">
            <v>0.12109524000000001</v>
          </cell>
          <cell r="EM74">
            <v>0</v>
          </cell>
          <cell r="EN74">
            <v>0</v>
          </cell>
          <cell r="EO74">
            <v>0</v>
          </cell>
          <cell r="EP74">
            <v>14.067304</v>
          </cell>
          <cell r="EQ74">
            <v>2.9466510000000001</v>
          </cell>
          <cell r="ER74">
            <v>0.28255557999999997</v>
          </cell>
          <cell r="ES74">
            <v>22</v>
          </cell>
          <cell r="ET74">
            <v>54.552819999999997</v>
          </cell>
          <cell r="EU74">
            <v>7.588635</v>
          </cell>
          <cell r="EV74">
            <v>1.8971587000000001</v>
          </cell>
          <cell r="EW74">
            <v>0.54651165000000002</v>
          </cell>
          <cell r="EX74">
            <v>0.71212120000000001</v>
          </cell>
          <cell r="EY74">
            <v>53.284702000000003</v>
          </cell>
          <cell r="EZ74">
            <v>63.908566</v>
          </cell>
          <cell r="FA74" t="str">
            <v>2024-12-08T21:00</v>
          </cell>
          <cell r="FB74">
            <v>24.773887999999999</v>
          </cell>
          <cell r="FC74">
            <v>0.26187843</v>
          </cell>
          <cell r="FD74">
            <v>0.13318547999999999</v>
          </cell>
          <cell r="FE74">
            <v>3.7333030000000003E-2</v>
          </cell>
          <cell r="FF74">
            <v>4.2004896999999998E-3</v>
          </cell>
          <cell r="FG74">
            <v>8.7159410000000007E-2</v>
          </cell>
          <cell r="FH74">
            <v>0</v>
          </cell>
          <cell r="FI74">
            <v>0.64584129999999995</v>
          </cell>
          <cell r="FJ74">
            <v>5.2070955999999997</v>
          </cell>
          <cell r="FK74">
            <v>0.26148104999999999</v>
          </cell>
          <cell r="FL74">
            <v>0</v>
          </cell>
          <cell r="FM74">
            <v>0</v>
          </cell>
          <cell r="FN74">
            <v>3.0677462000000002</v>
          </cell>
          <cell r="FO74">
            <v>5.4582680000000003</v>
          </cell>
          <cell r="FP74">
            <v>5.4817770000000001</v>
          </cell>
          <cell r="FQ74">
            <v>5.3512190000000004</v>
          </cell>
          <cell r="FR74">
            <v>7.4183979999999997E-2</v>
          </cell>
          <cell r="FS74">
            <v>0.87388723999999995</v>
          </cell>
          <cell r="FT74">
            <v>0.48961424999999997</v>
          </cell>
          <cell r="FU74">
            <v>6.8965520000000002E-2</v>
          </cell>
          <cell r="FV74">
            <v>0.88122606000000003</v>
          </cell>
          <cell r="FW74">
            <v>0.49425286000000002</v>
          </cell>
          <cell r="FX74">
            <v>7.4193545E-2</v>
          </cell>
          <cell r="FY74">
            <v>0.85806453000000005</v>
          </cell>
          <cell r="FZ74">
            <v>0.46451613000000003</v>
          </cell>
          <cell r="GA74">
            <v>7.3060799999999997</v>
          </cell>
          <cell r="GB74">
            <v>4.6419845000000004</v>
          </cell>
          <cell r="GC74">
            <v>0.63535909999999995</v>
          </cell>
          <cell r="GD74">
            <v>3.5521270999999999</v>
          </cell>
          <cell r="GE74">
            <v>0.60689660000000001</v>
          </cell>
          <cell r="GF74">
            <v>1.7760636000000001</v>
          </cell>
          <cell r="GG74">
            <v>0.45833333999999998</v>
          </cell>
          <cell r="GH74">
            <v>5.8529366999999999</v>
          </cell>
          <cell r="GI74">
            <v>3.8750477000000001</v>
          </cell>
          <cell r="GJ74">
            <v>8.4063360000000004E-2</v>
          </cell>
          <cell r="GK74">
            <v>7.6913040000000002E-2</v>
          </cell>
          <cell r="GL74">
            <v>5.9073050000000002E-2</v>
          </cell>
          <cell r="GM74">
            <v>0.23878627999999999</v>
          </cell>
          <cell r="GN74">
            <v>0.26363635000000002</v>
          </cell>
          <cell r="GO74">
            <v>0.29906539999999998</v>
          </cell>
          <cell r="GP74">
            <v>8.9610479999999999</v>
          </cell>
          <cell r="GQ74">
            <v>6.8620634000000003</v>
          </cell>
          <cell r="GR74">
            <v>4.803445</v>
          </cell>
          <cell r="GS74">
            <v>5.9397326000000001</v>
          </cell>
          <cell r="GT74">
            <v>5.5756936000000001</v>
          </cell>
          <cell r="GU74">
            <v>4.2192955000000003</v>
          </cell>
          <cell r="GV74">
            <v>0.24219048000000001</v>
          </cell>
          <cell r="GW74">
            <v>0.20182541000000001</v>
          </cell>
          <cell r="GX74">
            <v>0.20182541000000001</v>
          </cell>
          <cell r="GY74">
            <v>7.3060799999999997</v>
          </cell>
          <cell r="GZ74">
            <v>5.5300164000000001</v>
          </cell>
          <cell r="HA74">
            <v>3.8346827000000001</v>
          </cell>
          <cell r="HB74">
            <v>2.9062858</v>
          </cell>
          <cell r="HC74">
            <v>2.2604446</v>
          </cell>
          <cell r="HD74">
            <v>1.4531429</v>
          </cell>
          <cell r="HE74">
            <v>4.3826194000000003</v>
          </cell>
          <cell r="HF74">
            <v>4.4519185999999999</v>
          </cell>
          <cell r="HG74">
            <v>4.5045260000000003</v>
          </cell>
          <cell r="HH74">
            <v>0.48438096000000003</v>
          </cell>
          <cell r="HI74">
            <v>0.36328571999999998</v>
          </cell>
          <cell r="HJ74">
            <v>4.0365079999999998E-2</v>
          </cell>
          <cell r="HK74">
            <v>3.1888413</v>
          </cell>
          <cell r="HL74">
            <v>2.2604446</v>
          </cell>
          <cell r="HM74">
            <v>0.88803180000000004</v>
          </cell>
          <cell r="HN74">
            <v>1.6146033</v>
          </cell>
          <cell r="HO74">
            <v>1.0091270000000001</v>
          </cell>
          <cell r="HP74">
            <v>0.24219048000000001</v>
          </cell>
          <cell r="HQ74">
            <v>2229.65</v>
          </cell>
          <cell r="HR74">
            <v>14.612159999999999</v>
          </cell>
        </row>
        <row r="75">
          <cell r="B75" t="str">
            <v>R. Garro</v>
          </cell>
          <cell r="C75">
            <v>539</v>
          </cell>
          <cell r="D75">
            <v>198383</v>
          </cell>
          <cell r="E75" t="str">
            <v>Rodrigo Garro</v>
          </cell>
          <cell r="F75">
            <v>1193</v>
          </cell>
          <cell r="G75" t="str">
            <v>Corinthians</v>
          </cell>
          <cell r="H75">
            <v>71</v>
          </cell>
          <cell r="I75" t="str">
            <v>Serie A</v>
          </cell>
          <cell r="J75">
            <v>282</v>
          </cell>
          <cell r="K75" t="str">
            <v>2024</v>
          </cell>
          <cell r="L75">
            <v>11</v>
          </cell>
          <cell r="M75" t="str">
            <v>1998-01-04</v>
          </cell>
          <cell r="N75" t="b">
            <v>0</v>
          </cell>
          <cell r="O75">
            <v>0</v>
          </cell>
          <cell r="P75">
            <v>0</v>
          </cell>
          <cell r="Q75">
            <v>0</v>
          </cell>
          <cell r="R75">
            <v>70</v>
          </cell>
          <cell r="S75">
            <v>174</v>
          </cell>
          <cell r="T75">
            <v>3374.7166000000002</v>
          </cell>
          <cell r="U75">
            <v>6.1442591927268288E-2</v>
          </cell>
          <cell r="V75">
            <v>0.10814804</v>
          </cell>
          <cell r="W75">
            <v>1.7601477999999999</v>
          </cell>
          <cell r="X75">
            <v>0.26668905999999998</v>
          </cell>
          <cell r="Y75">
            <v>0.48004029999999998</v>
          </cell>
          <cell r="Z75">
            <v>0.19487198999999999</v>
          </cell>
          <cell r="AA75">
            <v>2.7735661999999999</v>
          </cell>
          <cell r="AB75">
            <v>1.7068099999999999</v>
          </cell>
          <cell r="AC75">
            <v>0.24002016000000001</v>
          </cell>
          <cell r="AD75">
            <v>0.50670919999999997</v>
          </cell>
          <cell r="AE75">
            <v>3.6803089999999998</v>
          </cell>
          <cell r="AF75">
            <v>2.0001679999999999</v>
          </cell>
          <cell r="AG75">
            <v>2.5068771999999999</v>
          </cell>
          <cell r="AH75">
            <v>4.5070452999999997</v>
          </cell>
          <cell r="AI75">
            <v>1.4401208999999999</v>
          </cell>
          <cell r="AJ75">
            <v>0.77339829999999998</v>
          </cell>
          <cell r="AK75">
            <v>2.2135193000000002</v>
          </cell>
          <cell r="AL75">
            <v>1.3777564</v>
          </cell>
          <cell r="AM75">
            <v>0.70180385999999995</v>
          </cell>
          <cell r="AN75">
            <v>2.0795598000000002</v>
          </cell>
          <cell r="AO75">
            <v>0.47787610619469029</v>
          </cell>
          <cell r="AP75">
            <v>0.58671594000000005</v>
          </cell>
          <cell r="AQ75">
            <v>1.2001008</v>
          </cell>
          <cell r="AR75">
            <v>1.5734655</v>
          </cell>
          <cell r="AS75">
            <v>1.9201611999999999</v>
          </cell>
          <cell r="AT75">
            <v>0.51296829971181557</v>
          </cell>
          <cell r="AU75">
            <v>4.7470654999999997</v>
          </cell>
          <cell r="AV75">
            <v>9.0497737556561094E-3</v>
          </cell>
          <cell r="AW75">
            <v>0.29335797000000002</v>
          </cell>
          <cell r="AX75">
            <v>0.31111111111111112</v>
          </cell>
          <cell r="AY75">
            <v>0.37336471999999998</v>
          </cell>
          <cell r="AZ75">
            <v>44.083702000000002</v>
          </cell>
          <cell r="BA75">
            <v>0.21041774110366171</v>
          </cell>
          <cell r="BB75">
            <v>9.7988653945332641E-2</v>
          </cell>
          <cell r="BC75">
            <v>0.69159360495100564</v>
          </cell>
          <cell r="BD75">
            <v>14.907919</v>
          </cell>
          <cell r="BE75">
            <v>0.24329159212880139</v>
          </cell>
          <cell r="BF75">
            <v>9.838998211091235E-2</v>
          </cell>
          <cell r="BG75">
            <v>0.65831842576028621</v>
          </cell>
          <cell r="BH75">
            <v>0.46969696969696972</v>
          </cell>
          <cell r="BI75">
            <v>0.73182052604435277</v>
          </cell>
          <cell r="BJ75">
            <v>0.13636363636363641</v>
          </cell>
          <cell r="BK75">
            <v>0.24002016000000001</v>
          </cell>
          <cell r="BL75">
            <v>0.61338484000000004</v>
          </cell>
          <cell r="BM75">
            <v>0.26436781609195398</v>
          </cell>
          <cell r="BN75">
            <v>0</v>
          </cell>
          <cell r="BO75">
            <v>0.18941437</v>
          </cell>
          <cell r="BP75">
            <v>0.13334452999999999</v>
          </cell>
          <cell r="BQ75">
            <v>0.76792735000000001</v>
          </cell>
          <cell r="BR75">
            <v>0.57264630000000005</v>
          </cell>
          <cell r="BS75">
            <v>0.51157300000000006</v>
          </cell>
          <cell r="BT75">
            <v>0.44675915999999999</v>
          </cell>
          <cell r="BU75">
            <v>0.122053176</v>
          </cell>
          <cell r="BV75">
            <v>0.16001344000000001</v>
          </cell>
          <cell r="BW75">
            <v>28.794857</v>
          </cell>
          <cell r="BX75">
            <v>21.472432999999999</v>
          </cell>
          <cell r="BY75">
            <v>19.182376999999999</v>
          </cell>
          <cell r="BZ75">
            <v>16.752061999999999</v>
          </cell>
          <cell r="CA75">
            <v>1.8553387000000001E-2</v>
          </cell>
          <cell r="CB75">
            <v>1.38353305E-2</v>
          </cell>
          <cell r="CC75">
            <v>1.2359779E-2</v>
          </cell>
          <cell r="CD75">
            <v>1.07938545E-2</v>
          </cell>
          <cell r="CE75" t="str">
            <v>Centre Attacking Midfielder</v>
          </cell>
          <cell r="CF75" t="str">
            <v>Right Centre Midfielder</v>
          </cell>
          <cell r="CG75">
            <v>1.3334452999999999</v>
          </cell>
          <cell r="CH75">
            <v>8.2140229999999992</v>
          </cell>
          <cell r="CI75">
            <v>13.814493000000001</v>
          </cell>
          <cell r="CJ75">
            <v>20.508389000000001</v>
          </cell>
          <cell r="CK75">
            <v>2.4268703</v>
          </cell>
          <cell r="CL75">
            <v>3.0402553000000001</v>
          </cell>
          <cell r="CM75">
            <v>0.1231884057971015</v>
          </cell>
          <cell r="CN75">
            <v>7.2818820000000006E-2</v>
          </cell>
          <cell r="CO75">
            <v>1.4799154334038051E-2</v>
          </cell>
          <cell r="CP75">
            <v>6.9605845999999998</v>
          </cell>
          <cell r="CQ75">
            <v>3.8669913</v>
          </cell>
          <cell r="CR75">
            <v>0</v>
          </cell>
          <cell r="CS75">
            <v>0</v>
          </cell>
          <cell r="CT75">
            <v>0</v>
          </cell>
          <cell r="CU75">
            <v>0</v>
          </cell>
          <cell r="CV75">
            <v>0</v>
          </cell>
          <cell r="CW75">
            <v>0</v>
          </cell>
          <cell r="CX75">
            <v>0</v>
          </cell>
          <cell r="CY75">
            <v>0</v>
          </cell>
          <cell r="CZ75">
            <v>0.8782991202346041</v>
          </cell>
          <cell r="DA75">
            <v>0.70769230769230773</v>
          </cell>
          <cell r="DB75">
            <v>0.1676121712222795</v>
          </cell>
          <cell r="DC75">
            <v>21.850688176895311</v>
          </cell>
          <cell r="DD75">
            <v>20.313830987931642</v>
          </cell>
          <cell r="DE75">
            <v>17.902362823486332</v>
          </cell>
          <cell r="DF75">
            <v>17.028850555419918</v>
          </cell>
          <cell r="DG75">
            <v>0</v>
          </cell>
          <cell r="DH75">
            <v>0</v>
          </cell>
          <cell r="DI75">
            <v>0</v>
          </cell>
          <cell r="DJ75">
            <v>0</v>
          </cell>
          <cell r="DK75">
            <v>0</v>
          </cell>
          <cell r="DL75">
            <v>9.1799900000000004E-2</v>
          </cell>
          <cell r="DM75">
            <v>0.20474471</v>
          </cell>
          <cell r="DN75">
            <v>0</v>
          </cell>
          <cell r="DO75">
            <v>0.57406489999999999</v>
          </cell>
          <cell r="DP75">
            <v>36</v>
          </cell>
          <cell r="DQ75">
            <v>93.742130000000003</v>
          </cell>
          <cell r="DR75">
            <v>9.3741210000000006</v>
          </cell>
          <cell r="DS75">
            <v>8.0006720000000003E-2</v>
          </cell>
          <cell r="DT75">
            <v>1.0667561999999999</v>
          </cell>
          <cell r="DU75">
            <v>0.30302003</v>
          </cell>
          <cell r="DV75">
            <v>0.17702027000000001</v>
          </cell>
          <cell r="DW75">
            <v>4.5337142999999998</v>
          </cell>
          <cell r="DX75">
            <v>0.69339156000000002</v>
          </cell>
          <cell r="DY75">
            <v>1.2801075</v>
          </cell>
          <cell r="DZ75">
            <v>0.45833333999999998</v>
          </cell>
          <cell r="EA75">
            <v>1.6801410999999999</v>
          </cell>
          <cell r="EB75">
            <v>1</v>
          </cell>
          <cell r="EC75">
            <v>0.92966550000000003</v>
          </cell>
          <cell r="ED75">
            <v>0.95120685999999999</v>
          </cell>
          <cell r="EE75">
            <v>-2.4128219999999999E-2</v>
          </cell>
          <cell r="EF75">
            <v>-3.9483250000000001</v>
          </cell>
          <cell r="EG75">
            <v>43.817013000000003</v>
          </cell>
          <cell r="EH75">
            <v>0.90870357000000002</v>
          </cell>
          <cell r="EI75">
            <v>4.9457310000000003</v>
          </cell>
          <cell r="EJ75">
            <v>0.25333333000000002</v>
          </cell>
          <cell r="EK75">
            <v>4.0536737</v>
          </cell>
          <cell r="EL75">
            <v>0.21335124999999999</v>
          </cell>
          <cell r="EM75">
            <v>0</v>
          </cell>
          <cell r="EN75">
            <v>0</v>
          </cell>
          <cell r="EO75">
            <v>0</v>
          </cell>
          <cell r="EP75">
            <v>19.979697999999999</v>
          </cell>
          <cell r="EQ75">
            <v>3.9203290000000002</v>
          </cell>
          <cell r="ER75">
            <v>0.45337139999999998</v>
          </cell>
          <cell r="ES75">
            <v>35</v>
          </cell>
          <cell r="ET75">
            <v>52.094078000000003</v>
          </cell>
          <cell r="EU75">
            <v>10.854245000000001</v>
          </cell>
          <cell r="EV75">
            <v>3.0135865000000002</v>
          </cell>
          <cell r="EW75">
            <v>0.52925880000000003</v>
          </cell>
          <cell r="EX75">
            <v>0.74342109999999995</v>
          </cell>
          <cell r="EY75">
            <v>51.367829999999998</v>
          </cell>
          <cell r="EZ75">
            <v>60.397784999999999</v>
          </cell>
          <cell r="FA75" t="str">
            <v>2024-12-08T21:00</v>
          </cell>
          <cell r="FB75">
            <v>37.496850000000002</v>
          </cell>
          <cell r="FC75">
            <v>0.20480590000000001</v>
          </cell>
          <cell r="FD75">
            <v>0.1405083</v>
          </cell>
          <cell r="FE75">
            <v>1.1232743999999999E-2</v>
          </cell>
          <cell r="FF75">
            <v>3.2085696999999999E-3</v>
          </cell>
          <cell r="FG75">
            <v>4.9856283000000001E-2</v>
          </cell>
          <cell r="FH75">
            <v>0</v>
          </cell>
          <cell r="FI75">
            <v>0.40003359999999999</v>
          </cell>
          <cell r="FJ75">
            <v>7.7606520000000003</v>
          </cell>
          <cell r="FK75">
            <v>0.15021005000000001</v>
          </cell>
          <cell r="FL75">
            <v>0</v>
          </cell>
          <cell r="FM75">
            <v>0</v>
          </cell>
          <cell r="FN75">
            <v>4.4537076999999998</v>
          </cell>
          <cell r="FO75">
            <v>5.5050860000000004</v>
          </cell>
          <cell r="FP75">
            <v>5.4558419999999996</v>
          </cell>
          <cell r="FQ75">
            <v>5.1552543999999996</v>
          </cell>
          <cell r="FR75">
            <v>0.10278207</v>
          </cell>
          <cell r="FS75">
            <v>0.84930450000000002</v>
          </cell>
          <cell r="FT75">
            <v>0.50154560000000004</v>
          </cell>
          <cell r="FU75">
            <v>9.5652169999999995E-2</v>
          </cell>
          <cell r="FV75">
            <v>0.8576087</v>
          </cell>
          <cell r="FW75">
            <v>0.49891305000000002</v>
          </cell>
          <cell r="FX75">
            <v>8.3720929999999999E-2</v>
          </cell>
          <cell r="FY75">
            <v>0.84186050000000001</v>
          </cell>
          <cell r="FZ75">
            <v>0.46976744999999998</v>
          </cell>
          <cell r="GA75">
            <v>12.454378999999999</v>
          </cell>
          <cell r="GB75">
            <v>7.013922</v>
          </cell>
          <cell r="GC75">
            <v>0.56316920000000004</v>
          </cell>
          <cell r="GD75">
            <v>5.1204299999999998</v>
          </cell>
          <cell r="GE75">
            <v>0.55014324000000003</v>
          </cell>
          <cell r="GF75">
            <v>2.1868503000000001</v>
          </cell>
          <cell r="GG75">
            <v>0.42708333999999998</v>
          </cell>
          <cell r="GH75">
            <v>9.3074480000000008</v>
          </cell>
          <cell r="GI75">
            <v>5.1204299999999998</v>
          </cell>
          <cell r="GJ75">
            <v>0.10985694</v>
          </cell>
          <cell r="GK75">
            <v>9.4677776000000005E-2</v>
          </cell>
          <cell r="GL75">
            <v>6.9112000000000007E-2</v>
          </cell>
          <cell r="GM75">
            <v>0.29840254999999999</v>
          </cell>
          <cell r="GN75">
            <v>0.33752418000000001</v>
          </cell>
          <cell r="GO75">
            <v>0.40764331999999998</v>
          </cell>
          <cell r="GP75">
            <v>8.1873539999999991</v>
          </cell>
          <cell r="GQ75">
            <v>5.5738015000000001</v>
          </cell>
          <cell r="GR75">
            <v>2.5068771999999999</v>
          </cell>
          <cell r="GS75">
            <v>4.8690457</v>
          </cell>
          <cell r="GT75">
            <v>4.6083670000000003</v>
          </cell>
          <cell r="GU75">
            <v>4.1865462999999998</v>
          </cell>
          <cell r="GV75">
            <v>0.24002016000000001</v>
          </cell>
          <cell r="GW75">
            <v>0.16001344000000001</v>
          </cell>
          <cell r="GX75">
            <v>8.0006720000000003E-2</v>
          </cell>
          <cell r="GY75">
            <v>6.0805106000000002</v>
          </cell>
          <cell r="GZ75">
            <v>4.2403560000000002</v>
          </cell>
          <cell r="HA75">
            <v>1.8401544999999999</v>
          </cell>
          <cell r="HB75">
            <v>2.2401881000000001</v>
          </cell>
          <cell r="HC75">
            <v>1.3867830999999999</v>
          </cell>
          <cell r="HD75">
            <v>0.61338484000000004</v>
          </cell>
          <cell r="HE75">
            <v>3.9691455000000002</v>
          </cell>
          <cell r="HF75">
            <v>4.0416410000000003</v>
          </cell>
          <cell r="HG75">
            <v>4.1029754000000001</v>
          </cell>
          <cell r="HH75">
            <v>0.26668905999999998</v>
          </cell>
          <cell r="HI75">
            <v>0.13334452999999999</v>
          </cell>
          <cell r="HJ75">
            <v>5.3337811999999998E-2</v>
          </cell>
          <cell r="HK75">
            <v>4.7203964999999997</v>
          </cell>
          <cell r="HL75">
            <v>3.4936267999999999</v>
          </cell>
          <cell r="HM75">
            <v>1.3601141999999999</v>
          </cell>
          <cell r="HN75">
            <v>1.6001344</v>
          </cell>
          <cell r="HO75">
            <v>1.0400872999999999</v>
          </cell>
          <cell r="HP75">
            <v>0.34669578000000001</v>
          </cell>
          <cell r="HQ75">
            <v>3374.7166000000002</v>
          </cell>
          <cell r="HR75">
            <v>23.041934999999999</v>
          </cell>
        </row>
        <row r="77">
          <cell r="B77" t="str">
            <v>F. Wirtz</v>
          </cell>
          <cell r="C77">
            <v>539</v>
          </cell>
          <cell r="D77">
            <v>40724</v>
          </cell>
          <cell r="E77" t="str">
            <v>Florian Wirtz</v>
          </cell>
          <cell r="F77">
            <v>904</v>
          </cell>
          <cell r="G77" t="str">
            <v>Bayer Leverkusen</v>
          </cell>
          <cell r="H77">
            <v>9</v>
          </cell>
          <cell r="I77" t="str">
            <v>1. Bundesliga</v>
          </cell>
          <cell r="J77">
            <v>317</v>
          </cell>
          <cell r="K77" t="str">
            <v>2024/2025</v>
          </cell>
          <cell r="L77">
            <v>85</v>
          </cell>
          <cell r="M77" t="str">
            <v>2003-05-03</v>
          </cell>
          <cell r="N77" t="b">
            <v>0</v>
          </cell>
          <cell r="R77">
            <v>71</v>
          </cell>
          <cell r="S77">
            <v>177</v>
          </cell>
          <cell r="T77">
            <v>2568.3667</v>
          </cell>
          <cell r="U77">
            <v>9.1647045032398122E-2</v>
          </cell>
          <cell r="V77">
            <v>0.23764883000000001</v>
          </cell>
          <cell r="W77">
            <v>2.5930876999999999</v>
          </cell>
          <cell r="X77">
            <v>0.35041726000000001</v>
          </cell>
          <cell r="Y77">
            <v>0.70083450000000003</v>
          </cell>
          <cell r="Z77">
            <v>0.23440826000000001</v>
          </cell>
          <cell r="AA77">
            <v>2.0324201999999998</v>
          </cell>
          <cell r="AB77">
            <v>1.927295</v>
          </cell>
          <cell r="AC77">
            <v>0.42050072999999999</v>
          </cell>
          <cell r="AD77">
            <v>0.42050072999999999</v>
          </cell>
          <cell r="AE77">
            <v>2.5930876999999999</v>
          </cell>
          <cell r="AF77">
            <v>2.3477955000000001</v>
          </cell>
          <cell r="AG77">
            <v>6.0271764000000001</v>
          </cell>
          <cell r="AH77">
            <v>8.3749719999999996</v>
          </cell>
          <cell r="AI77">
            <v>0.98116829999999999</v>
          </cell>
          <cell r="AJ77">
            <v>0.45554244999999999</v>
          </cell>
          <cell r="AK77">
            <v>1.4367106999999999</v>
          </cell>
          <cell r="AL77">
            <v>1.3846115999999999</v>
          </cell>
          <cell r="AM77">
            <v>0.62726950000000004</v>
          </cell>
          <cell r="AN77">
            <v>2.0118809999999998</v>
          </cell>
          <cell r="AO77">
            <v>0.63636363636363635</v>
          </cell>
          <cell r="AP77">
            <v>2.6281292000000001</v>
          </cell>
          <cell r="AQ77">
            <v>0.98116829999999999</v>
          </cell>
          <cell r="AR77">
            <v>0.56066760000000004</v>
          </cell>
          <cell r="AS77">
            <v>2.5580459000000002</v>
          </cell>
          <cell r="AT77">
            <v>0.59223300970873782</v>
          </cell>
          <cell r="AU77">
            <v>2.1375453000000002</v>
          </cell>
          <cell r="AV77">
            <v>1.2195121951219509E-2</v>
          </cell>
          <cell r="AW77">
            <v>0.31537549999999998</v>
          </cell>
          <cell r="AX77">
            <v>0.2638888888888889</v>
          </cell>
          <cell r="AY77">
            <v>0.66579275999999998</v>
          </cell>
          <cell r="AZ77">
            <v>57.153053</v>
          </cell>
          <cell r="BA77">
            <v>0.14220445459737291</v>
          </cell>
          <cell r="BB77">
            <v>0.16619074814391779</v>
          </cell>
          <cell r="BC77">
            <v>0.69160479725870927</v>
          </cell>
          <cell r="BD77">
            <v>25.825752000000001</v>
          </cell>
          <cell r="BE77">
            <v>0.135685210312076</v>
          </cell>
          <cell r="BF77">
            <v>0.17232021709633649</v>
          </cell>
          <cell r="BG77">
            <v>0.69199457259158748</v>
          </cell>
          <cell r="BH77">
            <v>0.47297297297297303</v>
          </cell>
          <cell r="BI77">
            <v>0.7984009137635637</v>
          </cell>
          <cell r="BJ77">
            <v>0.1081081081081081</v>
          </cell>
          <cell r="BK77">
            <v>0.28033380000000002</v>
          </cell>
          <cell r="BL77">
            <v>0.5957093</v>
          </cell>
          <cell r="BM77">
            <v>0.2151898734177215</v>
          </cell>
          <cell r="BN77">
            <v>3.5041722999999997E-2</v>
          </cell>
          <cell r="BO77">
            <v>0.42626842999999998</v>
          </cell>
          <cell r="BP77">
            <v>0.91108489999999998</v>
          </cell>
          <cell r="BQ77">
            <v>1.0848764</v>
          </cell>
          <cell r="BR77">
            <v>0.97041820000000001</v>
          </cell>
          <cell r="BS77">
            <v>0.82667199999999996</v>
          </cell>
          <cell r="BT77">
            <v>0.80531160000000002</v>
          </cell>
          <cell r="BU77">
            <v>0.22197538999999999</v>
          </cell>
          <cell r="BV77">
            <v>0.42050072999999999</v>
          </cell>
          <cell r="BW77">
            <v>30.95956</v>
          </cell>
          <cell r="BX77">
            <v>27.69322</v>
          </cell>
          <cell r="BY77">
            <v>23.591076000000001</v>
          </cell>
          <cell r="BZ77">
            <v>22.981506</v>
          </cell>
          <cell r="CA77">
            <v>2.4590596999999999E-2</v>
          </cell>
          <cell r="CB77">
            <v>2.1996203999999998E-2</v>
          </cell>
          <cell r="CC77">
            <v>1.8737948000000001E-2</v>
          </cell>
          <cell r="CD77">
            <v>1.8253776999999999E-2</v>
          </cell>
          <cell r="CE77" t="str">
            <v>Left Attacking Midfielder</v>
          </cell>
          <cell r="CF77" t="str">
            <v>Right Attacking Midfielder</v>
          </cell>
          <cell r="CG77">
            <v>1.0162100999999999</v>
          </cell>
          <cell r="CH77">
            <v>2.9084629999999998</v>
          </cell>
          <cell r="CI77">
            <v>11.003102</v>
          </cell>
          <cell r="CJ77">
            <v>20.744700999999999</v>
          </cell>
          <cell r="CK77">
            <v>3.5742562000000002</v>
          </cell>
          <cell r="CL77">
            <v>3.6443395999999999</v>
          </cell>
          <cell r="CM77">
            <v>9.45945945945946E-2</v>
          </cell>
          <cell r="CN77">
            <v>1.24328835E-2</v>
          </cell>
          <cell r="CO77">
            <v>1.8187239117471679E-2</v>
          </cell>
          <cell r="CP77">
            <v>6.8681783999999997</v>
          </cell>
          <cell r="CQ77">
            <v>1.7520863</v>
          </cell>
          <cell r="CR77">
            <v>0</v>
          </cell>
          <cell r="CS77">
            <v>0</v>
          </cell>
          <cell r="CT77">
            <v>0</v>
          </cell>
          <cell r="CU77">
            <v>0</v>
          </cell>
          <cell r="CV77">
            <v>0</v>
          </cell>
          <cell r="CW77">
            <v>0</v>
          </cell>
          <cell r="CX77">
            <v>0</v>
          </cell>
          <cell r="CZ77">
            <v>0.12386018237082071</v>
          </cell>
          <cell r="DA77">
            <v>0.77511961722488043</v>
          </cell>
          <cell r="DB77">
            <v>0.23872073101085101</v>
          </cell>
          <cell r="DC77">
            <v>15.668362498215309</v>
          </cell>
          <cell r="DD77">
            <v>14.840423540325469</v>
          </cell>
          <cell r="DE77">
            <v>14.309475898742679</v>
          </cell>
          <cell r="DF77">
            <v>14.300832748413089</v>
          </cell>
          <cell r="DG77">
            <v>0</v>
          </cell>
          <cell r="DH77">
            <v>0</v>
          </cell>
          <cell r="DJ77">
            <v>0</v>
          </cell>
          <cell r="DK77">
            <v>0</v>
          </cell>
          <cell r="DL77">
            <v>0.11707596000000001</v>
          </cell>
          <cell r="DM77">
            <v>0.19474585</v>
          </cell>
          <cell r="DN77">
            <v>0</v>
          </cell>
          <cell r="DO77">
            <v>0.49827969999999999</v>
          </cell>
          <cell r="DP77">
            <v>31</v>
          </cell>
          <cell r="DQ77">
            <v>82.850539999999995</v>
          </cell>
          <cell r="DR77">
            <v>8.6272730000000006</v>
          </cell>
          <cell r="DS77">
            <v>0</v>
          </cell>
          <cell r="DT77">
            <v>0.10512518</v>
          </cell>
          <cell r="DU77">
            <v>0.47205703999999998</v>
          </cell>
          <cell r="DV77">
            <v>0.22877742000000001</v>
          </cell>
          <cell r="DW77">
            <v>4.625508</v>
          </cell>
          <cell r="DX77">
            <v>1.9973783000000001</v>
          </cell>
          <cell r="DY77">
            <v>4.625508</v>
          </cell>
          <cell r="DZ77">
            <v>0.56818179999999996</v>
          </cell>
          <cell r="EA77">
            <v>0.24529208</v>
          </cell>
          <cell r="EB77">
            <v>0.5</v>
          </cell>
          <cell r="EC77">
            <v>0.94715859999999996</v>
          </cell>
          <cell r="ED77">
            <v>0.99939597000000002</v>
          </cell>
          <cell r="EE77">
            <v>-2.3281296999999999E-2</v>
          </cell>
          <cell r="EF77">
            <v>-1.3588868000000001</v>
          </cell>
          <cell r="EG77">
            <v>53.648879999999998</v>
          </cell>
          <cell r="EH77">
            <v>0.89157414000000001</v>
          </cell>
          <cell r="EI77">
            <v>5.6076499999999996</v>
          </cell>
          <cell r="EJ77">
            <v>0.40740739999999998</v>
          </cell>
          <cell r="EK77">
            <v>5.6417174000000001</v>
          </cell>
          <cell r="EL77">
            <v>0.10512518</v>
          </cell>
          <cell r="EM77">
            <v>0</v>
          </cell>
          <cell r="EN77">
            <v>0</v>
          </cell>
          <cell r="EO77">
            <v>3.5041722999999997E-2</v>
          </cell>
          <cell r="EP77">
            <v>26.993680999999999</v>
          </cell>
          <cell r="EQ77">
            <v>4.4502993000000002</v>
          </cell>
          <cell r="ER77">
            <v>0.73587619999999998</v>
          </cell>
          <cell r="ES77">
            <v>25</v>
          </cell>
          <cell r="ET77">
            <v>61.640675000000002</v>
          </cell>
          <cell r="EU77">
            <v>14.332065999999999</v>
          </cell>
          <cell r="EV77">
            <v>4.5904660000000002</v>
          </cell>
          <cell r="EW77">
            <v>0.6908784</v>
          </cell>
          <cell r="EX77">
            <v>0.81366459999999996</v>
          </cell>
          <cell r="EY77">
            <v>60.108319999999999</v>
          </cell>
          <cell r="EZ77">
            <v>64.717995000000002</v>
          </cell>
          <cell r="FA77" t="str">
            <v>2025-05-17T13:30</v>
          </cell>
          <cell r="FB77">
            <v>28.537407000000002</v>
          </cell>
          <cell r="FC77">
            <v>0.41265497000000001</v>
          </cell>
          <cell r="FD77">
            <v>6.7265660000000005E-2</v>
          </cell>
          <cell r="FE77">
            <v>8.5102730000000001E-2</v>
          </cell>
          <cell r="FF77">
            <v>3.6812632999999997E-2</v>
          </cell>
          <cell r="FG77">
            <v>0.2234739</v>
          </cell>
          <cell r="FI77">
            <v>1.3315855000000001</v>
          </cell>
          <cell r="FJ77">
            <v>7.6741380000000001</v>
          </cell>
          <cell r="FK77">
            <v>0.34187990000000001</v>
          </cell>
          <cell r="FL77">
            <v>0</v>
          </cell>
          <cell r="FM77">
            <v>0</v>
          </cell>
          <cell r="FN77">
            <v>5.1861753000000004</v>
          </cell>
          <cell r="FO77">
            <v>4.6339689999999996</v>
          </cell>
          <cell r="FP77">
            <v>4.6887990000000004</v>
          </cell>
          <cell r="FQ77">
            <v>4.6326976000000002</v>
          </cell>
          <cell r="FR77">
            <v>4.6728972000000001E-2</v>
          </cell>
          <cell r="FS77">
            <v>0.85903423999999995</v>
          </cell>
          <cell r="FT77">
            <v>0.36214953999999999</v>
          </cell>
          <cell r="FU77">
            <v>4.5771144E-2</v>
          </cell>
          <cell r="FV77">
            <v>0.86467660000000002</v>
          </cell>
          <cell r="FW77">
            <v>0.37313432000000002</v>
          </cell>
          <cell r="FX77">
            <v>3.9669419999999997E-2</v>
          </cell>
          <cell r="FY77">
            <v>0.85123970000000004</v>
          </cell>
          <cell r="FZ77">
            <v>0.37024793</v>
          </cell>
          <cell r="GA77">
            <v>10.442432999999999</v>
          </cell>
          <cell r="GB77">
            <v>5.7118010000000004</v>
          </cell>
          <cell r="GC77">
            <v>0.54697983999999999</v>
          </cell>
          <cell r="GD77">
            <v>4.6955910000000003</v>
          </cell>
          <cell r="GE77">
            <v>0.53815263999999996</v>
          </cell>
          <cell r="GF77">
            <v>2.6281292000000001</v>
          </cell>
          <cell r="GG77">
            <v>0.41899442999999997</v>
          </cell>
          <cell r="GH77">
            <v>8.7253895000000004</v>
          </cell>
          <cell r="GI77">
            <v>6.2724685999999998</v>
          </cell>
          <cell r="GJ77">
            <v>9.3112399999999998E-2</v>
          </cell>
          <cell r="GK77">
            <v>9.3875920000000002E-2</v>
          </cell>
          <cell r="GL77">
            <v>7.4784779999999995E-2</v>
          </cell>
          <cell r="GM77">
            <v>0.20839160000000001</v>
          </cell>
          <cell r="GN77">
            <v>0.23141263000000001</v>
          </cell>
          <cell r="GO77">
            <v>0.28457870000000002</v>
          </cell>
          <cell r="GP77">
            <v>13.561149</v>
          </cell>
          <cell r="GQ77">
            <v>10.4073925</v>
          </cell>
          <cell r="GR77">
            <v>5.4665093000000002</v>
          </cell>
          <cell r="GS77">
            <v>4.3087150000000003</v>
          </cell>
          <cell r="GT77">
            <v>4.0742406999999998</v>
          </cell>
          <cell r="GU77">
            <v>3.5542557000000001</v>
          </cell>
          <cell r="GV77">
            <v>0.14016690000000001</v>
          </cell>
          <cell r="GW77">
            <v>7.0083450000000005E-2</v>
          </cell>
          <cell r="GX77">
            <v>3.5041722999999997E-2</v>
          </cell>
          <cell r="GY77">
            <v>10.9680605</v>
          </cell>
          <cell r="GZ77">
            <v>8.339931</v>
          </cell>
          <cell r="HA77">
            <v>4.1699653000000003</v>
          </cell>
          <cell r="HB77">
            <v>3.3990474000000002</v>
          </cell>
          <cell r="HC77">
            <v>2.4178790000000001</v>
          </cell>
          <cell r="HD77">
            <v>1.0512518</v>
          </cell>
          <cell r="HE77">
            <v>3.8444530000000001</v>
          </cell>
          <cell r="HF77">
            <v>3.7648304000000001</v>
          </cell>
          <cell r="HG77">
            <v>3.5534520000000001</v>
          </cell>
          <cell r="HH77">
            <v>0.14016690000000001</v>
          </cell>
          <cell r="HI77">
            <v>0.10512518</v>
          </cell>
          <cell r="HJ77">
            <v>3.5041722999999997E-2</v>
          </cell>
          <cell r="HK77">
            <v>3.8195481</v>
          </cell>
          <cell r="HL77">
            <v>2.9785466</v>
          </cell>
          <cell r="HM77">
            <v>1.5768776</v>
          </cell>
          <cell r="HN77">
            <v>0.98116829999999999</v>
          </cell>
          <cell r="HO77">
            <v>0.66579275999999998</v>
          </cell>
          <cell r="HP77">
            <v>0.17520863</v>
          </cell>
          <cell r="HQ77">
            <v>2568.3667</v>
          </cell>
          <cell r="HR77">
            <v>22.707037</v>
          </cell>
        </row>
        <row r="78">
          <cell r="B78" t="str">
            <v>Bruno Fernandes</v>
          </cell>
          <cell r="C78">
            <v>539</v>
          </cell>
          <cell r="D78">
            <v>5204</v>
          </cell>
          <cell r="E78" t="str">
            <v>Bruno Miguel Borges Fernandes</v>
          </cell>
          <cell r="F78">
            <v>39</v>
          </cell>
          <cell r="G78" t="str">
            <v>Manchester United</v>
          </cell>
          <cell r="H78">
            <v>2</v>
          </cell>
          <cell r="I78" t="str">
            <v>Premier League</v>
          </cell>
          <cell r="J78">
            <v>317</v>
          </cell>
          <cell r="K78" t="str">
            <v>2024/2025</v>
          </cell>
          <cell r="L78">
            <v>183</v>
          </cell>
          <cell r="M78" t="str">
            <v>1994-09-08</v>
          </cell>
          <cell r="N78" t="b">
            <v>0</v>
          </cell>
          <cell r="O78" t="str">
            <v>Bruno Miguel</v>
          </cell>
          <cell r="P78" t="str">
            <v>Borges Fernandes</v>
          </cell>
          <cell r="Q78" t="str">
            <v>Bruno Fernandes</v>
          </cell>
          <cell r="R78">
            <v>69</v>
          </cell>
          <cell r="S78">
            <v>179</v>
          </cell>
          <cell r="T78">
            <v>3314.6664999999998</v>
          </cell>
          <cell r="U78">
            <v>6.8191359120030562E-2</v>
          </cell>
          <cell r="V78">
            <v>0.17219277999999999</v>
          </cell>
          <cell r="W78">
            <v>2.5251408</v>
          </cell>
          <cell r="X78">
            <v>0.21721641999999999</v>
          </cell>
          <cell r="Y78">
            <v>0.38012874000000002</v>
          </cell>
          <cell r="Z78">
            <v>0.23892146</v>
          </cell>
          <cell r="AA78">
            <v>2.497989</v>
          </cell>
          <cell r="AB78">
            <v>1.6834273</v>
          </cell>
          <cell r="AC78">
            <v>0.24436848</v>
          </cell>
          <cell r="AD78">
            <v>0.46158493</v>
          </cell>
          <cell r="AE78">
            <v>3.6112229999999998</v>
          </cell>
          <cell r="AF78">
            <v>2.4436846000000001</v>
          </cell>
          <cell r="AG78">
            <v>2.8238134000000001</v>
          </cell>
          <cell r="AH78">
            <v>5.2674979999999998</v>
          </cell>
          <cell r="AI78">
            <v>2.0635560000000002</v>
          </cell>
          <cell r="AJ78">
            <v>0.89601772999999996</v>
          </cell>
          <cell r="AK78">
            <v>2.9595739999999999</v>
          </cell>
          <cell r="AL78">
            <v>2.3527659999999999</v>
          </cell>
          <cell r="AM78">
            <v>0.97114860000000003</v>
          </cell>
          <cell r="AN78">
            <v>3.3239139999999998</v>
          </cell>
          <cell r="AO78">
            <v>0.61290322580645162</v>
          </cell>
          <cell r="AP78">
            <v>0.81456154999999997</v>
          </cell>
          <cell r="AQ78">
            <v>1.0589299999999999</v>
          </cell>
          <cell r="AR78">
            <v>1.3032984999999999</v>
          </cell>
          <cell r="AS78">
            <v>1.3032984999999999</v>
          </cell>
          <cell r="AT78">
            <v>0.58585858585858586</v>
          </cell>
          <cell r="AU78">
            <v>6.2992764000000001</v>
          </cell>
          <cell r="AV78">
            <v>2.185792349726776E-2</v>
          </cell>
          <cell r="AW78">
            <v>0.92316984999999996</v>
          </cell>
          <cell r="AX78">
            <v>0.41269841269841268</v>
          </cell>
          <cell r="AY78">
            <v>0.70595335999999997</v>
          </cell>
          <cell r="AZ78">
            <v>53.788215999999998</v>
          </cell>
          <cell r="BA78">
            <v>0.20588235294117649</v>
          </cell>
          <cell r="BB78">
            <v>0.11719457013574661</v>
          </cell>
          <cell r="BC78">
            <v>0.67692307692307696</v>
          </cell>
          <cell r="BD78">
            <v>18.707764000000001</v>
          </cell>
          <cell r="BE78">
            <v>0.28011611030478961</v>
          </cell>
          <cell r="BF78">
            <v>8.9985486211901305E-2</v>
          </cell>
          <cell r="BG78">
            <v>0.62989840348330917</v>
          </cell>
          <cell r="BH78">
            <v>0.27956989247311831</v>
          </cell>
          <cell r="BI78">
            <v>0.7719457013574661</v>
          </cell>
          <cell r="BJ78">
            <v>5.3763440860215048E-2</v>
          </cell>
          <cell r="BK78">
            <v>0.13576025999999999</v>
          </cell>
          <cell r="BL78">
            <v>0.73310540000000002</v>
          </cell>
          <cell r="BM78">
            <v>0.30337078651685401</v>
          </cell>
          <cell r="BN78">
            <v>0</v>
          </cell>
          <cell r="BO78">
            <v>0.99351829999999997</v>
          </cell>
          <cell r="BP78">
            <v>0.27152052999999998</v>
          </cell>
          <cell r="BQ78">
            <v>1.0024165</v>
          </cell>
          <cell r="BR78">
            <v>0.78689920000000002</v>
          </cell>
          <cell r="BS78">
            <v>0.70808583000000003</v>
          </cell>
          <cell r="BT78">
            <v>0.64732259999999997</v>
          </cell>
          <cell r="BU78">
            <v>0.18323432000000001</v>
          </cell>
          <cell r="BV78">
            <v>0.19006437000000001</v>
          </cell>
          <cell r="BW78">
            <v>36.91863</v>
          </cell>
          <cell r="BX78">
            <v>28.981204999999999</v>
          </cell>
          <cell r="BY78">
            <v>26.078538999999999</v>
          </cell>
          <cell r="BZ78">
            <v>23.84065</v>
          </cell>
          <cell r="CA78">
            <v>2.2719156000000001E-2</v>
          </cell>
          <cell r="CB78">
            <v>1.7834586999999999E-2</v>
          </cell>
          <cell r="CC78">
            <v>1.604833E-2</v>
          </cell>
          <cell r="CD78">
            <v>1.4671169E-2</v>
          </cell>
          <cell r="CE78" t="str">
            <v>Centre Attacking Midfielder</v>
          </cell>
          <cell r="CF78" t="str">
            <v>Left Defensive Midfielder</v>
          </cell>
          <cell r="CG78">
            <v>2.1450121000000002</v>
          </cell>
          <cell r="CH78">
            <v>9.5303710000000006</v>
          </cell>
          <cell r="CI78">
            <v>14.933629</v>
          </cell>
          <cell r="CJ78">
            <v>24.246784000000002</v>
          </cell>
          <cell r="CK78">
            <v>2.0907079999999998</v>
          </cell>
          <cell r="CL78">
            <v>4.0456560000000001</v>
          </cell>
          <cell r="CM78">
            <v>0.15789473684210531</v>
          </cell>
          <cell r="CN78">
            <v>5.5687147999999999E-2</v>
          </cell>
          <cell r="CO78">
            <v>1.8306636155606411E-2</v>
          </cell>
          <cell r="CP78">
            <v>7.9555509999999998</v>
          </cell>
          <cell r="CQ78">
            <v>1.5748191</v>
          </cell>
          <cell r="CR78">
            <v>0</v>
          </cell>
          <cell r="CS78">
            <v>0</v>
          </cell>
          <cell r="CT78">
            <v>0</v>
          </cell>
          <cell r="CU78">
            <v>0</v>
          </cell>
          <cell r="CV78">
            <v>0</v>
          </cell>
          <cell r="CW78">
            <v>0</v>
          </cell>
          <cell r="CX78">
            <v>0</v>
          </cell>
          <cell r="CZ78">
            <v>7.9705702023298589E-2</v>
          </cell>
          <cell r="DA78">
            <v>0.75593952483801297</v>
          </cell>
          <cell r="DB78">
            <v>0.20950226244343889</v>
          </cell>
          <cell r="DC78">
            <v>21.630316742081451</v>
          </cell>
          <cell r="DD78">
            <v>20.378519288540449</v>
          </cell>
          <cell r="DE78">
            <v>17.444795608520511</v>
          </cell>
          <cell r="DF78">
            <v>17.395420074462891</v>
          </cell>
          <cell r="DG78">
            <v>0</v>
          </cell>
          <cell r="DH78">
            <v>0</v>
          </cell>
          <cell r="DJ78">
            <v>0</v>
          </cell>
          <cell r="DK78">
            <v>0</v>
          </cell>
          <cell r="DL78">
            <v>7.6923080000000005E-2</v>
          </cell>
          <cell r="DM78">
            <v>0.1723982</v>
          </cell>
          <cell r="DN78">
            <v>0</v>
          </cell>
          <cell r="DO78">
            <v>0.57848823000000005</v>
          </cell>
          <cell r="DP78">
            <v>36</v>
          </cell>
          <cell r="DQ78">
            <v>92.074066000000002</v>
          </cell>
          <cell r="DR78">
            <v>9.1855379999999993</v>
          </cell>
          <cell r="DS78">
            <v>5.4304103999999999E-2</v>
          </cell>
          <cell r="DT78">
            <v>0.81456154999999997</v>
          </cell>
          <cell r="DU78">
            <v>0.41111428</v>
          </cell>
          <cell r="DV78">
            <v>-3.0985512E-2</v>
          </cell>
          <cell r="DW78">
            <v>5.0231300000000001</v>
          </cell>
          <cell r="DX78">
            <v>0.67880130000000005</v>
          </cell>
          <cell r="DY78">
            <v>1.4933628999999999</v>
          </cell>
          <cell r="DZ78">
            <v>0.54545456000000003</v>
          </cell>
          <cell r="EA78">
            <v>1.1675382999999999</v>
          </cell>
          <cell r="EB78">
            <v>1</v>
          </cell>
          <cell r="EC78">
            <v>0.94212764999999998</v>
          </cell>
          <cell r="ED78">
            <v>0.99716959999999999</v>
          </cell>
          <cell r="EE78">
            <v>-1.6006177E-2</v>
          </cell>
          <cell r="EF78">
            <v>-4.1855219999999997</v>
          </cell>
          <cell r="EG78">
            <v>47.461792000000003</v>
          </cell>
          <cell r="EH78">
            <v>0.937643</v>
          </cell>
          <cell r="EI78">
            <v>4.2496169999999998</v>
          </cell>
          <cell r="EJ78">
            <v>0.35616439999999999</v>
          </cell>
          <cell r="EK78">
            <v>5.4304104000000004</v>
          </cell>
          <cell r="EL78">
            <v>0.10860821</v>
          </cell>
          <cell r="EM78">
            <v>2.7152051999999999E-2</v>
          </cell>
          <cell r="EN78">
            <v>2.7152051999999999E-2</v>
          </cell>
          <cell r="EO78">
            <v>5.4304103999999999E-2</v>
          </cell>
          <cell r="EP78">
            <v>26.613548000000002</v>
          </cell>
          <cell r="EQ78">
            <v>5.0231300000000001</v>
          </cell>
          <cell r="ER78">
            <v>0.59734520000000002</v>
          </cell>
          <cell r="ES78">
            <v>35</v>
          </cell>
          <cell r="ET78">
            <v>51.407832999999997</v>
          </cell>
          <cell r="EU78">
            <v>12.544249000000001</v>
          </cell>
          <cell r="EV78">
            <v>3.5840709999999998</v>
          </cell>
          <cell r="EW78">
            <v>0.51735723</v>
          </cell>
          <cell r="EX78">
            <v>0.66</v>
          </cell>
          <cell r="EY78">
            <v>49.253857000000004</v>
          </cell>
          <cell r="EZ78">
            <v>55.950054000000002</v>
          </cell>
          <cell r="FA78" t="str">
            <v>2025-05-25T15:00</v>
          </cell>
          <cell r="FB78">
            <v>36.829628</v>
          </cell>
          <cell r="FC78">
            <v>0.28398010000000001</v>
          </cell>
          <cell r="FD78">
            <v>0.17789569999999999</v>
          </cell>
          <cell r="FE78">
            <v>-2.9365604999999999E-2</v>
          </cell>
          <cell r="FF78">
            <v>2.9684143E-2</v>
          </cell>
          <cell r="FG78">
            <v>0.10576587</v>
          </cell>
          <cell r="FI78">
            <v>0.40728077000000001</v>
          </cell>
          <cell r="FJ78">
            <v>8.33568</v>
          </cell>
          <cell r="FK78">
            <v>0.14993890000000001</v>
          </cell>
          <cell r="FL78">
            <v>0</v>
          </cell>
          <cell r="FM78">
            <v>0</v>
          </cell>
          <cell r="FN78">
            <v>4.3443284000000002</v>
          </cell>
          <cell r="FO78">
            <v>5.8790091999999996</v>
          </cell>
          <cell r="FP78">
            <v>5.8366246000000004</v>
          </cell>
          <cell r="FQ78">
            <v>5.6854696000000002</v>
          </cell>
          <cell r="FR78">
            <v>0.125</v>
          </cell>
          <cell r="FS78">
            <v>0.89593595000000004</v>
          </cell>
          <cell r="FT78">
            <v>0.52093595000000004</v>
          </cell>
          <cell r="FU78">
            <v>0.11282051</v>
          </cell>
          <cell r="FV78">
            <v>0.89435900000000002</v>
          </cell>
          <cell r="FW78">
            <v>0.53435900000000003</v>
          </cell>
          <cell r="FX78">
            <v>9.4161960000000003E-2</v>
          </cell>
          <cell r="FY78">
            <v>0.89077209999999996</v>
          </cell>
          <cell r="FZ78">
            <v>0.53860640000000004</v>
          </cell>
          <cell r="GA78">
            <v>13.548875000000001</v>
          </cell>
          <cell r="GB78">
            <v>8.1456160000000004</v>
          </cell>
          <cell r="GC78">
            <v>0.60120240000000003</v>
          </cell>
          <cell r="GD78">
            <v>5.1317380000000004</v>
          </cell>
          <cell r="GE78">
            <v>0.60771704000000004</v>
          </cell>
          <cell r="GF78">
            <v>2.9052696</v>
          </cell>
          <cell r="GG78">
            <v>0.46521738000000001</v>
          </cell>
          <cell r="GH78">
            <v>8.4442880000000002</v>
          </cell>
          <cell r="GI78">
            <v>6.2449718000000001</v>
          </cell>
          <cell r="GJ78">
            <v>0.12404923</v>
          </cell>
          <cell r="GK78">
            <v>0.10756418</v>
          </cell>
          <cell r="GL78">
            <v>8.9123919999999995E-2</v>
          </cell>
          <cell r="GM78">
            <v>0.26842389999999999</v>
          </cell>
          <cell r="GN78">
            <v>0.29990357000000001</v>
          </cell>
          <cell r="GO78">
            <v>0.43071159999999997</v>
          </cell>
          <cell r="GP78">
            <v>6.7608613999999996</v>
          </cell>
          <cell r="GQ78">
            <v>4.0728080000000002</v>
          </cell>
          <cell r="GR78">
            <v>1.9549478</v>
          </cell>
          <cell r="GS78">
            <v>5.3743749999999997</v>
          </cell>
          <cell r="GT78">
            <v>4.7021649999999999</v>
          </cell>
          <cell r="GU78">
            <v>3.8616779999999999</v>
          </cell>
          <cell r="GV78">
            <v>0.13576025999999999</v>
          </cell>
          <cell r="GW78">
            <v>0</v>
          </cell>
          <cell r="GX78">
            <v>0</v>
          </cell>
          <cell r="GY78">
            <v>5.1317380000000004</v>
          </cell>
          <cell r="GZ78">
            <v>3.0138779000000002</v>
          </cell>
          <cell r="HA78">
            <v>1.2761465000000001</v>
          </cell>
          <cell r="HB78">
            <v>1.9277957999999999</v>
          </cell>
          <cell r="HC78">
            <v>0.89601772999999996</v>
          </cell>
          <cell r="HD78">
            <v>0.29867260000000001</v>
          </cell>
          <cell r="HE78">
            <v>4.078722</v>
          </cell>
          <cell r="HF78">
            <v>3.7517393000000001</v>
          </cell>
          <cell r="HG78">
            <v>3.5386226000000001</v>
          </cell>
          <cell r="HH78">
            <v>0.38012874000000002</v>
          </cell>
          <cell r="HI78">
            <v>0.13576025999999999</v>
          </cell>
          <cell r="HJ78">
            <v>0</v>
          </cell>
          <cell r="HK78">
            <v>5.5661706999999998</v>
          </cell>
          <cell r="HL78">
            <v>3.4211586</v>
          </cell>
          <cell r="HM78">
            <v>1.7377313000000001</v>
          </cell>
          <cell r="HN78">
            <v>2.2264683000000001</v>
          </cell>
          <cell r="HO78">
            <v>1.1132342</v>
          </cell>
          <cell r="HP78">
            <v>0.32582462000000001</v>
          </cell>
          <cell r="HQ78">
            <v>3314.6664999999998</v>
          </cell>
          <cell r="HR78">
            <v>27.287813</v>
          </cell>
        </row>
        <row r="79">
          <cell r="B79" t="str">
            <v>M. Ødegaard</v>
          </cell>
          <cell r="C79">
            <v>539</v>
          </cell>
          <cell r="D79">
            <v>8252</v>
          </cell>
          <cell r="E79" t="str">
            <v>Martin Ødegaard</v>
          </cell>
          <cell r="F79">
            <v>1</v>
          </cell>
          <cell r="G79" t="str">
            <v>Arsenal</v>
          </cell>
          <cell r="H79">
            <v>2</v>
          </cell>
          <cell r="I79" t="str">
            <v>Premier League</v>
          </cell>
          <cell r="J79">
            <v>317</v>
          </cell>
          <cell r="K79" t="str">
            <v>2024/2025</v>
          </cell>
          <cell r="L79">
            <v>171</v>
          </cell>
          <cell r="M79" t="str">
            <v>1998-12-17</v>
          </cell>
          <cell r="N79" t="b">
            <v>0</v>
          </cell>
          <cell r="O79" t="str">
            <v>Martin</v>
          </cell>
          <cell r="P79" t="str">
            <v>Ødegaard</v>
          </cell>
          <cell r="R79">
            <v>68</v>
          </cell>
          <cell r="S79">
            <v>178</v>
          </cell>
          <cell r="T79">
            <v>2522.9</v>
          </cell>
          <cell r="U79">
            <v>8.0558003211507995E-2</v>
          </cell>
          <cell r="V79">
            <v>0.14081447</v>
          </cell>
          <cell r="W79">
            <v>1.7479886</v>
          </cell>
          <cell r="X79">
            <v>0.1070197</v>
          </cell>
          <cell r="Y79">
            <v>0.32105909999999999</v>
          </cell>
          <cell r="Z79">
            <v>0.17530245</v>
          </cell>
          <cell r="AA79">
            <v>2.1047207999999999</v>
          </cell>
          <cell r="AB79">
            <v>1.676642</v>
          </cell>
          <cell r="AC79">
            <v>0.24971262999999999</v>
          </cell>
          <cell r="AD79">
            <v>0.35673233999999998</v>
          </cell>
          <cell r="AE79">
            <v>3.5316502999999999</v>
          </cell>
          <cell r="AF79">
            <v>2.9965518000000002</v>
          </cell>
          <cell r="AG79">
            <v>5.2082924999999998</v>
          </cell>
          <cell r="AH79">
            <v>8.2048435000000008</v>
          </cell>
          <cell r="AI79">
            <v>0.71346469999999995</v>
          </cell>
          <cell r="AJ79">
            <v>0.24971262999999999</v>
          </cell>
          <cell r="AK79">
            <v>0.96317730000000001</v>
          </cell>
          <cell r="AL79">
            <v>0.90860969999999996</v>
          </cell>
          <cell r="AM79">
            <v>0.37065014000000002</v>
          </cell>
          <cell r="AN79">
            <v>1.2792599</v>
          </cell>
          <cell r="AO79">
            <v>0.55555555555555558</v>
          </cell>
          <cell r="AP79">
            <v>0.74913794</v>
          </cell>
          <cell r="AQ79">
            <v>0.57077175000000002</v>
          </cell>
          <cell r="AR79">
            <v>0.57077175000000002</v>
          </cell>
          <cell r="AS79">
            <v>1.5696224000000001</v>
          </cell>
          <cell r="AT79">
            <v>0.6</v>
          </cell>
          <cell r="AU79">
            <v>2.5684729000000002</v>
          </cell>
          <cell r="AV79">
            <v>4.608294930875576E-3</v>
          </cell>
          <cell r="AW79">
            <v>0.17836616999999999</v>
          </cell>
          <cell r="AX79">
            <v>0.5</v>
          </cell>
          <cell r="AY79">
            <v>0.28538587999999998</v>
          </cell>
          <cell r="AZ79">
            <v>49.050697</v>
          </cell>
          <cell r="BA79">
            <v>0.19163292847503369</v>
          </cell>
          <cell r="BB79">
            <v>0.1025641025641026</v>
          </cell>
          <cell r="BC79">
            <v>0.7058029689608637</v>
          </cell>
          <cell r="BD79">
            <v>23.080584000000002</v>
          </cell>
          <cell r="BE79">
            <v>0.25502318392581141</v>
          </cell>
          <cell r="BF79">
            <v>8.6553323029366303E-2</v>
          </cell>
          <cell r="BG79">
            <v>0.65842349304482228</v>
          </cell>
          <cell r="BH79">
            <v>0.30612244897959179</v>
          </cell>
          <cell r="BI79">
            <v>0.83400809716599189</v>
          </cell>
          <cell r="BJ79">
            <v>4.0816326530612242E-2</v>
          </cell>
          <cell r="BK79">
            <v>7.1346469999999995E-2</v>
          </cell>
          <cell r="BL79">
            <v>0.57077175000000002</v>
          </cell>
          <cell r="BM79">
            <v>0.32653061224489788</v>
          </cell>
          <cell r="BN79">
            <v>0</v>
          </cell>
          <cell r="BO79">
            <v>0.16674359999999999</v>
          </cell>
          <cell r="BP79">
            <v>0.74913794</v>
          </cell>
          <cell r="BQ79">
            <v>0.99321870000000001</v>
          </cell>
          <cell r="BR79">
            <v>0.88964030000000005</v>
          </cell>
          <cell r="BS79">
            <v>0.79037500000000005</v>
          </cell>
          <cell r="BT79">
            <v>0.75509539999999997</v>
          </cell>
          <cell r="BU79">
            <v>0.13147760999999999</v>
          </cell>
          <cell r="BV79">
            <v>0.17836616999999999</v>
          </cell>
          <cell r="BW79">
            <v>27.842127000000001</v>
          </cell>
          <cell r="BX79">
            <v>24.938593000000001</v>
          </cell>
          <cell r="BY79">
            <v>22.155968000000001</v>
          </cell>
          <cell r="BZ79">
            <v>21.167002</v>
          </cell>
          <cell r="CA79">
            <v>2.7648586999999999E-2</v>
          </cell>
          <cell r="CB79">
            <v>2.4765235999999999E-2</v>
          </cell>
          <cell r="CC79">
            <v>2.2001954000000001E-2</v>
          </cell>
          <cell r="CD79">
            <v>2.1019863E-2</v>
          </cell>
          <cell r="CE79" t="str">
            <v>Right Centre Midfielder</v>
          </cell>
          <cell r="CF79" t="str">
            <v>Centre Attacking Midfielder</v>
          </cell>
          <cell r="CG79">
            <v>0.67779149999999999</v>
          </cell>
          <cell r="CH79">
            <v>3.7813628000000001</v>
          </cell>
          <cell r="CI79">
            <v>11.665149</v>
          </cell>
          <cell r="CJ79">
            <v>19.1922</v>
          </cell>
          <cell r="CK79">
            <v>2.42578</v>
          </cell>
          <cell r="CL79">
            <v>3.0322249999999999</v>
          </cell>
          <cell r="CM79">
            <v>0.1111111111111111</v>
          </cell>
          <cell r="CN79">
            <v>4.3824803000000002E-2</v>
          </cell>
          <cell r="CO79">
            <v>1.353823637028906E-2</v>
          </cell>
          <cell r="CP79">
            <v>7.7767653000000001</v>
          </cell>
          <cell r="CQ79">
            <v>1.2485632</v>
          </cell>
          <cell r="CR79">
            <v>0</v>
          </cell>
          <cell r="CS79">
            <v>0</v>
          </cell>
          <cell r="CT79">
            <v>0</v>
          </cell>
          <cell r="CU79">
            <v>0</v>
          </cell>
          <cell r="CV79">
            <v>0</v>
          </cell>
          <cell r="CW79">
            <v>0</v>
          </cell>
          <cell r="CX79">
            <v>0</v>
          </cell>
          <cell r="CZ79">
            <v>0.93901420217209686</v>
          </cell>
          <cell r="DA79">
            <v>0.79931972789115646</v>
          </cell>
          <cell r="DB79">
            <v>0.19838056680161939</v>
          </cell>
          <cell r="DC79">
            <v>17.672122764844801</v>
          </cell>
          <cell r="DD79">
            <v>17.110353142698219</v>
          </cell>
          <cell r="DE79">
            <v>13.932906150817869</v>
          </cell>
          <cell r="DF79">
            <v>14.82619476318359</v>
          </cell>
          <cell r="DG79">
            <v>0</v>
          </cell>
          <cell r="DH79">
            <v>0</v>
          </cell>
          <cell r="DJ79">
            <v>0</v>
          </cell>
          <cell r="DK79">
            <v>0</v>
          </cell>
          <cell r="DL79">
            <v>8.434548E-2</v>
          </cell>
          <cell r="DM79">
            <v>0.15519568</v>
          </cell>
          <cell r="DN79">
            <v>0</v>
          </cell>
          <cell r="DO79">
            <v>0.53620106000000001</v>
          </cell>
          <cell r="DP79">
            <v>30</v>
          </cell>
          <cell r="DQ79">
            <v>84.096664000000004</v>
          </cell>
          <cell r="DR79">
            <v>8.9825210000000002</v>
          </cell>
          <cell r="DS79">
            <v>7.1346469999999995E-2</v>
          </cell>
          <cell r="DT79">
            <v>0.42807879999999998</v>
          </cell>
          <cell r="DU79">
            <v>0.31611689999999998</v>
          </cell>
          <cell r="DV79">
            <v>4.9422190000000003E-3</v>
          </cell>
          <cell r="DW79">
            <v>3.8527092999999999</v>
          </cell>
          <cell r="DX79">
            <v>0.92750410000000005</v>
          </cell>
          <cell r="DY79">
            <v>1.676642</v>
          </cell>
          <cell r="DZ79">
            <v>0.44680851999999999</v>
          </cell>
          <cell r="EA79">
            <v>0.53509850000000003</v>
          </cell>
          <cell r="EB79">
            <v>1</v>
          </cell>
          <cell r="EC79">
            <v>0.96821153000000004</v>
          </cell>
          <cell r="ED79">
            <v>1.0641136</v>
          </cell>
          <cell r="EE79">
            <v>-3.4688370000000003E-2</v>
          </cell>
          <cell r="EF79">
            <v>-3.7392165999999998</v>
          </cell>
          <cell r="EG79">
            <v>49.657142999999998</v>
          </cell>
          <cell r="EH79">
            <v>0.92456894999999994</v>
          </cell>
          <cell r="EI79">
            <v>6.049086</v>
          </cell>
          <cell r="EJ79">
            <v>0.21052631999999999</v>
          </cell>
          <cell r="EK79">
            <v>3.210591</v>
          </cell>
          <cell r="EL79">
            <v>0.14269293999999999</v>
          </cell>
          <cell r="EM79">
            <v>0</v>
          </cell>
          <cell r="EN79">
            <v>0</v>
          </cell>
          <cell r="EO79">
            <v>0</v>
          </cell>
          <cell r="EP79">
            <v>23.04429</v>
          </cell>
          <cell r="EQ79">
            <v>3.4603038000000002</v>
          </cell>
          <cell r="ER79">
            <v>0.46375206000000002</v>
          </cell>
          <cell r="ES79">
            <v>26</v>
          </cell>
          <cell r="ET79">
            <v>59.936881999999997</v>
          </cell>
          <cell r="EU79">
            <v>12.949384999999999</v>
          </cell>
          <cell r="EV79">
            <v>2.5684729000000002</v>
          </cell>
          <cell r="EW79">
            <v>0.67472120000000002</v>
          </cell>
          <cell r="EX79">
            <v>0.8</v>
          </cell>
          <cell r="EY79">
            <v>59.227077000000001</v>
          </cell>
          <cell r="EZ79">
            <v>62.057034000000002</v>
          </cell>
          <cell r="FA79" t="str">
            <v>2025-05-25T15:00</v>
          </cell>
          <cell r="FB79">
            <v>28.032219999999999</v>
          </cell>
          <cell r="FC79">
            <v>0.20442042999999999</v>
          </cell>
          <cell r="FD79">
            <v>0.1160205</v>
          </cell>
          <cell r="FE79">
            <v>-3.4344587000000003E-2</v>
          </cell>
          <cell r="FF79">
            <v>1.1081883000000001E-2</v>
          </cell>
          <cell r="FG79">
            <v>0.111662656</v>
          </cell>
          <cell r="FI79">
            <v>1.0345238000000001</v>
          </cell>
          <cell r="FJ79">
            <v>6.9562806999999998</v>
          </cell>
          <cell r="FK79">
            <v>0.12678692999999999</v>
          </cell>
          <cell r="FL79">
            <v>0</v>
          </cell>
          <cell r="FM79">
            <v>0</v>
          </cell>
          <cell r="FN79">
            <v>4.7802134000000001</v>
          </cell>
          <cell r="FO79">
            <v>6.122789</v>
          </cell>
          <cell r="FP79">
            <v>5.9916115000000003</v>
          </cell>
          <cell r="FQ79">
            <v>5.2879047000000003</v>
          </cell>
          <cell r="FR79">
            <v>0.12325174999999999</v>
          </cell>
          <cell r="FS79">
            <v>0.92307689999999998</v>
          </cell>
          <cell r="FT79">
            <v>0.59965029999999997</v>
          </cell>
          <cell r="FU79">
            <v>0.11238532</v>
          </cell>
          <cell r="FV79">
            <v>0.92201834999999999</v>
          </cell>
          <cell r="FW79">
            <v>0.58830273</v>
          </cell>
          <cell r="FX79">
            <v>5.6310680000000002E-2</v>
          </cell>
          <cell r="FY79">
            <v>0.89902914</v>
          </cell>
          <cell r="FZ79">
            <v>0.50291264000000002</v>
          </cell>
          <cell r="GA79">
            <v>10.202545000000001</v>
          </cell>
          <cell r="GB79">
            <v>6.3855089999999999</v>
          </cell>
          <cell r="GC79">
            <v>0.62587409999999999</v>
          </cell>
          <cell r="GD79">
            <v>4.9942526999999997</v>
          </cell>
          <cell r="GE79">
            <v>0.5907173</v>
          </cell>
          <cell r="GF79">
            <v>3.1392448000000002</v>
          </cell>
          <cell r="GG79">
            <v>0.46315790000000001</v>
          </cell>
          <cell r="GH79">
            <v>8.4545560000000002</v>
          </cell>
          <cell r="GI79">
            <v>6.7779144999999996</v>
          </cell>
          <cell r="GJ79">
            <v>8.9001419999999998E-2</v>
          </cell>
          <cell r="GK79">
            <v>8.2315269999999996E-2</v>
          </cell>
          <cell r="GL79">
            <v>6.9209199999999998E-2</v>
          </cell>
          <cell r="GM79">
            <v>0.22067901000000001</v>
          </cell>
          <cell r="GN79">
            <v>0.24661810000000001</v>
          </cell>
          <cell r="GO79">
            <v>0.32367972</v>
          </cell>
          <cell r="GP79">
            <v>6.6352219999999997</v>
          </cell>
          <cell r="GQ79">
            <v>5.1369457000000001</v>
          </cell>
          <cell r="GR79">
            <v>2.8538587</v>
          </cell>
          <cell r="GS79">
            <v>4.6138370000000002</v>
          </cell>
          <cell r="GT79">
            <v>4.5078177000000004</v>
          </cell>
          <cell r="GU79">
            <v>3.7750431999999998</v>
          </cell>
          <cell r="GV79">
            <v>0.24971262999999999</v>
          </cell>
          <cell r="GW79">
            <v>7.1346469999999995E-2</v>
          </cell>
          <cell r="GX79">
            <v>0</v>
          </cell>
          <cell r="GY79">
            <v>5.5650244000000004</v>
          </cell>
          <cell r="GZ79">
            <v>4.1737685000000004</v>
          </cell>
          <cell r="HA79">
            <v>2.1760674</v>
          </cell>
          <cell r="HB79">
            <v>2.0333744999999999</v>
          </cell>
          <cell r="HC79">
            <v>1.2842363999999999</v>
          </cell>
          <cell r="HD79">
            <v>0.42807879999999998</v>
          </cell>
          <cell r="HE79">
            <v>4.3415245999999996</v>
          </cell>
          <cell r="HF79">
            <v>4.0274286000000004</v>
          </cell>
          <cell r="HG79">
            <v>3.4645815</v>
          </cell>
          <cell r="HH79">
            <v>0.24971262999999999</v>
          </cell>
          <cell r="HI79">
            <v>0.17836616999999999</v>
          </cell>
          <cell r="HJ79">
            <v>0</v>
          </cell>
          <cell r="HK79">
            <v>4.8872333000000001</v>
          </cell>
          <cell r="HL79">
            <v>3.5673237000000002</v>
          </cell>
          <cell r="HM79">
            <v>1.9620278</v>
          </cell>
          <cell r="HN79">
            <v>1.5696224000000001</v>
          </cell>
          <cell r="HO79">
            <v>0.99885049999999997</v>
          </cell>
          <cell r="HP79">
            <v>0.32105909999999999</v>
          </cell>
          <cell r="HQ79">
            <v>2522.9</v>
          </cell>
          <cell r="HR79">
            <v>20.440763</v>
          </cell>
        </row>
        <row r="81">
          <cell r="B81" t="str">
            <v>MEIA - MÉDIA SÉRIE A 2024</v>
          </cell>
          <cell r="E81" t="str">
            <v>MEIA - MÉDIA SÉRIE A 2024</v>
          </cell>
          <cell r="T81">
            <v>1812.067556666666</v>
          </cell>
          <cell r="U81">
            <v>7.197326574021666E-2</v>
          </cell>
          <cell r="V81">
            <v>0.11445955136111113</v>
          </cell>
          <cell r="W81">
            <v>1.6089658463888892</v>
          </cell>
          <cell r="X81">
            <v>0.17176437211111115</v>
          </cell>
          <cell r="Y81">
            <v>0.29311200233333329</v>
          </cell>
          <cell r="Z81">
            <v>0.14779786611111109</v>
          </cell>
          <cell r="AA81">
            <v>1.8978992594444446</v>
          </cell>
          <cell r="AB81">
            <v>1.3197916905555553</v>
          </cell>
          <cell r="AC81">
            <v>0.13995035327777777</v>
          </cell>
          <cell r="AD81">
            <v>0.15181680133333336</v>
          </cell>
          <cell r="AE81">
            <v>1.9991933888888893</v>
          </cell>
          <cell r="AF81">
            <v>1.2672195349999997</v>
          </cell>
          <cell r="AG81">
            <v>2.4761450888888894</v>
          </cell>
          <cell r="AH81">
            <v>3.7433646833333318</v>
          </cell>
          <cell r="AI81">
            <v>1.1624634686111111</v>
          </cell>
          <cell r="AJ81">
            <v>0.65815635916666659</v>
          </cell>
          <cell r="AK81">
            <v>1.8206198280555554</v>
          </cell>
          <cell r="AL81">
            <v>1.1779848102777777</v>
          </cell>
          <cell r="AM81">
            <v>0.65689427777777776</v>
          </cell>
          <cell r="AN81">
            <v>1.8348790558333334</v>
          </cell>
          <cell r="AO81">
            <v>0.59417486538689324</v>
          </cell>
          <cell r="AP81">
            <v>0.96884747416666661</v>
          </cell>
          <cell r="AQ81">
            <v>1.0922484611111112</v>
          </cell>
          <cell r="AR81">
            <v>0.77988153722222198</v>
          </cell>
          <cell r="AS81">
            <v>1.6014230702777779</v>
          </cell>
          <cell r="AT81">
            <v>0.56910920711305168</v>
          </cell>
          <cell r="AU81">
            <v>2.9838335916666665</v>
          </cell>
          <cell r="AV81">
            <v>1.0606322293395219E-2</v>
          </cell>
          <cell r="AW81">
            <v>0.52131281291666665</v>
          </cell>
          <cell r="AX81">
            <v>0.3035785740621299</v>
          </cell>
          <cell r="AY81">
            <v>0.51282568100000003</v>
          </cell>
          <cell r="AZ81">
            <v>36.785411638888888</v>
          </cell>
          <cell r="BA81">
            <v>0.16383319935726404</v>
          </cell>
          <cell r="BB81">
            <v>0.12907791818538389</v>
          </cell>
          <cell r="BC81">
            <v>0.70708888245735191</v>
          </cell>
          <cell r="BD81">
            <v>13.406786708333335</v>
          </cell>
          <cell r="BE81">
            <v>0.19790307626822934</v>
          </cell>
          <cell r="BF81">
            <v>0.11329743764265067</v>
          </cell>
          <cell r="BG81">
            <v>0.68879948608912001</v>
          </cell>
          <cell r="BH81">
            <v>0.34773162461473478</v>
          </cell>
          <cell r="BI81">
            <v>0.77969237687928095</v>
          </cell>
          <cell r="BJ81">
            <v>9.5366213171041964E-2</v>
          </cell>
          <cell r="BK81">
            <v>0.15316164883333333</v>
          </cell>
          <cell r="BL81">
            <v>0.57315557805555561</v>
          </cell>
          <cell r="BM81">
            <v>0.32499809238048771</v>
          </cell>
          <cell r="BN81">
            <v>1.2435201333333333E-2</v>
          </cell>
          <cell r="BO81">
            <v>0.47433176083333339</v>
          </cell>
          <cell r="BP81">
            <v>0.2634200072777777</v>
          </cell>
          <cell r="BQ81">
            <v>0.63906257388888887</v>
          </cell>
          <cell r="BR81">
            <v>0.5294875719444444</v>
          </cell>
          <cell r="BS81">
            <v>0.46563878222222232</v>
          </cell>
          <cell r="BT81">
            <v>0.42435786222222227</v>
          </cell>
          <cell r="BU81">
            <v>0.10717092849999998</v>
          </cell>
          <cell r="BV81">
            <v>0.11084319955555556</v>
          </cell>
          <cell r="BW81">
            <v>13.376468794444442</v>
          </cell>
          <cell r="BX81">
            <v>11.010139680555556</v>
          </cell>
          <cell r="BY81">
            <v>9.6601906805555551</v>
          </cell>
          <cell r="BZ81">
            <v>8.8028188083333347</v>
          </cell>
          <cell r="CA81">
            <v>1.7904472999999997E-2</v>
          </cell>
          <cell r="CB81">
            <v>1.4901439097222226E-2</v>
          </cell>
          <cell r="CC81">
            <v>1.3051729502777778E-2</v>
          </cell>
          <cell r="CD81">
            <v>1.1924368666666666E-2</v>
          </cell>
          <cell r="CE81">
            <v>0</v>
          </cell>
          <cell r="CF81">
            <v>0</v>
          </cell>
          <cell r="CG81">
            <v>1.0175199772222221</v>
          </cell>
          <cell r="CH81">
            <v>4.9810081805555564</v>
          </cell>
          <cell r="CI81">
            <v>9.1073710666666674</v>
          </cell>
          <cell r="CJ81">
            <v>15.73713860277778</v>
          </cell>
          <cell r="CK81">
            <v>2.3064738872222228</v>
          </cell>
          <cell r="CL81">
            <v>2.5798454361111114</v>
          </cell>
          <cell r="CM81">
            <v>0.20792364334181951</v>
          </cell>
          <cell r="CN81">
            <v>4.0626939165000008E-2</v>
          </cell>
          <cell r="CO81">
            <v>1.7986444454534806E-2</v>
          </cell>
          <cell r="CP81">
            <v>5.3167911083333319</v>
          </cell>
          <cell r="CQ81">
            <v>1.7590597836111108</v>
          </cell>
          <cell r="CR81">
            <v>0</v>
          </cell>
          <cell r="CS81">
            <v>0</v>
          </cell>
          <cell r="CT81">
            <v>0</v>
          </cell>
          <cell r="CU81">
            <v>0</v>
          </cell>
          <cell r="CV81">
            <v>0</v>
          </cell>
          <cell r="CW81">
            <v>0</v>
          </cell>
          <cell r="CX81">
            <v>0</v>
          </cell>
          <cell r="CY81">
            <v>0</v>
          </cell>
          <cell r="CZ81">
            <v>0.43686512568051578</v>
          </cell>
          <cell r="DA81">
            <v>0.76043208880337443</v>
          </cell>
          <cell r="DB81">
            <v>0.18156724328682897</v>
          </cell>
          <cell r="DC81">
            <v>19.654314766587028</v>
          </cell>
          <cell r="DD81">
            <v>18.553828953891799</v>
          </cell>
          <cell r="DE81">
            <v>15.798260688781738</v>
          </cell>
          <cell r="DF81">
            <v>15.921826071209377</v>
          </cell>
          <cell r="DG81">
            <v>0</v>
          </cell>
          <cell r="DH81">
            <v>0</v>
          </cell>
          <cell r="DI81">
            <v>0</v>
          </cell>
          <cell r="DJ81">
            <v>0</v>
          </cell>
          <cell r="DK81">
            <v>0</v>
          </cell>
          <cell r="DL81">
            <v>8.0378190500000002E-2</v>
          </cell>
          <cell r="DM81">
            <v>0.17604621194444445</v>
          </cell>
          <cell r="DN81">
            <v>0</v>
          </cell>
          <cell r="DO81">
            <v>0.46117157722222235</v>
          </cell>
          <cell r="DP81">
            <v>26.555555555555557</v>
          </cell>
          <cell r="DQ81">
            <v>66.967359611111135</v>
          </cell>
          <cell r="DR81">
            <v>6.9900774277777771</v>
          </cell>
          <cell r="DS81">
            <v>2.9107154277777783E-2</v>
          </cell>
          <cell r="DT81">
            <v>0.57810753974999995</v>
          </cell>
          <cell r="DU81">
            <v>0.26225741608333331</v>
          </cell>
          <cell r="DV81">
            <v>3.0854581041666669E-2</v>
          </cell>
          <cell r="DW81">
            <v>3.5068651416666672</v>
          </cell>
          <cell r="DX81">
            <v>0.74512912277777776</v>
          </cell>
          <cell r="DY81">
            <v>1.7139766172222224</v>
          </cell>
          <cell r="DZ81">
            <v>0.56503109277777797</v>
          </cell>
          <cell r="EA81">
            <v>0.73197385991666652</v>
          </cell>
          <cell r="EB81">
            <v>0.23750000000000002</v>
          </cell>
          <cell r="EC81">
            <v>0.94593730305555568</v>
          </cell>
          <cell r="ED81">
            <v>1.0099905797222219</v>
          </cell>
          <cell r="EE81">
            <v>-1.9260287749444445E-2</v>
          </cell>
          <cell r="EF81">
            <v>-3.8560541083333328</v>
          </cell>
          <cell r="EG81">
            <v>36.852286722222217</v>
          </cell>
          <cell r="EH81">
            <v>0.900931019722222</v>
          </cell>
          <cell r="EI81">
            <v>4.903835622222223</v>
          </cell>
          <cell r="EJ81">
            <v>0.33237790722222227</v>
          </cell>
          <cell r="EK81">
            <v>3.339032102777777</v>
          </cell>
          <cell r="EL81">
            <v>0.19377950408333333</v>
          </cell>
          <cell r="EM81">
            <v>3.2988513055555555E-3</v>
          </cell>
          <cell r="EN81">
            <v>4.257822611111111E-3</v>
          </cell>
          <cell r="EO81">
            <v>5.592701833333334E-3</v>
          </cell>
          <cell r="EP81">
            <v>15.328956680555555</v>
          </cell>
          <cell r="EQ81">
            <v>3.2810730333333336</v>
          </cell>
          <cell r="ER81">
            <v>0.33868750511111112</v>
          </cell>
          <cell r="ES81">
            <v>19.25</v>
          </cell>
          <cell r="ET81">
            <v>53.069723361111137</v>
          </cell>
          <cell r="EU81">
            <v>8.6114555805555568</v>
          </cell>
          <cell r="EV81">
            <v>2.5206026916666664</v>
          </cell>
          <cell r="EW81">
            <v>0.55000169583333336</v>
          </cell>
          <cell r="EX81">
            <v>0.75565763083333337</v>
          </cell>
          <cell r="EY81">
            <v>51.329825194444446</v>
          </cell>
          <cell r="EZ81">
            <v>58.919615749999998</v>
          </cell>
          <cell r="FA81">
            <v>0</v>
          </cell>
          <cell r="FB81">
            <v>20.134083888888888</v>
          </cell>
          <cell r="FC81">
            <v>0.17327870797222217</v>
          </cell>
          <cell r="FD81">
            <v>8.0941651569444439E-2</v>
          </cell>
          <cell r="FE81">
            <v>-2.3639121944444468E-3</v>
          </cell>
          <cell r="FF81">
            <v>1.7764297797222221E-2</v>
          </cell>
          <cell r="FG81">
            <v>7.6936671111111132E-2</v>
          </cell>
          <cell r="FH81">
            <v>0</v>
          </cell>
          <cell r="FI81">
            <v>0.39770572236111096</v>
          </cell>
          <cell r="FJ81">
            <v>6.6529701944444435</v>
          </cell>
          <cell r="FK81">
            <v>0.1443651187777778</v>
          </cell>
          <cell r="FL81">
            <v>0</v>
          </cell>
          <cell r="FM81">
            <v>0</v>
          </cell>
          <cell r="FN81">
            <v>3.6734565333333333</v>
          </cell>
          <cell r="FO81">
            <v>5.7618896416666656</v>
          </cell>
          <cell r="FP81">
            <v>5.7174054833333336</v>
          </cell>
          <cell r="FQ81">
            <v>5.377135905555555</v>
          </cell>
          <cell r="FR81">
            <v>0.11932706030555555</v>
          </cell>
          <cell r="FS81">
            <v>0.87778359722222232</v>
          </cell>
          <cell r="FT81">
            <v>0.51633909666666689</v>
          </cell>
          <cell r="FU81">
            <v>0.11201158138888886</v>
          </cell>
          <cell r="FV81">
            <v>0.88253132138888901</v>
          </cell>
          <cell r="FW81">
            <v>0.5167195202777779</v>
          </cell>
          <cell r="FX81">
            <v>8.7244638194444446E-2</v>
          </cell>
          <cell r="FY81">
            <v>0.86980560055555556</v>
          </cell>
          <cell r="FZ81">
            <v>0.48251353583333334</v>
          </cell>
          <cell r="GA81">
            <v>7.7132605138888879</v>
          </cell>
          <cell r="GB81">
            <v>4.4294064722222224</v>
          </cell>
          <cell r="GC81">
            <v>0.56933282555555542</v>
          </cell>
          <cell r="GD81">
            <v>3.0602917805555552</v>
          </cell>
          <cell r="GE81">
            <v>0.5493038022222223</v>
          </cell>
          <cell r="GF81">
            <v>1.5496179408333333</v>
          </cell>
          <cell r="GG81">
            <v>0.42437606750000001</v>
          </cell>
          <cell r="GH81">
            <v>5.5216118833333336</v>
          </cell>
          <cell r="GI81">
            <v>3.6260668277777786</v>
          </cell>
          <cell r="GJ81">
            <v>5.9027709388888877E-2</v>
          </cell>
          <cell r="GK81">
            <v>5.2280366049999999E-2</v>
          </cell>
          <cell r="GL81">
            <v>3.942458355833333E-2</v>
          </cell>
          <cell r="GM81">
            <v>0.22112580416666666</v>
          </cell>
          <cell r="GN81">
            <v>0.2484719394444444</v>
          </cell>
          <cell r="GO81">
            <v>0.32497766538888889</v>
          </cell>
          <cell r="GP81">
            <v>7.0825301916666676</v>
          </cell>
          <cell r="GQ81">
            <v>4.9614424277777784</v>
          </cell>
          <cell r="GR81">
            <v>2.569296836111111</v>
          </cell>
          <cell r="GS81">
            <v>5.0490426944444442</v>
          </cell>
          <cell r="GT81">
            <v>4.7953290111111126</v>
          </cell>
          <cell r="GU81">
            <v>4.1522397944444442</v>
          </cell>
          <cell r="GV81">
            <v>0.25662508099999998</v>
          </cell>
          <cell r="GW81">
            <v>0.15011141883333334</v>
          </cell>
          <cell r="GX81">
            <v>8.080764005555556E-2</v>
          </cell>
          <cell r="GY81">
            <v>5.5994588638888887</v>
          </cell>
          <cell r="GZ81">
            <v>3.9326821638888885</v>
          </cell>
          <cell r="HA81">
            <v>1.9730619650000005</v>
          </cell>
          <cell r="HB81">
            <v>2.2665216833333339</v>
          </cell>
          <cell r="HC81">
            <v>1.4706618936111111</v>
          </cell>
          <cell r="HD81">
            <v>0.65615324638888883</v>
          </cell>
          <cell r="HE81">
            <v>4.4993105888888891</v>
          </cell>
          <cell r="HF81">
            <v>4.4091782638888901</v>
          </cell>
          <cell r="HG81">
            <v>4.347111372222221</v>
          </cell>
          <cell r="HH81">
            <v>0.21295046625000003</v>
          </cell>
          <cell r="HI81">
            <v>0.11819928744444441</v>
          </cell>
          <cell r="HJ81">
            <v>2.2471154138888894E-2</v>
          </cell>
          <cell r="HK81">
            <v>3.1572466027777768</v>
          </cell>
          <cell r="HL81">
            <v>2.1197431824999997</v>
          </cell>
          <cell r="HM81">
            <v>1.0109905374999999</v>
          </cell>
          <cell r="HN81">
            <v>1.1751033761111109</v>
          </cell>
          <cell r="HO81">
            <v>0.68837783638888883</v>
          </cell>
          <cell r="HP81">
            <v>0.22015789325000001</v>
          </cell>
          <cell r="HQ81">
            <v>1812.067556666666</v>
          </cell>
          <cell r="HR81">
            <v>17.954346833333332</v>
          </cell>
        </row>
        <row r="82">
          <cell r="B82" t="str">
            <v>MEIA - MUNDO</v>
          </cell>
          <cell r="E82" t="str">
            <v>MEIA - MUNDO</v>
          </cell>
          <cell r="T82">
            <v>2801.9777333333332</v>
          </cell>
          <cell r="U82">
            <v>8.0132135787978884E-2</v>
          </cell>
          <cell r="V82">
            <v>0.18355202666666667</v>
          </cell>
          <cell r="W82">
            <v>2.2887390333333335</v>
          </cell>
          <cell r="X82">
            <v>0.22488446000000004</v>
          </cell>
          <cell r="Y82">
            <v>0.46734078000000001</v>
          </cell>
          <cell r="Z82">
            <v>0.21621072333333333</v>
          </cell>
          <cell r="AA82">
            <v>2.2117099999999996</v>
          </cell>
          <cell r="AB82">
            <v>1.7624547666666668</v>
          </cell>
          <cell r="AC82">
            <v>0.30486061333333331</v>
          </cell>
          <cell r="AD82">
            <v>0.41293933333333332</v>
          </cell>
          <cell r="AE82">
            <v>3.2453203333333334</v>
          </cell>
          <cell r="AF82">
            <v>2.5960106333333335</v>
          </cell>
          <cell r="AG82">
            <v>4.6864274333333329</v>
          </cell>
          <cell r="AH82">
            <v>7.2824378333333328</v>
          </cell>
          <cell r="AI82">
            <v>1.2527296666666667</v>
          </cell>
          <cell r="AJ82">
            <v>0.53375760333333322</v>
          </cell>
          <cell r="AK82">
            <v>1.7864873333333333</v>
          </cell>
          <cell r="AL82">
            <v>1.5486624333333332</v>
          </cell>
          <cell r="AM82">
            <v>0.65635608000000001</v>
          </cell>
          <cell r="AN82">
            <v>2.2050182999999994</v>
          </cell>
          <cell r="AO82">
            <v>0.60160747257521452</v>
          </cell>
          <cell r="AP82">
            <v>1.3972762300000001</v>
          </cell>
          <cell r="AQ82">
            <v>0.87029001666666661</v>
          </cell>
          <cell r="AR82">
            <v>0.81157928333333329</v>
          </cell>
          <cell r="AS82">
            <v>1.8103222666666667</v>
          </cell>
          <cell r="AT82">
            <v>0.59269719852244129</v>
          </cell>
          <cell r="AU82">
            <v>3.668431533333333</v>
          </cell>
          <cell r="AV82">
            <v>1.2887113459787615E-2</v>
          </cell>
          <cell r="AW82">
            <v>0.47230383999999992</v>
          </cell>
          <cell r="AX82">
            <v>0.39219576719576721</v>
          </cell>
          <cell r="AY82">
            <v>0.55237733333333339</v>
          </cell>
          <cell r="AZ82">
            <v>53.330655333333333</v>
          </cell>
          <cell r="BA82">
            <v>0.17990657867119433</v>
          </cell>
          <cell r="BB82">
            <v>0.12864980694792233</v>
          </cell>
          <cell r="BC82">
            <v>0.69144361438088342</v>
          </cell>
          <cell r="BD82">
            <v>22.538033333333335</v>
          </cell>
          <cell r="BE82">
            <v>0.22360816818089235</v>
          </cell>
          <cell r="BF82">
            <v>0.11628634211253469</v>
          </cell>
          <cell r="BG82">
            <v>0.6601054897065729</v>
          </cell>
          <cell r="BH82">
            <v>0.35288843814189436</v>
          </cell>
          <cell r="BI82">
            <v>0.80145157076234064</v>
          </cell>
          <cell r="BJ82">
            <v>6.7562625166311799E-2</v>
          </cell>
          <cell r="BK82">
            <v>0.16248017666666667</v>
          </cell>
          <cell r="BL82">
            <v>0.63319548333333342</v>
          </cell>
          <cell r="BM82">
            <v>0.28169709072649113</v>
          </cell>
          <cell r="BN82">
            <v>1.1680574333333332E-2</v>
          </cell>
          <cell r="BO82">
            <v>0.52884344333333333</v>
          </cell>
          <cell r="BP82">
            <v>0.64391445666666669</v>
          </cell>
          <cell r="BQ82">
            <v>1.0268371999999999</v>
          </cell>
          <cell r="BR82">
            <v>0.8823192333333334</v>
          </cell>
          <cell r="BS82">
            <v>0.77504427666666675</v>
          </cell>
          <cell r="BT82">
            <v>0.73590986666666669</v>
          </cell>
          <cell r="BU82">
            <v>0.17889577333333331</v>
          </cell>
          <cell r="BV82">
            <v>0.26297708999999997</v>
          </cell>
          <cell r="BW82">
            <v>31.906772333333336</v>
          </cell>
          <cell r="BX82">
            <v>27.204339333333333</v>
          </cell>
          <cell r="BY82">
            <v>23.941860999999999</v>
          </cell>
          <cell r="BZ82">
            <v>22.663052666666669</v>
          </cell>
          <cell r="CA82">
            <v>2.4986113333333334E-2</v>
          </cell>
          <cell r="CB82">
            <v>2.1532009000000001E-2</v>
          </cell>
          <cell r="CC82">
            <v>1.892941066666667E-2</v>
          </cell>
          <cell r="CD82">
            <v>1.7981602999999999E-2</v>
          </cell>
          <cell r="CE82" t="e">
            <v>#DIV/0!</v>
          </cell>
          <cell r="CF82" t="e">
            <v>#DIV/0!</v>
          </cell>
          <cell r="CG82">
            <v>1.2796712333333333</v>
          </cell>
          <cell r="CH82">
            <v>5.4067322666666664</v>
          </cell>
          <cell r="CI82">
            <v>12.53396</v>
          </cell>
          <cell r="CJ82">
            <v>21.394561666666664</v>
          </cell>
          <cell r="CK82">
            <v>2.6969147333333332</v>
          </cell>
          <cell r="CL82">
            <v>3.5740735333333333</v>
          </cell>
          <cell r="CM82">
            <v>0.12120014751593701</v>
          </cell>
          <cell r="CN82">
            <v>3.7314944833333336E-2</v>
          </cell>
          <cell r="CO82">
            <v>1.6677370547789051E-2</v>
          </cell>
          <cell r="CP82">
            <v>7.5334982333333329</v>
          </cell>
          <cell r="CQ82">
            <v>1.5251562000000003</v>
          </cell>
          <cell r="CR82">
            <v>0</v>
          </cell>
          <cell r="CS82">
            <v>0</v>
          </cell>
          <cell r="CT82">
            <v>0</v>
          </cell>
          <cell r="CU82">
            <v>0</v>
          </cell>
          <cell r="CV82">
            <v>0</v>
          </cell>
          <cell r="CW82">
            <v>0</v>
          </cell>
          <cell r="CX82">
            <v>0</v>
          </cell>
          <cell r="CY82" t="e">
            <v>#DIV/0!</v>
          </cell>
          <cell r="CZ82">
            <v>0.38086002885540537</v>
          </cell>
          <cell r="DA82">
            <v>0.77679295665134995</v>
          </cell>
          <cell r="DB82">
            <v>0.21553452008530308</v>
          </cell>
          <cell r="DC82">
            <v>18.323600668380521</v>
          </cell>
          <cell r="DD82">
            <v>17.443098657188045</v>
          </cell>
          <cell r="DE82">
            <v>15.229059219360353</v>
          </cell>
          <cell r="DF82">
            <v>15.507482528686523</v>
          </cell>
          <cell r="DG82">
            <v>0</v>
          </cell>
          <cell r="DH82">
            <v>0</v>
          </cell>
          <cell r="DI82" t="e">
            <v>#DIV/0!</v>
          </cell>
          <cell r="DJ82">
            <v>0</v>
          </cell>
          <cell r="DK82">
            <v>0</v>
          </cell>
          <cell r="DL82">
            <v>9.2781506666666666E-2</v>
          </cell>
          <cell r="DM82">
            <v>0.17411324333333333</v>
          </cell>
          <cell r="DN82">
            <v>0</v>
          </cell>
          <cell r="DO82">
            <v>0.53765633000000002</v>
          </cell>
          <cell r="DP82">
            <v>32.333333333333336</v>
          </cell>
          <cell r="DQ82">
            <v>86.34042333333332</v>
          </cell>
          <cell r="DR82">
            <v>8.9317773333333346</v>
          </cell>
          <cell r="DS82">
            <v>4.1883524666666665E-2</v>
          </cell>
          <cell r="DT82">
            <v>0.44925517666666664</v>
          </cell>
          <cell r="DU82">
            <v>0.39976273999999995</v>
          </cell>
          <cell r="DV82">
            <v>6.7578042333333338E-2</v>
          </cell>
          <cell r="DW82">
            <v>4.5004491</v>
          </cell>
          <cell r="DX82">
            <v>1.2012279000000001</v>
          </cell>
          <cell r="DY82">
            <v>2.5985043000000001</v>
          </cell>
          <cell r="DZ82">
            <v>0.52014829333333334</v>
          </cell>
          <cell r="EA82">
            <v>0.64930962666666669</v>
          </cell>
          <cell r="EB82">
            <v>0.83333333333333337</v>
          </cell>
          <cell r="EC82">
            <v>0.95249926000000007</v>
          </cell>
          <cell r="ED82">
            <v>1.0202263900000001</v>
          </cell>
          <cell r="EE82">
            <v>-2.4658614666666672E-2</v>
          </cell>
          <cell r="EF82">
            <v>-3.0945417999999996</v>
          </cell>
          <cell r="EG82">
            <v>50.255938333333326</v>
          </cell>
          <cell r="EH82">
            <v>0.91792869666666654</v>
          </cell>
          <cell r="EI82">
            <v>5.3021176666666667</v>
          </cell>
          <cell r="EJ82">
            <v>0.32469937333333337</v>
          </cell>
          <cell r="EK82">
            <v>4.7609062666666668</v>
          </cell>
          <cell r="EL82">
            <v>0.11880877666666667</v>
          </cell>
          <cell r="EM82">
            <v>9.0506839999999998E-3</v>
          </cell>
          <cell r="EN82">
            <v>9.0506839999999998E-3</v>
          </cell>
          <cell r="EO82">
            <v>2.9781942333333328E-2</v>
          </cell>
          <cell r="EP82">
            <v>25.550506333333335</v>
          </cell>
          <cell r="EQ82">
            <v>4.3112443666666662</v>
          </cell>
          <cell r="ER82">
            <v>0.5989911533333333</v>
          </cell>
          <cell r="ES82">
            <v>28.666666666666668</v>
          </cell>
          <cell r="ET82">
            <v>57.661796666666667</v>
          </cell>
          <cell r="EU82">
            <v>13.275233333333333</v>
          </cell>
          <cell r="EV82">
            <v>3.5810033000000003</v>
          </cell>
          <cell r="EW82">
            <v>0.62765227666666668</v>
          </cell>
          <cell r="EX82">
            <v>0.75788820000000001</v>
          </cell>
          <cell r="EY82">
            <v>56.196418000000001</v>
          </cell>
          <cell r="EZ82">
            <v>60.908360999999992</v>
          </cell>
          <cell r="FA82" t="e">
            <v>#DIV/0!</v>
          </cell>
          <cell r="FB82">
            <v>31.133084999999998</v>
          </cell>
          <cell r="FC82">
            <v>0.30035183333333332</v>
          </cell>
          <cell r="FD82">
            <v>0.12039395333333332</v>
          </cell>
          <cell r="FE82">
            <v>7.1308459999999988E-3</v>
          </cell>
          <cell r="FF82">
            <v>2.5859552999999997E-2</v>
          </cell>
          <cell r="FG82">
            <v>0.14696747533333332</v>
          </cell>
          <cell r="FH82" t="e">
            <v>#DIV/0!</v>
          </cell>
          <cell r="FI82">
            <v>0.92446335666666679</v>
          </cell>
          <cell r="FJ82">
            <v>7.655366233333333</v>
          </cell>
          <cell r="FK82">
            <v>0.20620190999999999</v>
          </cell>
          <cell r="FL82">
            <v>0</v>
          </cell>
          <cell r="FM82">
            <v>0</v>
          </cell>
          <cell r="FN82">
            <v>4.7702390333333335</v>
          </cell>
          <cell r="FO82">
            <v>5.5452557333333337</v>
          </cell>
          <cell r="FP82">
            <v>5.5056783666666673</v>
          </cell>
          <cell r="FQ82">
            <v>5.2020239666666672</v>
          </cell>
          <cell r="FR82">
            <v>9.8326907333333338E-2</v>
          </cell>
          <cell r="FS82">
            <v>0.89268236333333328</v>
          </cell>
          <cell r="FT82">
            <v>0.49424526333333335</v>
          </cell>
          <cell r="FU82">
            <v>9.0325657999999989E-2</v>
          </cell>
          <cell r="FV82">
            <v>0.89368464999999997</v>
          </cell>
          <cell r="FW82">
            <v>0.49859868333333335</v>
          </cell>
          <cell r="FX82">
            <v>6.3380686666666672E-2</v>
          </cell>
          <cell r="FY82">
            <v>0.88034698</v>
          </cell>
          <cell r="FZ82">
            <v>0.47058898999999998</v>
          </cell>
          <cell r="GA82">
            <v>11.397951000000001</v>
          </cell>
          <cell r="GB82">
            <v>6.7476419999999999</v>
          </cell>
          <cell r="GC82">
            <v>0.59135211333333337</v>
          </cell>
          <cell r="GD82">
            <v>4.9405272333333334</v>
          </cell>
          <cell r="GE82">
            <v>0.5788623266666667</v>
          </cell>
          <cell r="GF82">
            <v>2.8908812000000004</v>
          </cell>
          <cell r="GG82">
            <v>0.4491232366666667</v>
          </cell>
          <cell r="GH82">
            <v>8.5414111666666663</v>
          </cell>
          <cell r="GI82">
            <v>6.4317849666666662</v>
          </cell>
          <cell r="GJ82">
            <v>0.10205435</v>
          </cell>
          <cell r="GK82">
            <v>9.458512333333334E-2</v>
          </cell>
          <cell r="GL82">
            <v>7.7705966666666668E-2</v>
          </cell>
          <cell r="GM82">
            <v>0.23249817000000003</v>
          </cell>
          <cell r="GN82">
            <v>0.25931143333333334</v>
          </cell>
          <cell r="GO82">
            <v>0.34632333999999992</v>
          </cell>
          <cell r="GP82">
            <v>8.9857441333333323</v>
          </cell>
          <cell r="GQ82">
            <v>6.5390487333333338</v>
          </cell>
          <cell r="GR82">
            <v>3.4251052666666673</v>
          </cell>
          <cell r="GS82">
            <v>4.7656423333333331</v>
          </cell>
          <cell r="GT82">
            <v>4.4280744666666667</v>
          </cell>
          <cell r="GU82">
            <v>3.730325633333333</v>
          </cell>
          <cell r="GV82">
            <v>0.17521326333333334</v>
          </cell>
          <cell r="GW82">
            <v>4.7143306666666662E-2</v>
          </cell>
          <cell r="GX82">
            <v>1.1680574333333332E-2</v>
          </cell>
          <cell r="GY82">
            <v>7.2216076333333321</v>
          </cell>
          <cell r="GZ82">
            <v>5.1758591333333337</v>
          </cell>
          <cell r="HA82">
            <v>2.5407264000000001</v>
          </cell>
          <cell r="HB82">
            <v>2.4534058999999999</v>
          </cell>
          <cell r="HC82">
            <v>1.5327110433333333</v>
          </cell>
          <cell r="HD82">
            <v>0.59266773333333334</v>
          </cell>
          <cell r="HE82">
            <v>4.0882332000000003</v>
          </cell>
          <cell r="HF82">
            <v>3.8479994333333334</v>
          </cell>
          <cell r="HG82">
            <v>3.5188853666666664</v>
          </cell>
          <cell r="HH82">
            <v>0.25666942333333337</v>
          </cell>
          <cell r="HI82">
            <v>0.13975053666666667</v>
          </cell>
          <cell r="HJ82">
            <v>1.1680574333333332E-2</v>
          </cell>
          <cell r="HK82">
            <v>4.7576507000000001</v>
          </cell>
          <cell r="HL82">
            <v>3.3223429666666662</v>
          </cell>
          <cell r="HM82">
            <v>1.7588789</v>
          </cell>
          <cell r="HN82">
            <v>1.5924196666666666</v>
          </cell>
          <cell r="HO82">
            <v>0.92595915333333334</v>
          </cell>
          <cell r="HP82">
            <v>0.27403078333333331</v>
          </cell>
          <cell r="HQ82">
            <v>2801.9777333333332</v>
          </cell>
          <cell r="HR82">
            <v>23.478537666666668</v>
          </cell>
        </row>
        <row r="83">
          <cell r="B83" t="str">
            <v>MEIA - BRASIL</v>
          </cell>
          <cell r="E83" t="str">
            <v>MEIA - BRASIL</v>
          </cell>
          <cell r="T83">
            <v>2528.9166</v>
          </cell>
          <cell r="U83">
            <v>7.2752894780357E-2</v>
          </cell>
          <cell r="V83">
            <v>0.14423421333333333</v>
          </cell>
          <cell r="W83">
            <v>1.9825378999999999</v>
          </cell>
          <cell r="X83">
            <v>0.31760297999999998</v>
          </cell>
          <cell r="Y83">
            <v>0.45263863333333337</v>
          </cell>
          <cell r="Z83">
            <v>0.27746821333333332</v>
          </cell>
          <cell r="AA83">
            <v>3.1695449999999998</v>
          </cell>
          <cell r="AB83">
            <v>2.0773760333333331</v>
          </cell>
          <cell r="AC83">
            <v>0.20445851666666667</v>
          </cell>
          <cell r="AD83">
            <v>0.34378958666666665</v>
          </cell>
          <cell r="AE83">
            <v>3.1455441999999998</v>
          </cell>
          <cell r="AF83">
            <v>1.7413022999999999</v>
          </cell>
          <cell r="AG83">
            <v>3.3901142333333332</v>
          </cell>
          <cell r="AH83">
            <v>5.1314167999999993</v>
          </cell>
          <cell r="AI83">
            <v>0.95423626000000006</v>
          </cell>
          <cell r="AJ83">
            <v>0.41251783333333331</v>
          </cell>
          <cell r="AK83">
            <v>1.3667541200000002</v>
          </cell>
          <cell r="AL83">
            <v>1.01923422</v>
          </cell>
          <cell r="AM83">
            <v>0.36366563999999996</v>
          </cell>
          <cell r="AN83">
            <v>1.3828996</v>
          </cell>
          <cell r="AO83">
            <v>0.51236221083682654</v>
          </cell>
          <cell r="AP83">
            <v>0.93041940000000001</v>
          </cell>
          <cell r="AQ83">
            <v>0.9852263200000001</v>
          </cell>
          <cell r="AR83">
            <v>0.84063837333333336</v>
          </cell>
          <cell r="AS83">
            <v>2.0038732333333331</v>
          </cell>
          <cell r="AT83">
            <v>0.50765844897605505</v>
          </cell>
          <cell r="AU83">
            <v>3.3044255666666671</v>
          </cell>
          <cell r="AV83">
            <v>5.5134701532586526E-3</v>
          </cell>
          <cell r="AW83">
            <v>0.2810927033333333</v>
          </cell>
          <cell r="AX83">
            <v>0.20244978520840592</v>
          </cell>
          <cell r="AY83">
            <v>0.22199664666666666</v>
          </cell>
          <cell r="AZ83">
            <v>37.766968666666664</v>
          </cell>
          <cell r="BA83">
            <v>0.15870614933110386</v>
          </cell>
          <cell r="BB83">
            <v>0.11204334950173878</v>
          </cell>
          <cell r="BC83">
            <v>0.72925050116715739</v>
          </cell>
          <cell r="BD83">
            <v>15.252654999999999</v>
          </cell>
          <cell r="BE83">
            <v>0.18938774321778898</v>
          </cell>
          <cell r="BF83">
            <v>0.11902672665204388</v>
          </cell>
          <cell r="BG83">
            <v>0.6915855301301671</v>
          </cell>
          <cell r="BH83">
            <v>0.44661454928926886</v>
          </cell>
          <cell r="BI83">
            <v>0.76222693109562967</v>
          </cell>
          <cell r="BJ83">
            <v>0.12425811174732659</v>
          </cell>
          <cell r="BK83">
            <v>0.24818014333333335</v>
          </cell>
          <cell r="BL83">
            <v>0.7140166933333334</v>
          </cell>
          <cell r="BM83">
            <v>0.32923095937556446</v>
          </cell>
          <cell r="BN83">
            <v>0</v>
          </cell>
          <cell r="BO83">
            <v>0.23917734666666668</v>
          </cell>
          <cell r="BP83">
            <v>0.4261949166666667</v>
          </cell>
          <cell r="BQ83">
            <v>0.9398657966666667</v>
          </cell>
          <cell r="BR83">
            <v>0.72761767333333338</v>
          </cell>
          <cell r="BS83">
            <v>0.62660906666666671</v>
          </cell>
          <cell r="BT83">
            <v>0.5781920066666667</v>
          </cell>
          <cell r="BU83">
            <v>0.20181026866666665</v>
          </cell>
          <cell r="BV83">
            <v>0.15087955333333333</v>
          </cell>
          <cell r="BW83">
            <v>25.549675666666662</v>
          </cell>
          <cell r="BX83">
            <v>19.759501</v>
          </cell>
          <cell r="BY83">
            <v>17.047452333333336</v>
          </cell>
          <cell r="BZ83">
            <v>15.620535333333331</v>
          </cell>
          <cell r="CA83">
            <v>2.6363395666666668E-2</v>
          </cell>
          <cell r="CB83">
            <v>2.0545761166666666E-2</v>
          </cell>
          <cell r="CC83">
            <v>1.7595201666666668E-2</v>
          </cell>
          <cell r="CD83">
            <v>1.6292125500000001E-2</v>
          </cell>
          <cell r="CE83" t="e">
            <v>#DIV/0!</v>
          </cell>
          <cell r="CF83" t="e">
            <v>#DIV/0!</v>
          </cell>
          <cell r="CG83">
            <v>0.90695867333333335</v>
          </cell>
          <cell r="CH83">
            <v>5.8591990333333328</v>
          </cell>
          <cell r="CI83">
            <v>9.7439591666666665</v>
          </cell>
          <cell r="CJ83">
            <v>16.504048333333333</v>
          </cell>
          <cell r="CK83">
            <v>2.0415825333333335</v>
          </cell>
          <cell r="CL83">
            <v>2.7337817333333336</v>
          </cell>
          <cell r="CM83">
            <v>0.16599777034559646</v>
          </cell>
          <cell r="CN83">
            <v>7.5657971333333338E-2</v>
          </cell>
          <cell r="CO83">
            <v>2.0915016589485431E-2</v>
          </cell>
          <cell r="CP83">
            <v>5.9845065333333336</v>
          </cell>
          <cell r="CQ83">
            <v>2.0154243066666666</v>
          </cell>
          <cell r="CR83">
            <v>0</v>
          </cell>
          <cell r="CS83">
            <v>0</v>
          </cell>
          <cell r="CT83">
            <v>0</v>
          </cell>
          <cell r="CU83">
            <v>0</v>
          </cell>
          <cell r="CV83">
            <v>0</v>
          </cell>
          <cell r="CW83">
            <v>0</v>
          </cell>
          <cell r="CX83">
            <v>0</v>
          </cell>
          <cell r="CY83">
            <v>0</v>
          </cell>
          <cell r="CZ83">
            <v>0.36979141516373959</v>
          </cell>
          <cell r="DA83">
            <v>0.79068088773971124</v>
          </cell>
          <cell r="DB83">
            <v>0.19587470699840734</v>
          </cell>
          <cell r="DC83">
            <v>20.184651033205338</v>
          </cell>
          <cell r="DD83">
            <v>18.87952269831516</v>
          </cell>
          <cell r="DE83">
            <v>16.476934432983398</v>
          </cell>
          <cell r="DF83">
            <v>16.464696248372395</v>
          </cell>
          <cell r="DG83">
            <v>0</v>
          </cell>
          <cell r="DH83">
            <v>0</v>
          </cell>
          <cell r="DI83">
            <v>0</v>
          </cell>
          <cell r="DJ83">
            <v>0</v>
          </cell>
          <cell r="DK83">
            <v>0</v>
          </cell>
          <cell r="DL83">
            <v>9.0220938333333334E-2</v>
          </cell>
          <cell r="DM83">
            <v>0.19382023333333334</v>
          </cell>
          <cell r="DN83">
            <v>0</v>
          </cell>
          <cell r="DO83">
            <v>0.54681464666666668</v>
          </cell>
          <cell r="DP83">
            <v>29</v>
          </cell>
          <cell r="DQ83">
            <v>86.52102033333334</v>
          </cell>
          <cell r="DR83">
            <v>9.2356956666666665</v>
          </cell>
          <cell r="DS83">
            <v>5.3578960000000002E-2</v>
          </cell>
          <cell r="DT83">
            <v>1.09216881</v>
          </cell>
          <cell r="DU83">
            <v>0.42170240333333336</v>
          </cell>
          <cell r="DV83">
            <v>3.0936206666666671E-2</v>
          </cell>
          <cell r="DW83">
            <v>5.1520830999999996</v>
          </cell>
          <cell r="DX83">
            <v>0.61117012333333331</v>
          </cell>
          <cell r="DY83">
            <v>1.5415895799999999</v>
          </cell>
          <cell r="DZ83">
            <v>0.58336942666666669</v>
          </cell>
          <cell r="EA83">
            <v>1.4042418000000001</v>
          </cell>
          <cell r="EB83">
            <v>0.6</v>
          </cell>
          <cell r="EC83">
            <v>0.93536833333333336</v>
          </cell>
          <cell r="ED83">
            <v>1.0009250533333334</v>
          </cell>
          <cell r="EE83">
            <v>2.8453956000000002E-2</v>
          </cell>
          <cell r="EF83">
            <v>-3.7077162333333331</v>
          </cell>
          <cell r="EG83">
            <v>38.476751</v>
          </cell>
          <cell r="EH83">
            <v>0.90184292333333327</v>
          </cell>
          <cell r="EI83">
            <v>4.8710016666666665</v>
          </cell>
          <cell r="EJ83">
            <v>0.36034188333333333</v>
          </cell>
          <cell r="EK83">
            <v>3.3439872999999998</v>
          </cell>
          <cell r="EL83">
            <v>0.15688206333333335</v>
          </cell>
          <cell r="EM83">
            <v>0</v>
          </cell>
          <cell r="EN83">
            <v>0</v>
          </cell>
          <cell r="EO83">
            <v>0</v>
          </cell>
          <cell r="EP83">
            <v>16.737087333333331</v>
          </cell>
          <cell r="EQ83">
            <v>3.3029244333333332</v>
          </cell>
          <cell r="ER83">
            <v>0.45717519333333329</v>
          </cell>
          <cell r="ES83">
            <v>25.666666666666668</v>
          </cell>
          <cell r="ET83">
            <v>55.016828333333336</v>
          </cell>
          <cell r="EU83">
            <v>9.4012863333333332</v>
          </cell>
          <cell r="EV83">
            <v>2.5600464000000005</v>
          </cell>
          <cell r="EW83">
            <v>0.5738053500000001</v>
          </cell>
          <cell r="EX83">
            <v>0.76371956666666663</v>
          </cell>
          <cell r="EY83">
            <v>54.125652666666667</v>
          </cell>
          <cell r="EZ83">
            <v>62.366854333333329</v>
          </cell>
          <cell r="FA83" t="e">
            <v>#DIV/0!</v>
          </cell>
          <cell r="FB83">
            <v>28.099072666666668</v>
          </cell>
          <cell r="FC83">
            <v>0.27078694333333336</v>
          </cell>
          <cell r="FD83">
            <v>0.14381427999999999</v>
          </cell>
          <cell r="FE83">
            <v>4.0376684666666669E-2</v>
          </cell>
          <cell r="FF83">
            <v>5.8415788000000003E-3</v>
          </cell>
          <cell r="FG83">
            <v>8.075440766666668E-2</v>
          </cell>
          <cell r="FH83">
            <v>0</v>
          </cell>
          <cell r="FI83">
            <v>0.6664242566666666</v>
          </cell>
          <cell r="FJ83">
            <v>6.2445115333333332</v>
          </cell>
          <cell r="FK83">
            <v>0.21109998333333332</v>
          </cell>
          <cell r="FL83">
            <v>0</v>
          </cell>
          <cell r="FM83">
            <v>0</v>
          </cell>
          <cell r="FN83">
            <v>3.7632152333333337</v>
          </cell>
          <cell r="FO83">
            <v>5.3335372333333337</v>
          </cell>
          <cell r="FP83">
            <v>5.3240761000000001</v>
          </cell>
          <cell r="FQ83">
            <v>5.0428821333333333</v>
          </cell>
          <cell r="FR83">
            <v>7.9909186666666673E-2</v>
          </cell>
          <cell r="FS83">
            <v>0.87100347000000011</v>
          </cell>
          <cell r="FT83">
            <v>0.47357582999999998</v>
          </cell>
          <cell r="FU83">
            <v>7.5705896666666661E-2</v>
          </cell>
          <cell r="FV83">
            <v>0.87801845333333339</v>
          </cell>
          <cell r="FW83">
            <v>0.47198667</v>
          </cell>
          <cell r="FX83">
            <v>6.0494499333333333E-2</v>
          </cell>
          <cell r="FY83">
            <v>0.86293797666666672</v>
          </cell>
          <cell r="FZ83">
            <v>0.43712931666666671</v>
          </cell>
          <cell r="GA83">
            <v>9.174614</v>
          </cell>
          <cell r="GB83">
            <v>5.5650985000000004</v>
          </cell>
          <cell r="GC83">
            <v>0.61588370999999997</v>
          </cell>
          <cell r="GD83">
            <v>4.1771828999999991</v>
          </cell>
          <cell r="GE83">
            <v>0.59249261333333336</v>
          </cell>
          <cell r="GF83">
            <v>2.0171030999999999</v>
          </cell>
          <cell r="GG83">
            <v>0.43083210666666666</v>
          </cell>
          <cell r="GH83">
            <v>7.1267237666666672</v>
          </cell>
          <cell r="GI83">
            <v>4.708555566666667</v>
          </cell>
          <cell r="GJ83">
            <v>8.6804806666666678E-2</v>
          </cell>
          <cell r="GK83">
            <v>7.716417866666668E-2</v>
          </cell>
          <cell r="GL83">
            <v>5.6770283333333338E-2</v>
          </cell>
          <cell r="GM83">
            <v>0.25347547666666664</v>
          </cell>
          <cell r="GN83">
            <v>0.2828176466666667</v>
          </cell>
          <cell r="GO83">
            <v>0.3677333166666667</v>
          </cell>
          <cell r="GP83">
            <v>8.3493283333333324</v>
          </cell>
          <cell r="GQ83">
            <v>6.0218176333333338</v>
          </cell>
          <cell r="GR83">
            <v>3.2993721666666667</v>
          </cell>
          <cell r="GS83">
            <v>5.2323754333333339</v>
          </cell>
          <cell r="GT83">
            <v>4.9460664000000003</v>
          </cell>
          <cell r="GU83">
            <v>4.1661362666666664</v>
          </cell>
          <cell r="GV83">
            <v>0.25153668000000001</v>
          </cell>
          <cell r="GW83">
            <v>0.18114615666666667</v>
          </cell>
          <cell r="GX83">
            <v>9.3944043333333338E-2</v>
          </cell>
          <cell r="GY83">
            <v>6.7170586999999999</v>
          </cell>
          <cell r="GZ83">
            <v>4.8760539666666665</v>
          </cell>
          <cell r="HA83">
            <v>2.6482774</v>
          </cell>
          <cell r="HB83">
            <v>2.6386226333333336</v>
          </cell>
          <cell r="HC83">
            <v>1.8059412333333331</v>
          </cell>
          <cell r="HD83">
            <v>0.88557547999999997</v>
          </cell>
          <cell r="HE83">
            <v>4.3260977333333335</v>
          </cell>
          <cell r="HF83">
            <v>4.3432813333333335</v>
          </cell>
          <cell r="HG83">
            <v>4.2765749</v>
          </cell>
          <cell r="HH83">
            <v>0.29575657333333333</v>
          </cell>
          <cell r="HI83">
            <v>0.18067671799999999</v>
          </cell>
          <cell r="HJ83">
            <v>3.1234297333333331E-2</v>
          </cell>
          <cell r="HK83">
            <v>3.8622099333333337</v>
          </cell>
          <cell r="HL83">
            <v>2.8562884666666668</v>
          </cell>
          <cell r="HM83">
            <v>1.2487809333333333</v>
          </cell>
          <cell r="HN83">
            <v>1.4801783333333332</v>
          </cell>
          <cell r="HO83">
            <v>0.97060411999999996</v>
          </cell>
          <cell r="HP83">
            <v>0.31736183000000001</v>
          </cell>
          <cell r="HQ83">
            <v>2528.9166</v>
          </cell>
          <cell r="HR83">
            <v>18.377685666666665</v>
          </cell>
        </row>
        <row r="84">
          <cell r="E84" t="str">
            <v>MELHORES MUNDO X MÉDIA BRASIL</v>
          </cell>
          <cell r="T84">
            <v>1.546287677313547</v>
          </cell>
          <cell r="U84">
            <v>1.1133597310591852</v>
          </cell>
          <cell r="V84">
            <v>1.6036409760822323</v>
          </cell>
          <cell r="W84">
            <v>1.4224907498627801</v>
          </cell>
          <cell r="X84">
            <v>1.3092613866077332</v>
          </cell>
          <cell r="Y84">
            <v>1.5944102468671004</v>
          </cell>
          <cell r="Z84">
            <v>1.4628812243526641</v>
          </cell>
          <cell r="AA84">
            <v>1.1653463633509262</v>
          </cell>
          <cell r="AB84">
            <v>1.335403745362858</v>
          </cell>
          <cell r="AC84">
            <v>2.1783482941857</v>
          </cell>
          <cell r="AD84">
            <v>2.7199844134949975</v>
          </cell>
          <cell r="AE84">
            <v>1.6233148585675425</v>
          </cell>
          <cell r="AF84">
            <v>2.0485879215343172</v>
          </cell>
          <cell r="AG84">
            <v>1.8926303851751491</v>
          </cell>
          <cell r="AH84">
            <v>1.9454256930288136</v>
          </cell>
          <cell r="AI84">
            <v>1.0776507825776271</v>
          </cell>
          <cell r="AJ84">
            <v>0.81098905434744639</v>
          </cell>
          <cell r="AK84">
            <v>0.98125226683998268</v>
          </cell>
          <cell r="AL84">
            <v>1.3146709701359791</v>
          </cell>
          <cell r="AM84">
            <v>0.99918069346014338</v>
          </cell>
          <cell r="AN84">
            <v>1.2017240553212172</v>
          </cell>
          <cell r="AO84">
            <v>1.0125091242011417</v>
          </cell>
          <cell r="AP84">
            <v>1.4422045443240046</v>
          </cell>
          <cell r="AQ84">
            <v>0.79678758785464165</v>
          </cell>
          <cell r="AR84">
            <v>1.0406443089087762</v>
          </cell>
          <cell r="AS84">
            <v>1.1304459766229382</v>
          </cell>
          <cell r="AT84">
            <v>1.041447214549639</v>
          </cell>
          <cell r="AU84">
            <v>1.2294356976135099</v>
          </cell>
          <cell r="AV84">
            <v>1.2150407184790804</v>
          </cell>
          <cell r="AW84">
            <v>0.90598931830877338</v>
          </cell>
          <cell r="AX84">
            <v>1.2919085887645716</v>
          </cell>
          <cell r="AY84">
            <v>1.0771249447886626</v>
          </cell>
          <cell r="AZ84">
            <v>1.4497773154440687</v>
          </cell>
          <cell r="BA84">
            <v>1.098108194047287</v>
          </cell>
          <cell r="BB84">
            <v>0.99668331157273005</v>
          </cell>
          <cell r="BC84">
            <v>0.97787368962428545</v>
          </cell>
          <cell r="BD84">
            <v>1.6810913624309571</v>
          </cell>
          <cell r="BE84">
            <v>1.1298872781432838</v>
          </cell>
          <cell r="BF84">
            <v>1.026381042078915</v>
          </cell>
          <cell r="BG84">
            <v>0.95834201830569521</v>
          </cell>
          <cell r="BH84">
            <v>1.0148298663743138</v>
          </cell>
          <cell r="BI84">
            <v>1.0279074087785121</v>
          </cell>
          <cell r="BJ84">
            <v>0.70845452408953624</v>
          </cell>
          <cell r="BK84">
            <v>1.060841130298052</v>
          </cell>
          <cell r="BL84">
            <v>1.1047532425340161</v>
          </cell>
          <cell r="BM84">
            <v>0.86676536672313009</v>
          </cell>
          <cell r="BN84">
            <v>0.93931525676410432</v>
          </cell>
          <cell r="BO84">
            <v>1.1149231128951405</v>
          </cell>
          <cell r="BP84">
            <v>2.4444402052865168</v>
          </cell>
          <cell r="BQ84">
            <v>1.606786630848033</v>
          </cell>
          <cell r="BR84">
            <v>1.6663643871624418</v>
          </cell>
          <cell r="BS84">
            <v>1.664475353551593</v>
          </cell>
          <cell r="BT84">
            <v>1.7341728106861252</v>
          </cell>
          <cell r="BU84">
            <v>1.6692565403437121</v>
          </cell>
          <cell r="BV84">
            <v>2.3725144262746909</v>
          </cell>
          <cell r="BW84">
            <v>2.3852911275496682</v>
          </cell>
          <cell r="BX84">
            <v>2.4708441602587046</v>
          </cell>
          <cell r="BY84">
            <v>2.4784045979745724</v>
          </cell>
          <cell r="BZ84">
            <v>2.5745222252231654</v>
          </cell>
          <cell r="CA84">
            <v>1.3955235283011869</v>
          </cell>
          <cell r="CB84">
            <v>1.444961715410009</v>
          </cell>
          <cell r="CC84">
            <v>1.4503373413184786</v>
          </cell>
          <cell r="CD84">
            <v>1.5079710718996555</v>
          </cell>
          <cell r="CE84" t="e">
            <v>#DIV/0!</v>
          </cell>
          <cell r="CF84" t="e">
            <v>#DIV/0!</v>
          </cell>
          <cell r="CG84">
            <v>1.2576374537891344</v>
          </cell>
          <cell r="CH84">
            <v>1.0854694613377702</v>
          </cell>
          <cell r="CI84">
            <v>1.3762434744615581</v>
          </cell>
          <cell r="CJ84">
            <v>1.3594950268081318</v>
          </cell>
          <cell r="CK84">
            <v>1.1692804103589196</v>
          </cell>
          <cell r="CL84">
            <v>1.3853828153057621</v>
          </cell>
          <cell r="CM84">
            <v>0.58290700166641474</v>
          </cell>
          <cell r="CN84">
            <v>0.91847787700137784</v>
          </cell>
          <cell r="CO84">
            <v>0.92721886140116438</v>
          </cell>
          <cell r="CP84">
            <v>1.4169257508585622</v>
          </cell>
          <cell r="CQ84">
            <v>0.8670292017415473</v>
          </cell>
          <cell r="CR84" t="e">
            <v>#DIV/0!</v>
          </cell>
          <cell r="CS84" t="e">
            <v>#DIV/0!</v>
          </cell>
          <cell r="CT84" t="e">
            <v>#DIV/0!</v>
          </cell>
          <cell r="CU84" t="e">
            <v>#DIV/0!</v>
          </cell>
          <cell r="CV84" t="e">
            <v>#DIV/0!</v>
          </cell>
          <cell r="CW84" t="e">
            <v>#DIV/0!</v>
          </cell>
          <cell r="CX84" t="e">
            <v>#DIV/0!</v>
          </cell>
          <cell r="CY84" t="e">
            <v>#DIV/0!</v>
          </cell>
          <cell r="CZ84">
            <v>0.87180231716168721</v>
          </cell>
          <cell r="DA84">
            <v>1.0215152254736135</v>
          </cell>
          <cell r="DB84">
            <v>1.1870782206282366</v>
          </cell>
          <cell r="DC84">
            <v>0.93229404769334601</v>
          </cell>
          <cell r="DD84">
            <v>0.94013471292292095</v>
          </cell>
          <cell r="DE84">
            <v>0.96397062432160197</v>
          </cell>
          <cell r="DF84">
            <v>0.97397638055649349</v>
          </cell>
          <cell r="DG84" t="e">
            <v>#DIV/0!</v>
          </cell>
          <cell r="DH84" t="e">
            <v>#DIV/0!</v>
          </cell>
          <cell r="DI84" t="e">
            <v>#DIV/0!</v>
          </cell>
          <cell r="DJ84" t="e">
            <v>#DIV/0!</v>
          </cell>
          <cell r="DK84" t="e">
            <v>#DIV/0!</v>
          </cell>
          <cell r="DL84">
            <v>1.1543119606140755</v>
          </cell>
          <cell r="DM84">
            <v>0.98902010676764174</v>
          </cell>
          <cell r="DN84" t="e">
            <v>#DIV/0!</v>
          </cell>
          <cell r="DO84">
            <v>1.1658488002197984</v>
          </cell>
          <cell r="DP84">
            <v>1.2175732217573223</v>
          </cell>
          <cell r="DQ84">
            <v>1.2892911387685626</v>
          </cell>
          <cell r="DR84">
            <v>1.2777794560385642</v>
          </cell>
          <cell r="DS84">
            <v>1.4389426141408526</v>
          </cell>
          <cell r="DT84">
            <v>0.77711350531934775</v>
          </cell>
          <cell r="DU84">
            <v>1.5243143395913494</v>
          </cell>
          <cell r="DV84">
            <v>2.1902109849449758</v>
          </cell>
          <cell r="DW84">
            <v>1.2833253969558476</v>
          </cell>
          <cell r="DX84">
            <v>1.6121070339083312</v>
          </cell>
          <cell r="DY84">
            <v>1.5160675320129504</v>
          </cell>
          <cell r="DZ84">
            <v>0.92056578829353619</v>
          </cell>
          <cell r="EA84">
            <v>0.88706668669915212</v>
          </cell>
          <cell r="EB84">
            <v>3.5087719298245612</v>
          </cell>
          <cell r="EC84">
            <v>1.0069369892943729</v>
          </cell>
          <cell r="ED84">
            <v>1.0101345601466831</v>
          </cell>
          <cell r="EE84">
            <v>1.2802827760129356</v>
          </cell>
          <cell r="EF84">
            <v>0.80251513932659135</v>
          </cell>
          <cell r="EG84">
            <v>1.3637128874021434</v>
          </cell>
          <cell r="EH84">
            <v>1.0188667906558322</v>
          </cell>
          <cell r="EI84">
            <v>1.0812184736861057</v>
          </cell>
          <cell r="EJ84">
            <v>0.97689818209320645</v>
          </cell>
          <cell r="EK84">
            <v>1.4258342298374482</v>
          </cell>
          <cell r="EL84">
            <v>0.61311322489283437</v>
          </cell>
          <cell r="EM84">
            <v>2.7435865280614049</v>
          </cell>
          <cell r="EN84">
            <v>2.1256601851804615</v>
          </cell>
          <cell r="EO84">
            <v>5.3251439502511158</v>
          </cell>
          <cell r="EP84">
            <v>1.6668131345001185</v>
          </cell>
          <cell r="EQ84">
            <v>1.3139739112380417</v>
          </cell>
          <cell r="ER84">
            <v>1.7685658440125389</v>
          </cell>
          <cell r="ES84">
            <v>1.4891774891774892</v>
          </cell>
          <cell r="ET84">
            <v>1.0865290605400169</v>
          </cell>
          <cell r="EU84">
            <v>1.541578332391154</v>
          </cell>
          <cell r="EV84">
            <v>1.4206932777780137</v>
          </cell>
          <cell r="EW84">
            <v>1.1411824389299041</v>
          </cell>
          <cell r="EX84">
            <v>1.0029518251065721</v>
          </cell>
          <cell r="EY84">
            <v>1.0948102353187494</v>
          </cell>
          <cell r="EZ84">
            <v>1.033753533940859</v>
          </cell>
          <cell r="FA84" t="e">
            <v>#DIV/0!</v>
          </cell>
          <cell r="FB84">
            <v>1.5462876370144147</v>
          </cell>
          <cell r="FC84">
            <v>1.7333452958425908</v>
          </cell>
          <cell r="FD84">
            <v>1.4874165648824265</v>
          </cell>
          <cell r="FE84">
            <v>-3.0165443609786231</v>
          </cell>
          <cell r="FF84">
            <v>1.4557036419443283</v>
          </cell>
          <cell r="FG84">
            <v>1.9102395933024505</v>
          </cell>
          <cell r="FH84" t="e">
            <v>#DIV/0!</v>
          </cell>
          <cell r="FI84">
            <v>2.3244909607492841</v>
          </cell>
          <cell r="FJ84">
            <v>1.1506689507982373</v>
          </cell>
          <cell r="FK84">
            <v>1.428336094935841</v>
          </cell>
          <cell r="FL84" t="e">
            <v>#DIV/0!</v>
          </cell>
          <cell r="FM84" t="e">
            <v>#DIV/0!</v>
          </cell>
          <cell r="FN84">
            <v>1.2985696142169316</v>
          </cell>
          <cell r="FO84">
            <v>0.96240228088251456</v>
          </cell>
          <cell r="FP84">
            <v>0.96296797257359712</v>
          </cell>
          <cell r="FQ84">
            <v>0.96743397563971456</v>
          </cell>
          <cell r="FR84">
            <v>0.82401181325972461</v>
          </cell>
          <cell r="FS84">
            <v>1.016973165320312</v>
          </cell>
          <cell r="FT84">
            <v>0.95721061318818423</v>
          </cell>
          <cell r="FU84">
            <v>0.80639570372997127</v>
          </cell>
          <cell r="FV84">
            <v>1.0126378841643358</v>
          </cell>
          <cell r="FW84">
            <v>0.96493099983003705</v>
          </cell>
          <cell r="FX84">
            <v>0.72647085228789021</v>
          </cell>
          <cell r="FY84">
            <v>1.0121192361117375</v>
          </cell>
          <cell r="FZ84">
            <v>0.9752866086694566</v>
          </cell>
          <cell r="GA84">
            <v>1.4777085487358133</v>
          </cell>
          <cell r="GB84">
            <v>1.5233738520761055</v>
          </cell>
          <cell r="GC84">
            <v>1.0386755985065352</v>
          </cell>
          <cell r="GD84">
            <v>1.6143974456044994</v>
          </cell>
          <cell r="GE84">
            <v>1.0538108862980098</v>
          </cell>
          <cell r="GF84">
            <v>1.8655444828196686</v>
          </cell>
          <cell r="GG84">
            <v>1.0583142431015309</v>
          </cell>
          <cell r="GH84">
            <v>1.5469053868940739</v>
          </cell>
          <cell r="GI84">
            <v>1.7737634942068514</v>
          </cell>
          <cell r="GJ84">
            <v>1.7289227560507416</v>
          </cell>
          <cell r="GK84">
            <v>1.8091901507130581</v>
          </cell>
          <cell r="GL84">
            <v>1.9710028528694921</v>
          </cell>
          <cell r="GM84">
            <v>1.0514293927666705</v>
          </cell>
          <cell r="GN84">
            <v>1.0436246197986172</v>
          </cell>
          <cell r="GO84">
            <v>1.0656835126979187</v>
          </cell>
          <cell r="GP84">
            <v>1.2687194957398125</v>
          </cell>
          <cell r="GQ84">
            <v>1.3179733169376233</v>
          </cell>
          <cell r="GR84">
            <v>1.3330905244295976</v>
          </cell>
          <cell r="GS84">
            <v>0.9438704763928929</v>
          </cell>
          <cell r="GT84">
            <v>0.92341410910627997</v>
          </cell>
          <cell r="GU84">
            <v>0.89838877762415892</v>
          </cell>
          <cell r="GV84">
            <v>0.68275970006740438</v>
          </cell>
          <cell r="GW84">
            <v>0.31405543317799983</v>
          </cell>
          <cell r="GX84">
            <v>0.14454789578439481</v>
          </cell>
          <cell r="GY84">
            <v>1.2896974169960849</v>
          </cell>
          <cell r="GZ84">
            <v>1.316114274593478</v>
          </cell>
          <cell r="HA84">
            <v>1.2877073528706937</v>
          </cell>
          <cell r="HB84">
            <v>1.0824541931546046</v>
          </cell>
          <cell r="HC84">
            <v>1.0421913085473811</v>
          </cell>
          <cell r="HD84">
            <v>0.90324590573170938</v>
          </cell>
          <cell r="HE84">
            <v>0.90863547186450067</v>
          </cell>
          <cell r="HF84">
            <v>0.87272484872031519</v>
          </cell>
          <cell r="HG84">
            <v>0.80947669966592783</v>
          </cell>
          <cell r="HH84">
            <v>1.2053010629805716</v>
          </cell>
          <cell r="HI84">
            <v>1.182329772777621</v>
          </cell>
          <cell r="HJ84">
            <v>0.51980304443369763</v>
          </cell>
          <cell r="HK84">
            <v>1.5068986679134193</v>
          </cell>
          <cell r="HL84">
            <v>1.5673327760150335</v>
          </cell>
          <cell r="HM84">
            <v>1.7397580241941684</v>
          </cell>
          <cell r="HN84">
            <v>1.355131556116044</v>
          </cell>
          <cell r="HO84">
            <v>1.3451321416603925</v>
          </cell>
          <cell r="HP84">
            <v>1.2447011519235334</v>
          </cell>
          <cell r="HQ84">
            <v>1.546287677313547</v>
          </cell>
          <cell r="HR84">
            <v>1.3076798551689635</v>
          </cell>
        </row>
        <row r="85">
          <cell r="E85" t="str">
            <v>MELHORES BRASIL X MÉDIA BRASIL</v>
          </cell>
          <cell r="T85">
            <v>1.3955973057936053</v>
          </cell>
          <cell r="U85">
            <v>1.0108322032093746</v>
          </cell>
          <cell r="V85">
            <v>1.2601326111989153</v>
          </cell>
          <cell r="W85">
            <v>1.2321814688916757</v>
          </cell>
          <cell r="X85">
            <v>1.8490620382820051</v>
          </cell>
          <cell r="Y85">
            <v>1.5442514456251537</v>
          </cell>
          <cell r="Z85">
            <v>1.8773492516105679</v>
          </cell>
          <cell r="AA85">
            <v>1.6700280503443543</v>
          </cell>
          <cell r="AB85">
            <v>1.574018118312958</v>
          </cell>
          <cell r="AC85">
            <v>1.4609360525217905</v>
          </cell>
          <cell r="AD85">
            <v>2.2645028985417253</v>
          </cell>
          <cell r="AE85">
            <v>1.5734066636485973</v>
          </cell>
          <cell r="AF85">
            <v>1.3741125763185147</v>
          </cell>
          <cell r="AG85">
            <v>1.3691096893092665</v>
          </cell>
          <cell r="AH85">
            <v>1.3708033371278849</v>
          </cell>
          <cell r="AI85">
            <v>0.8208741915478025</v>
          </cell>
          <cell r="AJ85">
            <v>0.62677785846458767</v>
          </cell>
          <cell r="AK85">
            <v>0.75070813738182263</v>
          </cell>
          <cell r="AL85">
            <v>0.86523545219539533</v>
          </cell>
          <cell r="AM85">
            <v>0.55361365185011591</v>
          </cell>
          <cell r="AN85">
            <v>0.75367343455339553</v>
          </cell>
          <cell r="AO85">
            <v>0.86230879272081817</v>
          </cell>
          <cell r="AP85">
            <v>0.96033630143927484</v>
          </cell>
          <cell r="AQ85">
            <v>0.90201667027093757</v>
          </cell>
          <cell r="AR85">
            <v>1.0779052115113723</v>
          </cell>
          <cell r="AS85">
            <v>1.2513078339665404</v>
          </cell>
          <cell r="AT85">
            <v>0.89202290637903936</v>
          </cell>
          <cell r="AU85">
            <v>1.1074429806995132</v>
          </cell>
          <cell r="AV85">
            <v>0.5198286456646718</v>
          </cell>
          <cell r="AW85">
            <v>0.53920160097478131</v>
          </cell>
          <cell r="AX85">
            <v>0.66687771307263888</v>
          </cell>
          <cell r="AY85">
            <v>0.43288909836531109</v>
          </cell>
          <cell r="AZ85">
            <v>1.0266833231992458</v>
          </cell>
          <cell r="BA85">
            <v>0.96870567109551564</v>
          </cell>
          <cell r="BB85">
            <v>0.86802879281660106</v>
          </cell>
          <cell r="BC85">
            <v>1.0313420550932537</v>
          </cell>
          <cell r="BD85">
            <v>1.1376816333267477</v>
          </cell>
          <cell r="BE85">
            <v>0.95697220472258326</v>
          </cell>
          <cell r="BF85">
            <v>1.0505685664971864</v>
          </cell>
          <cell r="BG85">
            <v>1.0040447824037526</v>
          </cell>
          <cell r="BH85">
            <v>1.2843656362405642</v>
          </cell>
          <cell r="BI85">
            <v>0.97759956836623596</v>
          </cell>
          <cell r="BJ85">
            <v>1.3029573851744141</v>
          </cell>
          <cell r="BK85">
            <v>1.6203804622356657</v>
          </cell>
          <cell r="BL85">
            <v>1.2457641880685391</v>
          </cell>
          <cell r="BM85">
            <v>1.0130242825860072</v>
          </cell>
          <cell r="BN85">
            <v>0</v>
          </cell>
          <cell r="BO85">
            <v>0.50424063159183374</v>
          </cell>
          <cell r="BP85">
            <v>1.6179291811242038</v>
          </cell>
          <cell r="BQ85">
            <v>1.4706944751079685</v>
          </cell>
          <cell r="BR85">
            <v>1.3741921659488496</v>
          </cell>
          <cell r="BS85">
            <v>1.3456977609902403</v>
          </cell>
          <cell r="BT85">
            <v>1.3625104142971824</v>
          </cell>
          <cell r="BU85">
            <v>1.883069144695025</v>
          </cell>
          <cell r="BV85">
            <v>1.3611981063187482</v>
          </cell>
          <cell r="BW85">
            <v>1.9100463701808983</v>
          </cell>
          <cell r="BX85">
            <v>1.7946639709663488</v>
          </cell>
          <cell r="BY85">
            <v>1.7647117843799063</v>
          </cell>
          <cell r="BZ85">
            <v>1.7744924294642861</v>
          </cell>
          <cell r="CA85">
            <v>1.472447453028451</v>
          </cell>
          <cell r="CB85">
            <v>1.3787769780233237</v>
          </cell>
          <cell r="CC85">
            <v>1.3481126515012367</v>
          </cell>
          <cell r="CD85">
            <v>1.3662883088765065</v>
          </cell>
          <cell r="CE85" t="e">
            <v>#DIV/0!</v>
          </cell>
          <cell r="CF85" t="e">
            <v>#DIV/0!</v>
          </cell>
          <cell r="CG85">
            <v>0.89134237522223836</v>
          </cell>
          <cell r="CH85">
            <v>1.1763078519336676</v>
          </cell>
          <cell r="CI85">
            <v>1.0698981182758587</v>
          </cell>
          <cell r="CJ85">
            <v>1.0487324760817818</v>
          </cell>
          <cell r="CK85">
            <v>0.88515310953383119</v>
          </cell>
          <cell r="CL85">
            <v>1.0596688061492039</v>
          </cell>
          <cell r="CM85">
            <v>0.79835928073221418</v>
          </cell>
          <cell r="CN85">
            <v>1.8622611717328799</v>
          </cell>
          <cell r="CO85">
            <v>1.1628210701872355</v>
          </cell>
          <cell r="CP85">
            <v>1.1255861686861179</v>
          </cell>
          <cell r="CQ85">
            <v>1.1457395168965061</v>
          </cell>
          <cell r="CR85" t="e">
            <v>#DIV/0!</v>
          </cell>
          <cell r="CS85" t="e">
            <v>#DIV/0!</v>
          </cell>
          <cell r="CT85" t="e">
            <v>#DIV/0!</v>
          </cell>
          <cell r="CU85" t="e">
            <v>#DIV/0!</v>
          </cell>
          <cell r="CV85" t="e">
            <v>#DIV/0!</v>
          </cell>
          <cell r="CW85" t="e">
            <v>#DIV/0!</v>
          </cell>
          <cell r="CX85" t="e">
            <v>#DIV/0!</v>
          </cell>
          <cell r="CY85" t="e">
            <v>#DIV/0!</v>
          </cell>
          <cell r="CZ85">
            <v>0.84646586194699391</v>
          </cell>
          <cell r="DA85">
            <v>1.0397784356837658</v>
          </cell>
          <cell r="DB85">
            <v>1.0787998069066693</v>
          </cell>
          <cell r="DC85">
            <v>1.0269831979856097</v>
          </cell>
          <cell r="DD85">
            <v>1.0175539908895757</v>
          </cell>
          <cell r="DE85">
            <v>1.0429587634722082</v>
          </cell>
          <cell r="DF85">
            <v>1.0340959745907954</v>
          </cell>
          <cell r="DG85" t="e">
            <v>#DIV/0!</v>
          </cell>
          <cell r="DH85" t="e">
            <v>#DIV/0!</v>
          </cell>
          <cell r="DI85" t="e">
            <v>#DIV/0!</v>
          </cell>
          <cell r="DJ85" t="e">
            <v>#DIV/0!</v>
          </cell>
          <cell r="DK85" t="e">
            <v>#DIV/0!</v>
          </cell>
          <cell r="DL85">
            <v>1.1224554542980578</v>
          </cell>
          <cell r="DM85">
            <v>1.100962248449276</v>
          </cell>
          <cell r="DN85" t="e">
            <v>#DIV/0!</v>
          </cell>
          <cell r="DO85">
            <v>1.185707605746865</v>
          </cell>
          <cell r="DP85">
            <v>1.0920502092050208</v>
          </cell>
          <cell r="DQ85">
            <v>1.2919879301763286</v>
          </cell>
          <cell r="DR85">
            <v>1.3212579920738869</v>
          </cell>
          <cell r="DS85">
            <v>1.8407488237661735</v>
          </cell>
          <cell r="DT85">
            <v>1.8892139176602047</v>
          </cell>
          <cell r="DU85">
            <v>1.6079713192908749</v>
          </cell>
          <cell r="DV85">
            <v>1.0026454945179704</v>
          </cell>
          <cell r="DW85">
            <v>1.4691420661677992</v>
          </cell>
          <cell r="DX85">
            <v>0.82022042173703169</v>
          </cell>
          <cell r="DY85">
            <v>0.89942276021151113</v>
          </cell>
          <cell r="DZ85">
            <v>1.0324554420514005</v>
          </cell>
          <cell r="EA85">
            <v>1.9184316228995797</v>
          </cell>
          <cell r="EB85">
            <v>2.5263157894736841</v>
          </cell>
          <cell r="EC85">
            <v>0.98882698706554595</v>
          </cell>
          <cell r="ED85">
            <v>0.99102414758028545</v>
          </cell>
          <cell r="EE85">
            <v>-1.4773380527931492</v>
          </cell>
          <cell r="EF85">
            <v>0.96153117388072273</v>
          </cell>
          <cell r="EG85">
            <v>1.0440804200298979</v>
          </cell>
          <cell r="EH85">
            <v>1.0010121791692692</v>
          </cell>
          <cell r="EI85">
            <v>0.9933044338992999</v>
          </cell>
          <cell r="EJ85">
            <v>1.0841330771494835</v>
          </cell>
          <cell r="EK85">
            <v>1.0014840220368353</v>
          </cell>
          <cell r="EL85">
            <v>0.80959059150996415</v>
          </cell>
          <cell r="EM85">
            <v>0</v>
          </cell>
          <cell r="EN85">
            <v>0</v>
          </cell>
          <cell r="EO85">
            <v>0</v>
          </cell>
          <cell r="EP85">
            <v>1.0918608279821131</v>
          </cell>
          <cell r="EQ85">
            <v>1.0066598334685042</v>
          </cell>
          <cell r="ER85">
            <v>1.3498436949522263</v>
          </cell>
          <cell r="ES85">
            <v>1.3333333333333335</v>
          </cell>
          <cell r="ET85">
            <v>1.0366895632557416</v>
          </cell>
          <cell r="EU85">
            <v>1.0917186119569837</v>
          </cell>
          <cell r="EV85">
            <v>1.0156485226583858</v>
          </cell>
          <cell r="EW85">
            <v>1.0432792377678048</v>
          </cell>
          <cell r="EX85">
            <v>1.0106687678445629</v>
          </cell>
          <cell r="EY85">
            <v>1.0544678938927075</v>
          </cell>
          <cell r="EZ85">
            <v>1.0585074858254371</v>
          </cell>
          <cell r="FA85" t="e">
            <v>#DIV/0!</v>
          </cell>
          <cell r="FB85">
            <v>1.3955972778167129</v>
          </cell>
          <cell r="FC85">
            <v>1.5627248523617943</v>
          </cell>
          <cell r="FD85">
            <v>1.7767648325857739</v>
          </cell>
          <cell r="FE85">
            <v>-17.080450264420996</v>
          </cell>
          <cell r="FF85">
            <v>0.32883814866655975</v>
          </cell>
          <cell r="FG85">
            <v>1.0496218058361535</v>
          </cell>
          <cell r="FH85" t="e">
            <v>#DIV/0!</v>
          </cell>
          <cell r="FI85">
            <v>1.6756717824179637</v>
          </cell>
          <cell r="FJ85">
            <v>0.93860506673362321</v>
          </cell>
          <cell r="FK85">
            <v>1.4622644661019601</v>
          </cell>
          <cell r="FL85" t="e">
            <v>#DIV/0!</v>
          </cell>
          <cell r="FM85" t="e">
            <v>#DIV/0!</v>
          </cell>
          <cell r="FN85">
            <v>1.0244343982800723</v>
          </cell>
          <cell r="FO85">
            <v>0.92565765140037848</v>
          </cell>
          <cell r="FP85">
            <v>0.93120491725137944</v>
          </cell>
          <cell r="FQ85">
            <v>0.93783795349548871</v>
          </cell>
          <cell r="FR85">
            <v>0.66966525834162627</v>
          </cell>
          <cell r="FS85">
            <v>0.99227585563950138</v>
          </cell>
          <cell r="FT85">
            <v>0.91717987860548622</v>
          </cell>
          <cell r="FU85">
            <v>0.67587561685988662</v>
          </cell>
          <cell r="FV85">
            <v>0.99488644998066078</v>
          </cell>
          <cell r="FW85">
            <v>0.9134291457506184</v>
          </cell>
          <cell r="FX85">
            <v>0.69338930833213652</v>
          </cell>
          <cell r="FY85">
            <v>0.99210441518828762</v>
          </cell>
          <cell r="FZ85">
            <v>0.9059420807992774</v>
          </cell>
          <cell r="GA85">
            <v>1.189459889689934</v>
          </cell>
          <cell r="GB85">
            <v>1.256398240915561</v>
          </cell>
          <cell r="GC85">
            <v>1.081763921479532</v>
          </cell>
          <cell r="GD85">
            <v>1.3649622975629099</v>
          </cell>
          <cell r="GE85">
            <v>1.07862463528632</v>
          </cell>
          <cell r="GF85">
            <v>1.3016776889632993</v>
          </cell>
          <cell r="GG85">
            <v>1.0152130142604392</v>
          </cell>
          <cell r="GH85">
            <v>1.2906962526972008</v>
          </cell>
          <cell r="GI85">
            <v>1.2985297266438653</v>
          </cell>
          <cell r="GJ85">
            <v>1.4705772520287979</v>
          </cell>
          <cell r="GK85">
            <v>1.4759685996243457</v>
          </cell>
          <cell r="GL85">
            <v>1.4399716676609911</v>
          </cell>
          <cell r="GM85">
            <v>1.1462953300358263</v>
          </cell>
          <cell r="GN85">
            <v>1.1382277101350577</v>
          </cell>
          <cell r="GO85">
            <v>1.1315648914721992</v>
          </cell>
          <cell r="GP85">
            <v>1.1788623708455468</v>
          </cell>
          <cell r="GQ85">
            <v>1.2137231704269711</v>
          </cell>
          <cell r="GR85">
            <v>1.2841537498876923</v>
          </cell>
          <cell r="GS85">
            <v>1.0363103958480315</v>
          </cell>
          <cell r="GT85">
            <v>1.0314342120300022</v>
          </cell>
          <cell r="GU85">
            <v>1.0033467412553618</v>
          </cell>
          <cell r="GV85">
            <v>0.9801718484406442</v>
          </cell>
          <cell r="GW85">
            <v>1.206744683879051</v>
          </cell>
          <cell r="GX85">
            <v>1.1625638772366877</v>
          </cell>
          <cell r="GY85">
            <v>1.1995906860426375</v>
          </cell>
          <cell r="GZ85">
            <v>1.2398800013487261</v>
          </cell>
          <cell r="HA85">
            <v>1.3422170448660995</v>
          </cell>
          <cell r="HB85">
            <v>1.1641726848395986</v>
          </cell>
          <cell r="HC85">
            <v>1.2279785321009211</v>
          </cell>
          <cell r="HD85">
            <v>1.3496473344812763</v>
          </cell>
          <cell r="HE85">
            <v>0.96150235638693016</v>
          </cell>
          <cell r="HF85">
            <v>0.98505460051473726</v>
          </cell>
          <cell r="HG85">
            <v>0.98377394407860241</v>
          </cell>
          <cell r="HH85">
            <v>1.388851494629368</v>
          </cell>
          <cell r="HI85">
            <v>1.5285770490361119</v>
          </cell>
          <cell r="HJ85">
            <v>1.3899729911637613</v>
          </cell>
          <cell r="HK85">
            <v>1.2232842154095038</v>
          </cell>
          <cell r="HL85">
            <v>1.347469113356456</v>
          </cell>
          <cell r="HM85">
            <v>1.2352053624768307</v>
          </cell>
          <cell r="HN85">
            <v>1.2596154205869425</v>
          </cell>
          <cell r="HO85">
            <v>1.4099874642850523</v>
          </cell>
          <cell r="HP85">
            <v>1.4415191993121963</v>
          </cell>
          <cell r="HQ85">
            <v>1.3955973057936053</v>
          </cell>
          <cell r="HR85">
            <v>1.023578626238153</v>
          </cell>
        </row>
        <row r="86">
          <cell r="E86" t="str">
            <v>PESO</v>
          </cell>
          <cell r="T86">
            <v>1.546287677313547</v>
          </cell>
          <cell r="U86">
            <v>1.1133597310591852</v>
          </cell>
          <cell r="V86">
            <v>1.6036409760822323</v>
          </cell>
          <cell r="W86">
            <v>1.4224907498627801</v>
          </cell>
          <cell r="X86">
            <v>1.3092613866077332</v>
          </cell>
          <cell r="Y86">
            <v>1.5944102468671004</v>
          </cell>
          <cell r="Z86">
            <v>1.4628812243526641</v>
          </cell>
          <cell r="AA86">
            <v>1.1653463633509262</v>
          </cell>
          <cell r="AB86">
            <v>1.335403745362858</v>
          </cell>
          <cell r="AC86">
            <v>2.1783482941857</v>
          </cell>
          <cell r="AD86">
            <v>2.7199844134949975</v>
          </cell>
          <cell r="AE86">
            <v>1.6233148585675425</v>
          </cell>
          <cell r="AF86">
            <v>2.0485879215343172</v>
          </cell>
          <cell r="AG86">
            <v>1.8926303851751491</v>
          </cell>
          <cell r="AH86">
            <v>1.9454256930288136</v>
          </cell>
          <cell r="AI86">
            <v>1.0776507825776271</v>
          </cell>
          <cell r="AJ86">
            <v>0.81098905434744639</v>
          </cell>
          <cell r="AK86">
            <v>0.98125226683998268</v>
          </cell>
          <cell r="AL86">
            <v>1.3146709701359791</v>
          </cell>
          <cell r="AM86">
            <v>0.99918069346014338</v>
          </cell>
          <cell r="AN86">
            <v>1.2017240553212172</v>
          </cell>
          <cell r="AO86">
            <v>1.0125091242011417</v>
          </cell>
          <cell r="AP86">
            <v>1.4422045443240046</v>
          </cell>
          <cell r="AQ86">
            <v>0.79678758785464165</v>
          </cell>
          <cell r="AR86">
            <v>1.0406443089087762</v>
          </cell>
          <cell r="AS86">
            <v>1.1304459766229382</v>
          </cell>
          <cell r="AT86">
            <v>1.041447214549639</v>
          </cell>
          <cell r="AU86">
            <v>1.2294356976135099</v>
          </cell>
          <cell r="AV86">
            <v>1.2150407184790804</v>
          </cell>
          <cell r="AW86">
            <v>0.90598931830877338</v>
          </cell>
          <cell r="AX86">
            <v>1.2919085887645716</v>
          </cell>
          <cell r="AY86">
            <v>1.0771249447886626</v>
          </cell>
          <cell r="AZ86">
            <v>1.4497773154440687</v>
          </cell>
          <cell r="BA86">
            <v>1.098108194047287</v>
          </cell>
          <cell r="BB86">
            <v>0.99668331157273005</v>
          </cell>
          <cell r="BC86">
            <v>0.97787368962428545</v>
          </cell>
          <cell r="BD86">
            <v>1.6810913624309571</v>
          </cell>
          <cell r="BE86">
            <v>1.1298872781432838</v>
          </cell>
          <cell r="BF86">
            <v>1.026381042078915</v>
          </cell>
          <cell r="BG86">
            <v>0.95834201830569521</v>
          </cell>
          <cell r="BH86">
            <v>1.0148298663743138</v>
          </cell>
          <cell r="BI86">
            <v>1.0279074087785121</v>
          </cell>
          <cell r="BJ86">
            <v>0.70845452408953624</v>
          </cell>
          <cell r="BK86">
            <v>1.060841130298052</v>
          </cell>
          <cell r="BL86">
            <v>1.1047532425340161</v>
          </cell>
          <cell r="BM86">
            <v>0.86676536672313009</v>
          </cell>
          <cell r="BN86">
            <v>0.93931525676410432</v>
          </cell>
          <cell r="BO86">
            <v>1.1149231128951405</v>
          </cell>
          <cell r="BP86">
            <v>2.4444402052865168</v>
          </cell>
          <cell r="BQ86">
            <v>1.606786630848033</v>
          </cell>
          <cell r="BR86">
            <v>1.6663643871624418</v>
          </cell>
          <cell r="BS86">
            <v>1.664475353551593</v>
          </cell>
          <cell r="BT86">
            <v>1.7341728106861252</v>
          </cell>
          <cell r="BU86">
            <v>1.6692565403437121</v>
          </cell>
          <cell r="BV86">
            <v>2.3725144262746909</v>
          </cell>
          <cell r="BW86">
            <v>2.3852911275496682</v>
          </cell>
          <cell r="BX86">
            <v>2.4708441602587046</v>
          </cell>
          <cell r="BY86">
            <v>2.4784045979745724</v>
          </cell>
          <cell r="BZ86">
            <v>2.5745222252231654</v>
          </cell>
          <cell r="CA86">
            <v>1.3955235283011869</v>
          </cell>
          <cell r="CB86">
            <v>1.444961715410009</v>
          </cell>
          <cell r="CC86">
            <v>1.4503373413184786</v>
          </cell>
          <cell r="CD86">
            <v>1.5079710718996555</v>
          </cell>
          <cell r="CE86" t="e">
            <v>#DIV/0!</v>
          </cell>
          <cell r="CF86" t="e">
            <v>#DIV/0!</v>
          </cell>
          <cell r="CG86">
            <v>1.2576374537891344</v>
          </cell>
          <cell r="CH86">
            <v>1.0854694613377702</v>
          </cell>
          <cell r="CI86">
            <v>1.3762434744615581</v>
          </cell>
          <cell r="CJ86">
            <v>1.3594950268081318</v>
          </cell>
          <cell r="CK86">
            <v>1.1692804103589196</v>
          </cell>
          <cell r="CL86">
            <v>1.3853828153057621</v>
          </cell>
          <cell r="CM86">
            <v>0.58290700166641474</v>
          </cell>
          <cell r="CN86">
            <v>0.91847787700137784</v>
          </cell>
          <cell r="CO86">
            <v>0.92721886140116438</v>
          </cell>
          <cell r="CP86">
            <v>1.4169257508585622</v>
          </cell>
          <cell r="CQ86">
            <v>0.8670292017415473</v>
          </cell>
          <cell r="CR86" t="e">
            <v>#DIV/0!</v>
          </cell>
          <cell r="CS86" t="e">
            <v>#DIV/0!</v>
          </cell>
          <cell r="CT86" t="e">
            <v>#DIV/0!</v>
          </cell>
          <cell r="CU86" t="e">
            <v>#DIV/0!</v>
          </cell>
          <cell r="CV86" t="e">
            <v>#DIV/0!</v>
          </cell>
          <cell r="CW86" t="e">
            <v>#DIV/0!</v>
          </cell>
          <cell r="CX86" t="e">
            <v>#DIV/0!</v>
          </cell>
          <cell r="CY86" t="e">
            <v>#DIV/0!</v>
          </cell>
          <cell r="CZ86">
            <v>0.87180231716168721</v>
          </cell>
          <cell r="DA86">
            <v>1.0215152254736135</v>
          </cell>
          <cell r="DB86">
            <v>1.1870782206282366</v>
          </cell>
          <cell r="DC86">
            <v>0.93229404769334601</v>
          </cell>
          <cell r="DD86">
            <v>0.94013471292292095</v>
          </cell>
          <cell r="DE86">
            <v>0.96397062432160197</v>
          </cell>
          <cell r="DF86">
            <v>0.97397638055649349</v>
          </cell>
          <cell r="DG86" t="e">
            <v>#DIV/0!</v>
          </cell>
          <cell r="DH86" t="e">
            <v>#DIV/0!</v>
          </cell>
          <cell r="DI86" t="e">
            <v>#DIV/0!</v>
          </cell>
          <cell r="DJ86" t="e">
            <v>#DIV/0!</v>
          </cell>
          <cell r="DK86" t="e">
            <v>#DIV/0!</v>
          </cell>
          <cell r="DL86">
            <v>1.1543119606140755</v>
          </cell>
          <cell r="DM86">
            <v>0.98902010676764174</v>
          </cell>
          <cell r="DN86" t="e">
            <v>#DIV/0!</v>
          </cell>
          <cell r="DO86">
            <v>1.1658488002197984</v>
          </cell>
          <cell r="DP86">
            <v>1.2175732217573223</v>
          </cell>
          <cell r="DQ86">
            <v>1.2892911387685626</v>
          </cell>
          <cell r="DR86">
            <v>1.2777794560385642</v>
          </cell>
          <cell r="DS86">
            <v>1.4389426141408526</v>
          </cell>
          <cell r="DT86">
            <v>0.77711350531934775</v>
          </cell>
          <cell r="DU86">
            <v>1.5243143395913494</v>
          </cell>
          <cell r="DV86">
            <v>2.1902109849449758</v>
          </cell>
          <cell r="DW86">
            <v>1.2833253969558476</v>
          </cell>
          <cell r="DX86">
            <v>1.6121070339083312</v>
          </cell>
          <cell r="DY86">
            <v>1.5160675320129504</v>
          </cell>
          <cell r="DZ86">
            <v>0.92056578829353619</v>
          </cell>
          <cell r="EA86">
            <v>0.88706668669915212</v>
          </cell>
          <cell r="EB86">
            <v>3.5087719298245612</v>
          </cell>
          <cell r="EC86">
            <v>1.0069369892943729</v>
          </cell>
          <cell r="ED86">
            <v>1.0101345601466831</v>
          </cell>
          <cell r="EE86">
            <v>1.2802827760129356</v>
          </cell>
          <cell r="EF86">
            <v>0.80251513932659135</v>
          </cell>
          <cell r="EG86">
            <v>1.3637128874021434</v>
          </cell>
          <cell r="EH86">
            <v>1.0188667906558322</v>
          </cell>
          <cell r="EI86">
            <v>1.0812184736861057</v>
          </cell>
          <cell r="EJ86">
            <v>0.97689818209320645</v>
          </cell>
          <cell r="EK86">
            <v>1.4258342298374482</v>
          </cell>
          <cell r="EL86">
            <v>0.61311322489283437</v>
          </cell>
          <cell r="EM86">
            <v>2.7435865280614049</v>
          </cell>
          <cell r="EN86">
            <v>2.1256601851804615</v>
          </cell>
          <cell r="EO86">
            <v>5.3251439502511158</v>
          </cell>
          <cell r="EP86">
            <v>1.6668131345001185</v>
          </cell>
          <cell r="EQ86">
            <v>1.3139739112380417</v>
          </cell>
          <cell r="ER86">
            <v>1.7685658440125389</v>
          </cell>
          <cell r="ES86">
            <v>1.4891774891774892</v>
          </cell>
          <cell r="ET86">
            <v>1.0865290605400169</v>
          </cell>
          <cell r="EU86">
            <v>1.541578332391154</v>
          </cell>
          <cell r="EV86">
            <v>1.4206932777780137</v>
          </cell>
          <cell r="EW86">
            <v>1.1411824389299041</v>
          </cell>
          <cell r="EX86">
            <v>1.0029518251065721</v>
          </cell>
          <cell r="EY86">
            <v>1.0948102353187494</v>
          </cell>
          <cell r="EZ86">
            <v>1.033753533940859</v>
          </cell>
          <cell r="FA86" t="e">
            <v>#DIV/0!</v>
          </cell>
          <cell r="FB86">
            <v>1.5462876370144147</v>
          </cell>
          <cell r="FC86">
            <v>1.7333452958425908</v>
          </cell>
          <cell r="FD86">
            <v>1.4874165648824265</v>
          </cell>
          <cell r="FE86">
            <v>-3.0165443609786231</v>
          </cell>
          <cell r="FF86">
            <v>1.4557036419443283</v>
          </cell>
          <cell r="FG86">
            <v>1.9102395933024505</v>
          </cell>
          <cell r="FH86" t="e">
            <v>#DIV/0!</v>
          </cell>
          <cell r="FI86">
            <v>2.3244909607492841</v>
          </cell>
          <cell r="FJ86">
            <v>1.1506689507982373</v>
          </cell>
          <cell r="FK86">
            <v>1.428336094935841</v>
          </cell>
          <cell r="FL86" t="e">
            <v>#DIV/0!</v>
          </cell>
          <cell r="FM86" t="e">
            <v>#DIV/0!</v>
          </cell>
          <cell r="FN86">
            <v>1.2985696142169316</v>
          </cell>
          <cell r="FO86">
            <v>0.96240228088251456</v>
          </cell>
          <cell r="FP86">
            <v>0.96296797257359712</v>
          </cell>
          <cell r="FQ86">
            <v>0.96743397563971456</v>
          </cell>
          <cell r="FR86">
            <v>0.82401181325972461</v>
          </cell>
          <cell r="FS86">
            <v>1.016973165320312</v>
          </cell>
          <cell r="FT86">
            <v>0.95721061318818423</v>
          </cell>
          <cell r="FU86">
            <v>0.80639570372997127</v>
          </cell>
          <cell r="FV86">
            <v>1.0126378841643358</v>
          </cell>
          <cell r="FW86">
            <v>0.96493099983003705</v>
          </cell>
          <cell r="FX86">
            <v>0.72647085228789021</v>
          </cell>
          <cell r="FY86">
            <v>1.0121192361117375</v>
          </cell>
          <cell r="FZ86">
            <v>0.9752866086694566</v>
          </cell>
          <cell r="GA86">
            <v>1.4777085487358133</v>
          </cell>
          <cell r="GB86">
            <v>1.5233738520761055</v>
          </cell>
          <cell r="GC86">
            <v>1.0386755985065352</v>
          </cell>
          <cell r="GD86">
            <v>1.6143974456044994</v>
          </cell>
          <cell r="GE86">
            <v>1.0538108862980098</v>
          </cell>
          <cell r="GF86">
            <v>1.8655444828196686</v>
          </cell>
          <cell r="GG86">
            <v>1.0583142431015309</v>
          </cell>
          <cell r="GH86">
            <v>1.5469053868940739</v>
          </cell>
          <cell r="GI86">
            <v>1.7737634942068514</v>
          </cell>
          <cell r="GJ86">
            <v>1.7289227560507416</v>
          </cell>
          <cell r="GK86">
            <v>1.8091901507130581</v>
          </cell>
          <cell r="GL86">
            <v>1.9710028528694921</v>
          </cell>
          <cell r="GM86">
            <v>1.0514293927666705</v>
          </cell>
          <cell r="GN86">
            <v>1.0436246197986172</v>
          </cell>
          <cell r="GO86">
            <v>1.0656835126979187</v>
          </cell>
          <cell r="GP86">
            <v>1.2687194957398125</v>
          </cell>
          <cell r="GQ86">
            <v>1.3179733169376233</v>
          </cell>
          <cell r="GR86">
            <v>1.3330905244295976</v>
          </cell>
          <cell r="GS86">
            <v>0.9438704763928929</v>
          </cell>
          <cell r="GT86">
            <v>0.92341410910627997</v>
          </cell>
          <cell r="GU86">
            <v>0.89838877762415892</v>
          </cell>
          <cell r="GV86">
            <v>0.68275970006740438</v>
          </cell>
          <cell r="GW86">
            <v>0.31405543317799983</v>
          </cell>
          <cell r="GX86">
            <v>0.14454789578439481</v>
          </cell>
          <cell r="GY86">
            <v>1.2896974169960849</v>
          </cell>
          <cell r="GZ86">
            <v>1.316114274593478</v>
          </cell>
          <cell r="HA86">
            <v>1.2877073528706937</v>
          </cell>
          <cell r="HB86">
            <v>1.0824541931546046</v>
          </cell>
          <cell r="HC86">
            <v>1.0421913085473811</v>
          </cell>
          <cell r="HD86">
            <v>0.90324590573170938</v>
          </cell>
          <cell r="HE86">
            <v>0.90863547186450067</v>
          </cell>
          <cell r="HF86">
            <v>0.87272484872031519</v>
          </cell>
          <cell r="HG86">
            <v>0.80947669966592783</v>
          </cell>
          <cell r="HH86">
            <v>1.2053010629805716</v>
          </cell>
          <cell r="HI86">
            <v>1.182329772777621</v>
          </cell>
          <cell r="HJ86">
            <v>0.51980304443369763</v>
          </cell>
          <cell r="HK86">
            <v>1.5068986679134193</v>
          </cell>
          <cell r="HL86">
            <v>1.5673327760150335</v>
          </cell>
          <cell r="HM86">
            <v>1.7397580241941684</v>
          </cell>
          <cell r="HN86">
            <v>1.355131556116044</v>
          </cell>
          <cell r="HO86">
            <v>1.3451321416603925</v>
          </cell>
          <cell r="HP86">
            <v>1.2447011519235334</v>
          </cell>
          <cell r="HQ86">
            <v>1.546287677313547</v>
          </cell>
          <cell r="HR86">
            <v>1.3076798551689635</v>
          </cell>
        </row>
        <row r="87">
          <cell r="E87" t="str">
            <v>É DIFERENCIAL?</v>
          </cell>
        </row>
        <row r="88">
          <cell r="E88" t="str">
            <v>FAZ SENTIDO?</v>
          </cell>
        </row>
      </sheetData>
      <sheetData sheetId="11">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58</v>
          </cell>
          <cell r="B2" t="str">
            <v>EXTREMO</v>
          </cell>
          <cell r="C2">
            <v>539</v>
          </cell>
          <cell r="D2">
            <v>194843</v>
          </cell>
          <cell r="E2" t="str">
            <v>Alejo Cruz Techera</v>
          </cell>
          <cell r="F2">
            <v>2925</v>
          </cell>
          <cell r="G2" t="str">
            <v>Ac Goianiense</v>
          </cell>
          <cell r="H2">
            <v>71</v>
          </cell>
          <cell r="I2" t="str">
            <v>Serie A</v>
          </cell>
          <cell r="J2">
            <v>282</v>
          </cell>
          <cell r="K2" t="str">
            <v>2024</v>
          </cell>
          <cell r="L2">
            <v>242</v>
          </cell>
          <cell r="M2" t="str">
            <v>2000-09-01</v>
          </cell>
          <cell r="N2" t="b">
            <v>0</v>
          </cell>
          <cell r="R2">
            <v>67</v>
          </cell>
          <cell r="S2">
            <v>169</v>
          </cell>
          <cell r="T2">
            <v>2408.4834000000001</v>
          </cell>
          <cell r="U2">
            <v>4.0799477521110981E-2</v>
          </cell>
          <cell r="V2">
            <v>5.1836103000000001E-2</v>
          </cell>
          <cell r="W2">
            <v>1.2705090999999999</v>
          </cell>
          <cell r="X2">
            <v>7.4735830000000003E-2</v>
          </cell>
          <cell r="Y2">
            <v>0.112103745</v>
          </cell>
          <cell r="Z2">
            <v>0.18763732999999999</v>
          </cell>
          <cell r="AA2">
            <v>2.6157539999999999</v>
          </cell>
          <cell r="AB2">
            <v>1.4947166000000001</v>
          </cell>
          <cell r="AC2">
            <v>7.4735830000000003E-2</v>
          </cell>
          <cell r="AD2">
            <v>7.4735830000000003E-2</v>
          </cell>
          <cell r="AE2">
            <v>2.9146972</v>
          </cell>
          <cell r="AF2">
            <v>1.3452449</v>
          </cell>
          <cell r="AG2">
            <v>1.7936599</v>
          </cell>
          <cell r="AH2">
            <v>3.1389048000000002</v>
          </cell>
          <cell r="AI2">
            <v>1.307877</v>
          </cell>
          <cell r="AJ2">
            <v>1.0836695000000001</v>
          </cell>
          <cell r="AK2">
            <v>2.3915465</v>
          </cell>
          <cell r="AL2">
            <v>1.2051662000000001</v>
          </cell>
          <cell r="AM2">
            <v>0.89600659999999999</v>
          </cell>
          <cell r="AN2">
            <v>2.1011723999999998</v>
          </cell>
          <cell r="AO2">
            <v>0.59322033898305082</v>
          </cell>
          <cell r="AP2">
            <v>0.89682996000000004</v>
          </cell>
          <cell r="AQ2">
            <v>0.67262244000000004</v>
          </cell>
          <cell r="AR2">
            <v>0.89682996000000004</v>
          </cell>
          <cell r="AS2">
            <v>0.85946199999999995</v>
          </cell>
          <cell r="AT2">
            <v>0.41558441558441561</v>
          </cell>
          <cell r="AU2">
            <v>2.3915465</v>
          </cell>
          <cell r="AV2">
            <v>9.7719869706840382E-3</v>
          </cell>
          <cell r="AW2">
            <v>0.52315080000000003</v>
          </cell>
          <cell r="AX2">
            <v>0.40740740740740738</v>
          </cell>
          <cell r="AY2">
            <v>0.82209414000000003</v>
          </cell>
          <cell r="AZ2">
            <v>33.481650000000002</v>
          </cell>
          <cell r="BA2">
            <v>0.21181818181818179</v>
          </cell>
          <cell r="BB2">
            <v>0.1</v>
          </cell>
          <cell r="BC2">
            <v>0.68818181818181823</v>
          </cell>
          <cell r="BD2">
            <v>12.219307000000001</v>
          </cell>
          <cell r="BE2">
            <v>0.22018348623853209</v>
          </cell>
          <cell r="BF2">
            <v>0.1314984709480122</v>
          </cell>
          <cell r="BG2">
            <v>0.64831804281345562</v>
          </cell>
          <cell r="BH2">
            <v>0.1764705882352941</v>
          </cell>
          <cell r="BI2">
            <v>0.71</v>
          </cell>
          <cell r="BJ2">
            <v>2.9411764705882349E-2</v>
          </cell>
          <cell r="BK2">
            <v>3.7367914000000002E-2</v>
          </cell>
          <cell r="BL2">
            <v>0.93419779999999997</v>
          </cell>
          <cell r="BM2">
            <v>0.33783783783783777</v>
          </cell>
          <cell r="BN2">
            <v>0</v>
          </cell>
          <cell r="BO2">
            <v>0.39187175000000002</v>
          </cell>
          <cell r="BP2">
            <v>0.29894330000000002</v>
          </cell>
          <cell r="BQ2">
            <v>0.63970490000000002</v>
          </cell>
          <cell r="BR2">
            <v>0.48049017999999999</v>
          </cell>
          <cell r="BS2">
            <v>0.45780408</v>
          </cell>
          <cell r="BT2">
            <v>0.42367986000000002</v>
          </cell>
          <cell r="BU2">
            <v>0.110904746</v>
          </cell>
          <cell r="BV2">
            <v>7.4735830000000003E-2</v>
          </cell>
          <cell r="BW2">
            <v>17.119095000000002</v>
          </cell>
          <cell r="BX2">
            <v>12.858362</v>
          </cell>
          <cell r="BY2">
            <v>12.251262000000001</v>
          </cell>
          <cell r="BZ2">
            <v>11.338065</v>
          </cell>
          <cell r="CA2">
            <v>1.7153399999999999E-2</v>
          </cell>
          <cell r="CB2">
            <v>1.2884131E-2</v>
          </cell>
          <cell r="CC2">
            <v>1.2275813E-2</v>
          </cell>
          <cell r="CD2">
            <v>1.1360787000000001E-2</v>
          </cell>
          <cell r="CE2" t="str">
            <v>Left Back</v>
          </cell>
          <cell r="CF2" t="str">
            <v>Left Wing</v>
          </cell>
          <cell r="CG2">
            <v>0.63525456000000002</v>
          </cell>
          <cell r="CH2">
            <v>5.6425549999999998</v>
          </cell>
          <cell r="CI2">
            <v>6.9130640000000003</v>
          </cell>
          <cell r="CJ2">
            <v>13.041402</v>
          </cell>
          <cell r="CK2">
            <v>2.2794428</v>
          </cell>
          <cell r="CL2">
            <v>2.0178672999999998</v>
          </cell>
          <cell r="CM2">
            <v>0.26923076923076922</v>
          </cell>
          <cell r="CN2">
            <v>7.6732575999999997E-2</v>
          </cell>
          <cell r="CO2">
            <v>1.121704991587213E-2</v>
          </cell>
          <cell r="CP2">
            <v>5.3062433999999996</v>
          </cell>
          <cell r="CQ2">
            <v>1.2331411999999999</v>
          </cell>
          <cell r="CR2">
            <v>0</v>
          </cell>
          <cell r="CS2">
            <v>0</v>
          </cell>
          <cell r="CT2">
            <v>0</v>
          </cell>
          <cell r="CU2">
            <v>0</v>
          </cell>
          <cell r="CV2">
            <v>0</v>
          </cell>
          <cell r="CW2">
            <v>0</v>
          </cell>
          <cell r="CX2">
            <v>0</v>
          </cell>
          <cell r="CZ2">
            <v>0.85383502170767001</v>
          </cell>
          <cell r="DA2">
            <v>0.61935483870967745</v>
          </cell>
          <cell r="DB2">
            <v>0.1409090909090909</v>
          </cell>
          <cell r="DC2">
            <v>19.574117542613639</v>
          </cell>
          <cell r="DD2">
            <v>17.70248604553457</v>
          </cell>
          <cell r="DE2">
            <v>14.057491302490231</v>
          </cell>
          <cell r="DF2">
            <v>14.29501247406006</v>
          </cell>
          <cell r="DG2">
            <v>0</v>
          </cell>
          <cell r="DH2">
            <v>0</v>
          </cell>
          <cell r="DJ2">
            <v>0</v>
          </cell>
          <cell r="DK2">
            <v>0</v>
          </cell>
          <cell r="DL2">
            <v>9.6363634000000004E-2</v>
          </cell>
          <cell r="DM2">
            <v>0.22454545000000001</v>
          </cell>
          <cell r="DN2">
            <v>0</v>
          </cell>
          <cell r="DO2">
            <v>0.47116934999999999</v>
          </cell>
          <cell r="DP2">
            <v>36</v>
          </cell>
          <cell r="DQ2">
            <v>66.90231</v>
          </cell>
          <cell r="DR2">
            <v>7.6641602999999998</v>
          </cell>
          <cell r="DS2">
            <v>0</v>
          </cell>
          <cell r="DT2">
            <v>1.1210374000000001</v>
          </cell>
          <cell r="DU2">
            <v>0.23947342999999999</v>
          </cell>
          <cell r="DV2">
            <v>-0.12736969000000001</v>
          </cell>
          <cell r="DW2">
            <v>3.8862630999999999</v>
          </cell>
          <cell r="DX2">
            <v>0.89682996000000004</v>
          </cell>
          <cell r="DY2">
            <v>1.7936599</v>
          </cell>
          <cell r="DZ2">
            <v>0.5</v>
          </cell>
          <cell r="EA2">
            <v>1.5694524000000001</v>
          </cell>
          <cell r="EB2">
            <v>1</v>
          </cell>
          <cell r="EC2">
            <v>0.90438235</v>
          </cell>
          <cell r="ED2">
            <v>1.0168964</v>
          </cell>
          <cell r="EE2">
            <v>-9.0645164E-2</v>
          </cell>
          <cell r="EF2">
            <v>-5.5166263999999998</v>
          </cell>
          <cell r="EG2">
            <v>33.033237</v>
          </cell>
          <cell r="EH2">
            <v>0.91176469999999998</v>
          </cell>
          <cell r="EI2">
            <v>5.4414499999999997</v>
          </cell>
          <cell r="EJ2">
            <v>0.40540540000000003</v>
          </cell>
          <cell r="EK2">
            <v>2.7652256</v>
          </cell>
          <cell r="EL2">
            <v>0.14947166000000001</v>
          </cell>
          <cell r="EM2">
            <v>0</v>
          </cell>
          <cell r="EN2">
            <v>0</v>
          </cell>
          <cell r="EO2">
            <v>0</v>
          </cell>
          <cell r="EP2">
            <v>11.569573999999999</v>
          </cell>
          <cell r="EQ2">
            <v>2.9520650000000002</v>
          </cell>
          <cell r="ER2">
            <v>0.37367916000000001</v>
          </cell>
          <cell r="ES2">
            <v>22</v>
          </cell>
          <cell r="ET2">
            <v>49.133082999999999</v>
          </cell>
          <cell r="EU2">
            <v>6.5393853000000002</v>
          </cell>
          <cell r="EV2">
            <v>2.2794428</v>
          </cell>
          <cell r="EW2">
            <v>0.50143265999999997</v>
          </cell>
          <cell r="EX2">
            <v>0.82432430000000001</v>
          </cell>
          <cell r="EY2">
            <v>45.667014999999999</v>
          </cell>
          <cell r="EZ2">
            <v>61.328246999999998</v>
          </cell>
          <cell r="FA2" t="str">
            <v>2024-12-08T21:00</v>
          </cell>
          <cell r="FB2">
            <v>26.760926999999999</v>
          </cell>
          <cell r="FC2">
            <v>0.23952456999999999</v>
          </cell>
          <cell r="FD2">
            <v>0.15605622999999999</v>
          </cell>
          <cell r="FE2">
            <v>-2.3705678000000001E-2</v>
          </cell>
          <cell r="FF2">
            <v>2.7472705E-2</v>
          </cell>
          <cell r="FG2">
            <v>7.9701359999999999E-2</v>
          </cell>
          <cell r="FI2">
            <v>0.41104707000000001</v>
          </cell>
          <cell r="FJ2">
            <v>7.2867430000000004</v>
          </cell>
          <cell r="FK2">
            <v>4.5114189999999998E-2</v>
          </cell>
          <cell r="FL2">
            <v>0</v>
          </cell>
          <cell r="FM2">
            <v>0</v>
          </cell>
          <cell r="FN2">
            <v>3.6994232999999999</v>
          </cell>
          <cell r="FO2">
            <v>7.3037809999999999</v>
          </cell>
          <cell r="FP2">
            <v>7.0929722999999996</v>
          </cell>
          <cell r="FQ2">
            <v>6.7441709999999997</v>
          </cell>
          <cell r="FR2">
            <v>0.24380165000000001</v>
          </cell>
          <cell r="FS2">
            <v>0.91597795000000004</v>
          </cell>
          <cell r="FT2">
            <v>0.62534434000000005</v>
          </cell>
          <cell r="FU2">
            <v>0.22830188000000001</v>
          </cell>
          <cell r="FV2">
            <v>0.91132075000000001</v>
          </cell>
          <cell r="FW2">
            <v>0.62452830000000004</v>
          </cell>
          <cell r="FX2">
            <v>0.20141342000000001</v>
          </cell>
          <cell r="FY2">
            <v>0.90812720000000002</v>
          </cell>
          <cell r="FZ2">
            <v>0.6183746</v>
          </cell>
          <cell r="GA2">
            <v>8.2209420000000009</v>
          </cell>
          <cell r="GB2">
            <v>4.9325647000000004</v>
          </cell>
          <cell r="GC2">
            <v>0.6</v>
          </cell>
          <cell r="GD2">
            <v>3.6246877</v>
          </cell>
          <cell r="GE2">
            <v>0.60624999999999996</v>
          </cell>
          <cell r="GF2">
            <v>2.0552353999999999</v>
          </cell>
          <cell r="GG2">
            <v>0.44354838000000002</v>
          </cell>
          <cell r="GH2">
            <v>5.9788665999999999</v>
          </cell>
          <cell r="GI2">
            <v>4.6336209999999998</v>
          </cell>
          <cell r="GJ2">
            <v>6.9022620000000007E-2</v>
          </cell>
          <cell r="GK2">
            <v>6.2406245999999999E-2</v>
          </cell>
          <cell r="GL2">
            <v>4.6978260000000001E-2</v>
          </cell>
          <cell r="GM2">
            <v>0.25974026</v>
          </cell>
          <cell r="GN2">
            <v>0.28218695999999999</v>
          </cell>
          <cell r="GO2">
            <v>0.42033900000000002</v>
          </cell>
          <cell r="GP2">
            <v>4.1104710000000004</v>
          </cell>
          <cell r="GQ2">
            <v>3.2510086999999999</v>
          </cell>
          <cell r="GR2">
            <v>1.756292</v>
          </cell>
          <cell r="GS2">
            <v>4.6480946999999997</v>
          </cell>
          <cell r="GT2">
            <v>4.2371540000000003</v>
          </cell>
          <cell r="GU2">
            <v>4.0060124000000004</v>
          </cell>
          <cell r="GV2">
            <v>0.37367916000000001</v>
          </cell>
          <cell r="GW2">
            <v>0.33631122000000002</v>
          </cell>
          <cell r="GX2">
            <v>0.22420749000000001</v>
          </cell>
          <cell r="GY2">
            <v>3.4378479999999998</v>
          </cell>
          <cell r="GZ2">
            <v>2.6531216999999998</v>
          </cell>
          <cell r="HA2">
            <v>1.4573486</v>
          </cell>
          <cell r="HB2">
            <v>1.6441882999999999</v>
          </cell>
          <cell r="HC2">
            <v>1.2331411999999999</v>
          </cell>
          <cell r="HD2">
            <v>0.70999040000000002</v>
          </cell>
          <cell r="HE2">
            <v>5.4562774000000003</v>
          </cell>
          <cell r="HF2">
            <v>5.4817451999999998</v>
          </cell>
          <cell r="HG2">
            <v>5.9042909999999997</v>
          </cell>
          <cell r="HH2">
            <v>0.18683958000000001</v>
          </cell>
          <cell r="HI2">
            <v>7.4735830000000003E-2</v>
          </cell>
          <cell r="HJ2">
            <v>0</v>
          </cell>
          <cell r="HK2">
            <v>3.3257444</v>
          </cell>
          <cell r="HL2">
            <v>2.3168106000000002</v>
          </cell>
          <cell r="HM2">
            <v>1.3452449</v>
          </cell>
          <cell r="HN2">
            <v>0.85946199999999995</v>
          </cell>
          <cell r="HO2">
            <v>0.48578290000000002</v>
          </cell>
          <cell r="HP2">
            <v>0.26157540000000001</v>
          </cell>
          <cell r="HQ2">
            <v>2408.4834000000001</v>
          </cell>
          <cell r="HR2">
            <v>14.984533000000001</v>
          </cell>
        </row>
        <row r="3">
          <cell r="A3">
            <v>156</v>
          </cell>
          <cell r="B3" t="str">
            <v>EXTREMO</v>
          </cell>
          <cell r="C3">
            <v>539</v>
          </cell>
          <cell r="D3">
            <v>25105</v>
          </cell>
          <cell r="E3" t="str">
            <v>Luiz Fernando Moraes dos Santos</v>
          </cell>
          <cell r="F3">
            <v>2925</v>
          </cell>
          <cell r="G3" t="str">
            <v>Ac Goianiense</v>
          </cell>
          <cell r="H3">
            <v>71</v>
          </cell>
          <cell r="I3" t="str">
            <v>Serie A</v>
          </cell>
          <cell r="J3">
            <v>282</v>
          </cell>
          <cell r="K3" t="str">
            <v>2024</v>
          </cell>
          <cell r="L3">
            <v>31</v>
          </cell>
          <cell r="M3" t="str">
            <v>1996-10-16</v>
          </cell>
          <cell r="N3" t="b">
            <v>0</v>
          </cell>
          <cell r="Q3" t="str">
            <v>Luiz Fernando</v>
          </cell>
          <cell r="R3">
            <v>66</v>
          </cell>
          <cell r="S3">
            <v>178</v>
          </cell>
          <cell r="T3">
            <v>2856.2665999999999</v>
          </cell>
          <cell r="U3">
            <v>9.4807856223162484E-2</v>
          </cell>
          <cell r="V3">
            <v>0.20314072</v>
          </cell>
          <cell r="W3">
            <v>2.1426573000000002</v>
          </cell>
          <cell r="X3">
            <v>0.2520773</v>
          </cell>
          <cell r="Y3">
            <v>0.2520773</v>
          </cell>
          <cell r="Z3">
            <v>4.8270144000000001E-2</v>
          </cell>
          <cell r="AA3">
            <v>1.0083092</v>
          </cell>
          <cell r="AB3">
            <v>0.94528990000000002</v>
          </cell>
          <cell r="AC3">
            <v>0</v>
          </cell>
          <cell r="AD3">
            <v>3.1509664E-2</v>
          </cell>
          <cell r="AE3">
            <v>0.85076094000000002</v>
          </cell>
          <cell r="AF3">
            <v>0.85076094000000002</v>
          </cell>
          <cell r="AG3">
            <v>4.3168240000000004</v>
          </cell>
          <cell r="AH3">
            <v>5.1675849999999999</v>
          </cell>
          <cell r="AI3">
            <v>0.72472219999999998</v>
          </cell>
          <cell r="AJ3">
            <v>0.59868359999999998</v>
          </cell>
          <cell r="AK3">
            <v>1.3234059</v>
          </cell>
          <cell r="AL3">
            <v>0.60968789999999995</v>
          </cell>
          <cell r="AM3">
            <v>0.42385741999999998</v>
          </cell>
          <cell r="AN3">
            <v>1.0335456000000001</v>
          </cell>
          <cell r="AO3">
            <v>0.56097560975609762</v>
          </cell>
          <cell r="AP3">
            <v>0.94528990000000002</v>
          </cell>
          <cell r="AQ3">
            <v>1.0398189</v>
          </cell>
          <cell r="AR3">
            <v>0.56717395999999998</v>
          </cell>
          <cell r="AS3">
            <v>1.4179349000000001</v>
          </cell>
          <cell r="AT3">
            <v>0.6</v>
          </cell>
          <cell r="AU3">
            <v>1.1343479000000001</v>
          </cell>
          <cell r="AV3">
            <v>1.662049861495845E-2</v>
          </cell>
          <cell r="AW3">
            <v>0.63019329999999996</v>
          </cell>
          <cell r="AX3">
            <v>0.32222222222222219</v>
          </cell>
          <cell r="AY3">
            <v>0.91378029999999999</v>
          </cell>
          <cell r="AZ3">
            <v>23.884325</v>
          </cell>
          <cell r="BA3">
            <v>0.1560102301790281</v>
          </cell>
          <cell r="BB3">
            <v>0.14066496163682871</v>
          </cell>
          <cell r="BC3">
            <v>0.70332480818414322</v>
          </cell>
          <cell r="BD3">
            <v>9.4213900000000006</v>
          </cell>
          <cell r="BE3">
            <v>0.157190635451505</v>
          </cell>
          <cell r="BF3">
            <v>0.12709030100334451</v>
          </cell>
          <cell r="BG3">
            <v>0.71571906354515047</v>
          </cell>
          <cell r="BH3">
            <v>0.33823529411764708</v>
          </cell>
          <cell r="BI3">
            <v>0.7493606138107417</v>
          </cell>
          <cell r="BJ3">
            <v>0.1176470588235294</v>
          </cell>
          <cell r="BK3">
            <v>0.2520773</v>
          </cell>
          <cell r="BL3">
            <v>0.40962562000000002</v>
          </cell>
          <cell r="BM3">
            <v>0.43333333333333329</v>
          </cell>
          <cell r="BN3">
            <v>0</v>
          </cell>
          <cell r="BO3">
            <v>0.48979117999999999</v>
          </cell>
          <cell r="BP3">
            <v>0.34660629999999998</v>
          </cell>
          <cell r="BQ3">
            <v>0.38377112000000002</v>
          </cell>
          <cell r="BR3">
            <v>0.37649824999999998</v>
          </cell>
          <cell r="BS3">
            <v>0.2601909</v>
          </cell>
          <cell r="BT3">
            <v>0.25140976999999998</v>
          </cell>
          <cell r="BU3">
            <v>4.6809910000000003E-2</v>
          </cell>
          <cell r="BV3">
            <v>0</v>
          </cell>
          <cell r="BW3">
            <v>12.179474000000001</v>
          </cell>
          <cell r="BX3">
            <v>11.94866</v>
          </cell>
          <cell r="BY3">
            <v>8.2574950000000005</v>
          </cell>
          <cell r="BZ3">
            <v>7.978815</v>
          </cell>
          <cell r="CA3">
            <v>1.3398761E-2</v>
          </cell>
          <cell r="CB3">
            <v>1.3144840499999999E-2</v>
          </cell>
          <cell r="CC3">
            <v>9.0841529999999993E-3</v>
          </cell>
          <cell r="CD3">
            <v>8.7775749999999993E-3</v>
          </cell>
          <cell r="CE3" t="str">
            <v>Left Wing</v>
          </cell>
          <cell r="CF3" t="str">
            <v>Left Centre Forward</v>
          </cell>
          <cell r="CG3">
            <v>0.97679959999999999</v>
          </cell>
          <cell r="CH3">
            <v>1.5439735999999999</v>
          </cell>
          <cell r="CI3">
            <v>6.7115583000000001</v>
          </cell>
          <cell r="CJ3">
            <v>13.580666000000001</v>
          </cell>
          <cell r="CK3">
            <v>3.2139856999999998</v>
          </cell>
          <cell r="CL3">
            <v>1.7645411</v>
          </cell>
          <cell r="CM3">
            <v>0.22222222222222221</v>
          </cell>
          <cell r="CN3">
            <v>1.4602327999999999E-3</v>
          </cell>
          <cell r="CO3">
            <v>3.724053724053724E-2</v>
          </cell>
          <cell r="CP3">
            <v>3.4975727000000001</v>
          </cell>
          <cell r="CQ3">
            <v>1.7960509</v>
          </cell>
          <cell r="CR3">
            <v>3.1509664E-2</v>
          </cell>
          <cell r="CS3">
            <v>3.1509664E-2</v>
          </cell>
          <cell r="CT3">
            <v>2.2552535000000002E-3</v>
          </cell>
          <cell r="CU3">
            <v>1.5003506E-2</v>
          </cell>
          <cell r="CV3">
            <v>0</v>
          </cell>
          <cell r="CW3">
            <v>0.52384430170059204</v>
          </cell>
          <cell r="CX3">
            <v>-1.6506158E-2</v>
          </cell>
          <cell r="CY3">
            <v>-0.52384430170059204</v>
          </cell>
          <cell r="CZ3">
            <v>0.14051094890510951</v>
          </cell>
          <cell r="DA3">
            <v>0.72023809523809523</v>
          </cell>
          <cell r="DB3">
            <v>0.21483375959079279</v>
          </cell>
          <cell r="DC3">
            <v>16.554150515505111</v>
          </cell>
          <cell r="DD3">
            <v>16.303814259812292</v>
          </cell>
          <cell r="DE3">
            <v>15.48566150665283</v>
          </cell>
          <cell r="DF3">
            <v>15.32632637023926</v>
          </cell>
          <cell r="DG3">
            <v>3.1509664E-2</v>
          </cell>
          <cell r="DH3">
            <v>1.5003506E-2</v>
          </cell>
          <cell r="DI3">
            <v>1</v>
          </cell>
          <cell r="DJ3">
            <v>0</v>
          </cell>
          <cell r="DK3">
            <v>0</v>
          </cell>
          <cell r="DL3">
            <v>0.10230179</v>
          </cell>
          <cell r="DM3">
            <v>0.19948848999999999</v>
          </cell>
          <cell r="DN3">
            <v>0</v>
          </cell>
          <cell r="DO3">
            <v>0.24390247000000001</v>
          </cell>
          <cell r="DP3">
            <v>31</v>
          </cell>
          <cell r="DQ3">
            <v>92.137634000000006</v>
          </cell>
          <cell r="DR3">
            <v>3.6551212999999998</v>
          </cell>
          <cell r="DS3">
            <v>0</v>
          </cell>
          <cell r="DT3">
            <v>6.3019329999999998E-2</v>
          </cell>
          <cell r="DU3">
            <v>0.25141087000000001</v>
          </cell>
          <cell r="DV3">
            <v>6.6644199999999995E-4</v>
          </cell>
          <cell r="DW3">
            <v>3.1509662000000001</v>
          </cell>
          <cell r="DX3">
            <v>1.0398189</v>
          </cell>
          <cell r="DY3">
            <v>1.9851087000000001</v>
          </cell>
          <cell r="DZ3">
            <v>0.47619048000000003</v>
          </cell>
          <cell r="EA3">
            <v>0</v>
          </cell>
          <cell r="EC3">
            <v>0.98487769999999997</v>
          </cell>
          <cell r="ED3">
            <v>0.9897108</v>
          </cell>
          <cell r="EE3">
            <v>-2.9122518E-2</v>
          </cell>
          <cell r="EF3">
            <v>-1.0684894</v>
          </cell>
          <cell r="EG3">
            <v>26.499625999999999</v>
          </cell>
          <cell r="EH3">
            <v>0.85374550000000005</v>
          </cell>
          <cell r="EI3">
            <v>7.1907920000000001</v>
          </cell>
          <cell r="EJ3">
            <v>0.22727273000000001</v>
          </cell>
          <cell r="EK3">
            <v>2.331715</v>
          </cell>
          <cell r="EL3">
            <v>0.28358697999999999</v>
          </cell>
          <cell r="EM3">
            <v>3.1509664E-2</v>
          </cell>
          <cell r="EN3">
            <v>0</v>
          </cell>
          <cell r="EO3">
            <v>0</v>
          </cell>
          <cell r="EP3">
            <v>11.066761</v>
          </cell>
          <cell r="EQ3">
            <v>2.6783215999999999</v>
          </cell>
          <cell r="ER3">
            <v>0.34660629999999998</v>
          </cell>
          <cell r="ES3">
            <v>30</v>
          </cell>
          <cell r="ET3">
            <v>57.990130000000001</v>
          </cell>
          <cell r="EU3">
            <v>8.6021380000000001</v>
          </cell>
          <cell r="EV3">
            <v>2.0796378</v>
          </cell>
          <cell r="EW3">
            <v>0.63341069999999999</v>
          </cell>
          <cell r="EX3">
            <v>0.89189189999999996</v>
          </cell>
          <cell r="EY3">
            <v>53.799194</v>
          </cell>
          <cell r="EZ3">
            <v>61.869174999999998</v>
          </cell>
          <cell r="FA3" t="str">
            <v>2024-12-01T02:30</v>
          </cell>
          <cell r="FB3">
            <v>31.736295999999999</v>
          </cell>
          <cell r="FC3">
            <v>9.8882929999999994E-2</v>
          </cell>
          <cell r="FD3">
            <v>-1.6104753999999999E-2</v>
          </cell>
          <cell r="FE3">
            <v>1.7609421E-2</v>
          </cell>
          <cell r="FF3">
            <v>2.4268867E-2</v>
          </cell>
          <cell r="FG3">
            <v>8.9852914000000006E-2</v>
          </cell>
          <cell r="FH3">
            <v>-1.6743543E-2</v>
          </cell>
          <cell r="FI3">
            <v>0.66170293000000002</v>
          </cell>
          <cell r="FJ3">
            <v>5.5141910000000003</v>
          </cell>
          <cell r="FK3">
            <v>0.21951713</v>
          </cell>
          <cell r="FL3">
            <v>0</v>
          </cell>
          <cell r="FM3">
            <v>0</v>
          </cell>
          <cell r="FN3">
            <v>2.8988887999999999</v>
          </cell>
          <cell r="FO3">
            <v>4.8677640000000002</v>
          </cell>
          <cell r="FP3">
            <v>4.7821702999999998</v>
          </cell>
          <cell r="FQ3">
            <v>4.6131570000000002</v>
          </cell>
          <cell r="FR3">
            <v>8.3333335999999994E-2</v>
          </cell>
          <cell r="FS3">
            <v>0.7888889</v>
          </cell>
          <cell r="FT3">
            <v>0.39305556000000003</v>
          </cell>
          <cell r="FU3">
            <v>8.3182640000000002E-2</v>
          </cell>
          <cell r="FV3">
            <v>0.78842676</v>
          </cell>
          <cell r="FW3">
            <v>0.38517180000000001</v>
          </cell>
          <cell r="FX3">
            <v>6.5868265999999995E-2</v>
          </cell>
          <cell r="FY3">
            <v>0.77844310000000005</v>
          </cell>
          <cell r="FZ3">
            <v>0.36826347999999998</v>
          </cell>
          <cell r="GA3">
            <v>4.6004110000000003</v>
          </cell>
          <cell r="GB3">
            <v>2.3632247</v>
          </cell>
          <cell r="GC3">
            <v>0.51369863999999998</v>
          </cell>
          <cell r="GD3">
            <v>1.7015218999999999</v>
          </cell>
          <cell r="GE3">
            <v>0.50943400000000005</v>
          </cell>
          <cell r="GF3">
            <v>1.0083092</v>
          </cell>
          <cell r="GG3">
            <v>0.42666668000000002</v>
          </cell>
          <cell r="GH3">
            <v>3.3400245000000002</v>
          </cell>
          <cell r="GI3">
            <v>2.3632247</v>
          </cell>
          <cell r="GJ3">
            <v>1.4701422E-2</v>
          </cell>
          <cell r="GK3">
            <v>1.0802889E-2</v>
          </cell>
          <cell r="GL3">
            <v>7.7248380000000004E-3</v>
          </cell>
          <cell r="GM3">
            <v>0.20419580000000001</v>
          </cell>
          <cell r="GN3">
            <v>0.21501013999999999</v>
          </cell>
          <cell r="GO3">
            <v>0.24834438</v>
          </cell>
          <cell r="GP3">
            <v>7.3732610000000003</v>
          </cell>
          <cell r="GQ3">
            <v>6.0183460000000002</v>
          </cell>
          <cell r="GR3">
            <v>4.0962563000000003</v>
          </cell>
          <cell r="GS3">
            <v>4.4153630000000001</v>
          </cell>
          <cell r="GT3">
            <v>3.9490683</v>
          </cell>
          <cell r="GU3">
            <v>3.7507646000000001</v>
          </cell>
          <cell r="GV3">
            <v>0.44113530000000001</v>
          </cell>
          <cell r="GW3">
            <v>0.34660629999999998</v>
          </cell>
          <cell r="GX3">
            <v>0.22056764000000001</v>
          </cell>
          <cell r="GY3">
            <v>5.5141910000000003</v>
          </cell>
          <cell r="GZ3">
            <v>4.4113530000000001</v>
          </cell>
          <cell r="HA3">
            <v>2.930399</v>
          </cell>
          <cell r="HB3">
            <v>2.1426573000000002</v>
          </cell>
          <cell r="HC3">
            <v>1.5124637999999999</v>
          </cell>
          <cell r="HD3">
            <v>1.0398189</v>
          </cell>
          <cell r="HE3">
            <v>4.4373573999999998</v>
          </cell>
          <cell r="HF3">
            <v>4.0977240000000004</v>
          </cell>
          <cell r="HG3">
            <v>4.3401740000000002</v>
          </cell>
          <cell r="HH3">
            <v>3.1509664E-2</v>
          </cell>
          <cell r="HI3">
            <v>0</v>
          </cell>
          <cell r="HJ3">
            <v>0</v>
          </cell>
          <cell r="HK3">
            <v>1.6069928</v>
          </cell>
          <cell r="HL3">
            <v>1.1658576</v>
          </cell>
          <cell r="HM3">
            <v>0.66170293000000002</v>
          </cell>
          <cell r="HN3">
            <v>0.50415460000000001</v>
          </cell>
          <cell r="HO3">
            <v>0.28358697999999999</v>
          </cell>
          <cell r="HP3">
            <v>0.12603866</v>
          </cell>
          <cell r="HQ3">
            <v>2856.2665999999999</v>
          </cell>
          <cell r="HR3">
            <v>15.313696999999999</v>
          </cell>
        </row>
        <row r="4">
          <cell r="A4">
            <v>195</v>
          </cell>
          <cell r="B4" t="str">
            <v>EXTREMO</v>
          </cell>
          <cell r="C4">
            <v>539</v>
          </cell>
          <cell r="D4">
            <v>27085</v>
          </cell>
          <cell r="E4" t="str">
            <v>Janderson Santos de Souza</v>
          </cell>
          <cell r="F4">
            <v>2925</v>
          </cell>
          <cell r="G4" t="str">
            <v>Ac Goianiense</v>
          </cell>
          <cell r="H4">
            <v>71</v>
          </cell>
          <cell r="I4" t="str">
            <v>Serie A</v>
          </cell>
          <cell r="J4">
            <v>282</v>
          </cell>
          <cell r="K4" t="str">
            <v>2024</v>
          </cell>
          <cell r="L4">
            <v>31</v>
          </cell>
          <cell r="M4" t="str">
            <v>1999-02-26</v>
          </cell>
          <cell r="N4" t="b">
            <v>0</v>
          </cell>
          <cell r="Q4" t="str">
            <v>Janderson</v>
          </cell>
          <cell r="R4">
            <v>61</v>
          </cell>
          <cell r="S4">
            <v>161</v>
          </cell>
          <cell r="T4">
            <v>1085.9167</v>
          </cell>
          <cell r="U4">
            <v>0.1010439395904541</v>
          </cell>
          <cell r="V4">
            <v>0.16748898000000001</v>
          </cell>
          <cell r="W4">
            <v>1.6575854999999999</v>
          </cell>
          <cell r="X4">
            <v>0.24863784</v>
          </cell>
          <cell r="Y4">
            <v>0.24863784</v>
          </cell>
          <cell r="Z4">
            <v>8.3045419999999995E-2</v>
          </cell>
          <cell r="AA4">
            <v>1.5747062999999999</v>
          </cell>
          <cell r="AB4">
            <v>0.99455136</v>
          </cell>
          <cell r="AC4">
            <v>0</v>
          </cell>
          <cell r="AD4">
            <v>0</v>
          </cell>
          <cell r="AE4">
            <v>2.2377408000000001</v>
          </cell>
          <cell r="AF4">
            <v>1.4089478</v>
          </cell>
          <cell r="AG4">
            <v>2.3206197999999998</v>
          </cell>
          <cell r="AH4">
            <v>3.7295677999999999</v>
          </cell>
          <cell r="AI4">
            <v>1.3260685000000001</v>
          </cell>
          <cell r="AJ4">
            <v>0.74591350000000001</v>
          </cell>
          <cell r="AK4">
            <v>2.0719820000000002</v>
          </cell>
          <cell r="AL4">
            <v>1.1236843000000001</v>
          </cell>
          <cell r="AM4">
            <v>0.39115885</v>
          </cell>
          <cell r="AN4">
            <v>1.5148431</v>
          </cell>
          <cell r="AO4">
            <v>0.61538461538461542</v>
          </cell>
          <cell r="AP4">
            <v>0.91167209999999999</v>
          </cell>
          <cell r="AQ4">
            <v>1.7404649000000001</v>
          </cell>
          <cell r="AR4">
            <v>0.82879274999999997</v>
          </cell>
          <cell r="AS4">
            <v>1.491827</v>
          </cell>
          <cell r="AT4">
            <v>0.42592592592592587</v>
          </cell>
          <cell r="AU4">
            <v>1.9062235000000001</v>
          </cell>
          <cell r="AV4">
            <v>0</v>
          </cell>
          <cell r="AW4">
            <v>0.16575856999999999</v>
          </cell>
          <cell r="AX4">
            <v>5.2631578947368418E-2</v>
          </cell>
          <cell r="AY4">
            <v>8.287928E-2</v>
          </cell>
          <cell r="AZ4">
            <v>26.355612000000001</v>
          </cell>
          <cell r="BA4">
            <v>0.11780821917808219</v>
          </cell>
          <cell r="BB4">
            <v>0.1123287671232877</v>
          </cell>
          <cell r="BC4">
            <v>0.76986301369863008</v>
          </cell>
          <cell r="BD4">
            <v>10.691426999999999</v>
          </cell>
          <cell r="BE4">
            <v>0.15503875968992251</v>
          </cell>
          <cell r="BF4">
            <v>0.124031007751938</v>
          </cell>
          <cell r="BG4">
            <v>0.72093023255813948</v>
          </cell>
          <cell r="BH4">
            <v>0.45</v>
          </cell>
          <cell r="BI4">
            <v>0.69041095890410964</v>
          </cell>
          <cell r="BJ4">
            <v>0.15</v>
          </cell>
          <cell r="BK4">
            <v>0.24863784</v>
          </cell>
          <cell r="BL4">
            <v>0.99455136</v>
          </cell>
          <cell r="BM4">
            <v>0.2608695652173913</v>
          </cell>
          <cell r="BN4">
            <v>0</v>
          </cell>
          <cell r="BO4">
            <v>8.2910836000000002E-2</v>
          </cell>
          <cell r="BP4">
            <v>0.16575856999999999</v>
          </cell>
          <cell r="BQ4">
            <v>0.53438943999999999</v>
          </cell>
          <cell r="BR4">
            <v>0.45183970000000001</v>
          </cell>
          <cell r="BS4">
            <v>0.38935256000000001</v>
          </cell>
          <cell r="BT4">
            <v>0.37027304999999999</v>
          </cell>
          <cell r="BU4">
            <v>5.5922159999999999E-2</v>
          </cell>
          <cell r="BV4">
            <v>0</v>
          </cell>
          <cell r="BW4">
            <v>6.4478049999999998</v>
          </cell>
          <cell r="BX4">
            <v>5.4517810000000004</v>
          </cell>
          <cell r="BY4">
            <v>4.6978273000000002</v>
          </cell>
          <cell r="BZ4">
            <v>4.467619</v>
          </cell>
          <cell r="CA4">
            <v>1.6448483E-2</v>
          </cell>
          <cell r="CB4">
            <v>1.3907604E-2</v>
          </cell>
          <cell r="CC4">
            <v>1.1984253E-2</v>
          </cell>
          <cell r="CD4">
            <v>1.1396987000000001E-2</v>
          </cell>
          <cell r="CE4" t="str">
            <v>Right Wing</v>
          </cell>
          <cell r="CF4" t="str">
            <v>Right Midfielder</v>
          </cell>
          <cell r="CG4">
            <v>0.16575856999999999</v>
          </cell>
          <cell r="CH4">
            <v>4.4754814999999999</v>
          </cell>
          <cell r="CI4">
            <v>9.7797560000000008</v>
          </cell>
          <cell r="CJ4">
            <v>15.249788000000001</v>
          </cell>
          <cell r="CK4">
            <v>4.2268433999999999</v>
          </cell>
          <cell r="CL4">
            <v>2.3206197999999998</v>
          </cell>
          <cell r="CM4">
            <v>0.37037037037037029</v>
          </cell>
          <cell r="CN4">
            <v>2.7123263000000002E-2</v>
          </cell>
          <cell r="CO4">
            <v>2.8443113772455089E-2</v>
          </cell>
          <cell r="CP4">
            <v>3.5638092000000001</v>
          </cell>
          <cell r="CQ4">
            <v>2.3206197999999998</v>
          </cell>
          <cell r="CR4">
            <v>0</v>
          </cell>
          <cell r="CS4">
            <v>0</v>
          </cell>
          <cell r="CT4">
            <v>0</v>
          </cell>
          <cell r="CU4">
            <v>0</v>
          </cell>
          <cell r="CV4">
            <v>0</v>
          </cell>
          <cell r="CW4">
            <v>0</v>
          </cell>
          <cell r="CX4">
            <v>0</v>
          </cell>
          <cell r="CZ4">
            <v>9.7046413502109699E-2</v>
          </cell>
          <cell r="DA4">
            <v>0.67741935483870963</v>
          </cell>
          <cell r="DB4">
            <v>8.4931506849315067E-2</v>
          </cell>
          <cell r="DC4">
            <v>20.00932148972603</v>
          </cell>
          <cell r="DD4">
            <v>18.390402173239089</v>
          </cell>
          <cell r="DE4">
            <v>12.21376323699951</v>
          </cell>
          <cell r="DF4">
            <v>12.12905693054199</v>
          </cell>
          <cell r="DG4">
            <v>0</v>
          </cell>
          <cell r="DH4">
            <v>0</v>
          </cell>
          <cell r="DJ4">
            <v>0</v>
          </cell>
          <cell r="DK4">
            <v>0</v>
          </cell>
          <cell r="DL4">
            <v>7.3972604999999997E-2</v>
          </cell>
          <cell r="DM4">
            <v>0.22465753999999999</v>
          </cell>
          <cell r="DN4">
            <v>0</v>
          </cell>
          <cell r="DO4">
            <v>0.46041064999999998</v>
          </cell>
          <cell r="DP4">
            <v>20</v>
          </cell>
          <cell r="DQ4">
            <v>54.295836999999999</v>
          </cell>
          <cell r="DR4">
            <v>6.5060244000000003</v>
          </cell>
          <cell r="DS4">
            <v>0</v>
          </cell>
          <cell r="DT4">
            <v>0.58015496</v>
          </cell>
          <cell r="DU4">
            <v>0.25053439999999999</v>
          </cell>
          <cell r="DV4">
            <v>-1.896556E-3</v>
          </cell>
          <cell r="DW4">
            <v>3.2322920000000002</v>
          </cell>
          <cell r="DX4">
            <v>2.0719820000000002</v>
          </cell>
          <cell r="DY4">
            <v>2.983654</v>
          </cell>
          <cell r="DZ4">
            <v>0.30555555000000001</v>
          </cell>
          <cell r="EA4">
            <v>0.82879274999999997</v>
          </cell>
          <cell r="EC4">
            <v>0.91909176000000004</v>
          </cell>
          <cell r="ED4">
            <v>0.99306470000000002</v>
          </cell>
          <cell r="EE4">
            <v>-1.2991604E-2</v>
          </cell>
          <cell r="EF4">
            <v>-7.7955585000000003</v>
          </cell>
          <cell r="EG4">
            <v>31.411246999999999</v>
          </cell>
          <cell r="EH4">
            <v>0.83905010000000002</v>
          </cell>
          <cell r="EI4">
            <v>6.185365</v>
          </cell>
          <cell r="EJ4">
            <v>0.5263158</v>
          </cell>
          <cell r="EK4">
            <v>3.2322920000000002</v>
          </cell>
          <cell r="EL4">
            <v>0.33151712999999999</v>
          </cell>
          <cell r="EM4">
            <v>0</v>
          </cell>
          <cell r="EN4">
            <v>8.287928E-2</v>
          </cell>
          <cell r="EO4">
            <v>0</v>
          </cell>
          <cell r="EP4">
            <v>12.911675000000001</v>
          </cell>
          <cell r="EQ4">
            <v>2.9007749999999999</v>
          </cell>
          <cell r="ER4">
            <v>0.33151712999999999</v>
          </cell>
          <cell r="ES4">
            <v>9</v>
          </cell>
          <cell r="ET4">
            <v>52.832607000000003</v>
          </cell>
          <cell r="EU4">
            <v>8.2879280000000008</v>
          </cell>
          <cell r="EV4">
            <v>3.0665333000000001</v>
          </cell>
          <cell r="EW4">
            <v>0.54347825000000005</v>
          </cell>
          <cell r="EX4">
            <v>0.94871795000000003</v>
          </cell>
          <cell r="EY4">
            <v>52.63861</v>
          </cell>
          <cell r="EZ4">
            <v>65.052779999999998</v>
          </cell>
          <cell r="FA4" t="str">
            <v>2024-12-08T21:00</v>
          </cell>
          <cell r="FB4">
            <v>12.065742</v>
          </cell>
          <cell r="FC4">
            <v>0.20289858999999999</v>
          </cell>
          <cell r="FD4">
            <v>3.0638874E-2</v>
          </cell>
          <cell r="FE4">
            <v>4.5424356999999999E-2</v>
          </cell>
          <cell r="FF4">
            <v>1.1461868E-2</v>
          </cell>
          <cell r="FG4">
            <v>0.1153735</v>
          </cell>
          <cell r="FI4">
            <v>8.287928E-2</v>
          </cell>
          <cell r="FJ4">
            <v>6.0501876000000001</v>
          </cell>
          <cell r="FK4">
            <v>0.24404827000000001</v>
          </cell>
          <cell r="FL4">
            <v>0</v>
          </cell>
          <cell r="FM4">
            <v>0</v>
          </cell>
          <cell r="FN4">
            <v>3.3151709999999999</v>
          </cell>
          <cell r="FO4">
            <v>6.1789737000000002</v>
          </cell>
          <cell r="FP4">
            <v>6.1949740000000002</v>
          </cell>
          <cell r="FQ4">
            <v>6.1102619999999996</v>
          </cell>
          <cell r="FR4">
            <v>0.18</v>
          </cell>
          <cell r="FS4">
            <v>0.91333335999999998</v>
          </cell>
          <cell r="FT4">
            <v>0.56000000000000005</v>
          </cell>
          <cell r="FU4">
            <v>0.17408907000000001</v>
          </cell>
          <cell r="FV4">
            <v>0.91093117000000001</v>
          </cell>
          <cell r="FW4">
            <v>0.56680160000000002</v>
          </cell>
          <cell r="FX4">
            <v>0.14906833</v>
          </cell>
          <cell r="FY4">
            <v>0.91925466</v>
          </cell>
          <cell r="FZ4">
            <v>0.58385089999999995</v>
          </cell>
          <cell r="GA4">
            <v>5.5529118000000004</v>
          </cell>
          <cell r="GB4">
            <v>2.5692577000000001</v>
          </cell>
          <cell r="GC4">
            <v>0.46268657000000002</v>
          </cell>
          <cell r="GD4">
            <v>2.0719820000000002</v>
          </cell>
          <cell r="GE4">
            <v>0.41666666000000002</v>
          </cell>
          <cell r="GF4">
            <v>1.491827</v>
          </cell>
          <cell r="GG4">
            <v>0.31578946000000002</v>
          </cell>
          <cell r="GH4">
            <v>4.9727569999999996</v>
          </cell>
          <cell r="GI4">
            <v>4.724119</v>
          </cell>
          <cell r="GJ4">
            <v>2.2777313E-2</v>
          </cell>
          <cell r="GK4">
            <v>2.0964772E-2</v>
          </cell>
          <cell r="GL4">
            <v>1.4867613999999999E-2</v>
          </cell>
          <cell r="GM4">
            <v>0.22333333</v>
          </cell>
          <cell r="GN4">
            <v>0.25751072000000003</v>
          </cell>
          <cell r="GO4">
            <v>0.36075950000000001</v>
          </cell>
          <cell r="GP4">
            <v>6.1330666999999996</v>
          </cell>
          <cell r="GQ4">
            <v>5.1385154999999996</v>
          </cell>
          <cell r="GR4">
            <v>3.1494125999999998</v>
          </cell>
          <cell r="GS4">
            <v>5.0747309999999999</v>
          </cell>
          <cell r="GT4">
            <v>5.3379535999999996</v>
          </cell>
          <cell r="GU4">
            <v>4.6930164999999997</v>
          </cell>
          <cell r="GV4">
            <v>0.66303425999999999</v>
          </cell>
          <cell r="GW4">
            <v>0.66303425999999999</v>
          </cell>
          <cell r="GX4">
            <v>0.49727568</v>
          </cell>
          <cell r="GY4">
            <v>4.8069983000000001</v>
          </cell>
          <cell r="GZ4">
            <v>3.9782053999999998</v>
          </cell>
          <cell r="HA4">
            <v>2.4034990999999999</v>
          </cell>
          <cell r="HB4">
            <v>1.9062235000000001</v>
          </cell>
          <cell r="HC4">
            <v>1.6575854999999999</v>
          </cell>
          <cell r="HD4">
            <v>1.0774306</v>
          </cell>
          <cell r="HE4">
            <v>4.5547747999999997</v>
          </cell>
          <cell r="HF4">
            <v>4.7656900000000002</v>
          </cell>
          <cell r="HG4">
            <v>5.0009040000000002</v>
          </cell>
          <cell r="HH4">
            <v>8.287928E-2</v>
          </cell>
          <cell r="HI4">
            <v>8.287928E-2</v>
          </cell>
          <cell r="HJ4">
            <v>8.287928E-2</v>
          </cell>
          <cell r="HK4">
            <v>1.9062235000000001</v>
          </cell>
          <cell r="HL4">
            <v>1.491827</v>
          </cell>
          <cell r="HM4">
            <v>0.99455136</v>
          </cell>
          <cell r="HN4">
            <v>0.82879274999999997</v>
          </cell>
          <cell r="HO4">
            <v>0.66303425999999999</v>
          </cell>
          <cell r="HP4">
            <v>0.24863784</v>
          </cell>
          <cell r="HQ4">
            <v>1085.9167</v>
          </cell>
          <cell r="HR4">
            <v>18.233442</v>
          </cell>
        </row>
        <row r="5">
          <cell r="A5">
            <v>681</v>
          </cell>
          <cell r="B5" t="str">
            <v>EXTREMO</v>
          </cell>
          <cell r="C5">
            <v>539</v>
          </cell>
          <cell r="D5">
            <v>30562</v>
          </cell>
          <cell r="E5" t="str">
            <v>Tomás Esteban Cuello</v>
          </cell>
          <cell r="F5">
            <v>1174</v>
          </cell>
          <cell r="G5" t="str">
            <v>Athletico Paranaense</v>
          </cell>
          <cell r="H5">
            <v>71</v>
          </cell>
          <cell r="I5" t="str">
            <v>Serie A</v>
          </cell>
          <cell r="J5">
            <v>282</v>
          </cell>
          <cell r="K5" t="str">
            <v>2024</v>
          </cell>
          <cell r="L5">
            <v>11</v>
          </cell>
          <cell r="M5" t="str">
            <v>2000-03-05</v>
          </cell>
          <cell r="N5" t="b">
            <v>0</v>
          </cell>
          <cell r="O5" t="str">
            <v>Tomás</v>
          </cell>
          <cell r="P5" t="str">
            <v>Cuello</v>
          </cell>
          <cell r="Q5" t="str">
            <v>Tomás Cuello</v>
          </cell>
          <cell r="R5">
            <v>64</v>
          </cell>
          <cell r="S5">
            <v>176</v>
          </cell>
          <cell r="T5">
            <v>2215.9164999999998</v>
          </cell>
          <cell r="U5">
            <v>4.1417294932949933E-2</v>
          </cell>
          <cell r="V5">
            <v>0.10429478</v>
          </cell>
          <cell r="W5">
            <v>2.5181456</v>
          </cell>
          <cell r="X5">
            <v>0.12184574500000001</v>
          </cell>
          <cell r="Y5">
            <v>0.28430673000000001</v>
          </cell>
          <cell r="Z5">
            <v>0.17142521999999999</v>
          </cell>
          <cell r="AA5">
            <v>1.8683014</v>
          </cell>
          <cell r="AB5">
            <v>1.6246100000000001</v>
          </cell>
          <cell r="AC5">
            <v>0.16246099999999999</v>
          </cell>
          <cell r="AD5">
            <v>0.20307623999999999</v>
          </cell>
          <cell r="AE5">
            <v>1.8276862</v>
          </cell>
          <cell r="AF5">
            <v>1.5433794000000001</v>
          </cell>
          <cell r="AG5">
            <v>2.8024520000000002</v>
          </cell>
          <cell r="AH5">
            <v>4.3458319999999997</v>
          </cell>
          <cell r="AI5">
            <v>1.2590728</v>
          </cell>
          <cell r="AJ5">
            <v>0.97476596000000004</v>
          </cell>
          <cell r="AK5">
            <v>2.2338388</v>
          </cell>
          <cell r="AL5">
            <v>0.79193809999999998</v>
          </cell>
          <cell r="AM5">
            <v>0.75852540000000002</v>
          </cell>
          <cell r="AN5">
            <v>1.5504633999999999</v>
          </cell>
          <cell r="AO5">
            <v>0.5636363636363636</v>
          </cell>
          <cell r="AP5">
            <v>2.4775301999999999</v>
          </cell>
          <cell r="AQ5">
            <v>1.5839946</v>
          </cell>
          <cell r="AR5">
            <v>0.97476596000000004</v>
          </cell>
          <cell r="AS5">
            <v>2.2744539000000001</v>
          </cell>
          <cell r="AT5">
            <v>0.4576271186440678</v>
          </cell>
          <cell r="AU5">
            <v>2.1932235000000002</v>
          </cell>
          <cell r="AV5">
            <v>1.706484641638225E-2</v>
          </cell>
          <cell r="AW5">
            <v>0.36553722999999999</v>
          </cell>
          <cell r="AX5">
            <v>0.33962264150943389</v>
          </cell>
          <cell r="AY5">
            <v>0.73107445000000004</v>
          </cell>
          <cell r="AZ5">
            <v>31.558047999999999</v>
          </cell>
          <cell r="BA5">
            <v>0.17217787913340929</v>
          </cell>
          <cell r="BB5">
            <v>0.1231470923603193</v>
          </cell>
          <cell r="BC5">
            <v>0.70467502850627139</v>
          </cell>
          <cell r="BD5">
            <v>11.737806000000001</v>
          </cell>
          <cell r="BE5">
            <v>0.1453287197231834</v>
          </cell>
          <cell r="BF5">
            <v>0.1764705882352941</v>
          </cell>
          <cell r="BG5">
            <v>0.67820069204152245</v>
          </cell>
          <cell r="BH5">
            <v>0.35483870967741937</v>
          </cell>
          <cell r="BI5">
            <v>0.69897377423033069</v>
          </cell>
          <cell r="BJ5">
            <v>4.8387096774193547E-2</v>
          </cell>
          <cell r="BK5">
            <v>0.12184574500000001</v>
          </cell>
          <cell r="BL5">
            <v>0.89353543999999996</v>
          </cell>
          <cell r="BM5">
            <v>0.27500000000000002</v>
          </cell>
          <cell r="BN5">
            <v>0</v>
          </cell>
          <cell r="BO5">
            <v>0.3237584</v>
          </cell>
          <cell r="BP5">
            <v>0.36553722999999999</v>
          </cell>
          <cell r="BQ5">
            <v>0.66278636000000002</v>
          </cell>
          <cell r="BR5">
            <v>0.58646774000000002</v>
          </cell>
          <cell r="BS5">
            <v>0.54574599999999995</v>
          </cell>
          <cell r="BT5">
            <v>0.50345759999999995</v>
          </cell>
          <cell r="BU5">
            <v>0.15574238000000001</v>
          </cell>
          <cell r="BV5">
            <v>0.16246099999999999</v>
          </cell>
          <cell r="BW5">
            <v>16.318659</v>
          </cell>
          <cell r="BX5">
            <v>14.439594</v>
          </cell>
          <cell r="BY5">
            <v>13.436973999999999</v>
          </cell>
          <cell r="BZ5">
            <v>12.395778999999999</v>
          </cell>
          <cell r="CA5">
            <v>1.7893266000000001E-2</v>
          </cell>
          <cell r="CB5">
            <v>1.5832888E-2</v>
          </cell>
          <cell r="CC5">
            <v>1.4733524E-2</v>
          </cell>
          <cell r="CD5">
            <v>1.3591862E-2</v>
          </cell>
          <cell r="CE5" t="str">
            <v>Left Wing</v>
          </cell>
          <cell r="CF5" t="str">
            <v>Right Wing Back</v>
          </cell>
          <cell r="CG5">
            <v>0.89353543999999996</v>
          </cell>
          <cell r="CH5">
            <v>4.2646009999999999</v>
          </cell>
          <cell r="CI5">
            <v>8.7728940000000009</v>
          </cell>
          <cell r="CJ5">
            <v>12.753188</v>
          </cell>
          <cell r="CK5">
            <v>3.6553724000000001</v>
          </cell>
          <cell r="CL5">
            <v>2.4369149999999999</v>
          </cell>
          <cell r="CM5">
            <v>0.33333333333333331</v>
          </cell>
          <cell r="CN5">
            <v>1.5682842999999998E-2</v>
          </cell>
          <cell r="CO5">
            <v>3.3052884615384623E-2</v>
          </cell>
          <cell r="CP5">
            <v>5.0769060000000001</v>
          </cell>
          <cell r="CQ5">
            <v>2.1932235000000002</v>
          </cell>
          <cell r="CR5">
            <v>0</v>
          </cell>
          <cell r="CS5">
            <v>0</v>
          </cell>
          <cell r="CT5">
            <v>0</v>
          </cell>
          <cell r="CU5">
            <v>0</v>
          </cell>
          <cell r="CV5">
            <v>0</v>
          </cell>
          <cell r="CW5">
            <v>0</v>
          </cell>
          <cell r="CX5">
            <v>0</v>
          </cell>
          <cell r="CZ5">
            <v>0.11359404096834259</v>
          </cell>
          <cell r="DA5">
            <v>0.65789473684210531</v>
          </cell>
          <cell r="DB5">
            <v>0.1733181299885975</v>
          </cell>
          <cell r="DC5">
            <v>20.333648090079819</v>
          </cell>
          <cell r="DD5">
            <v>19.099641236745509</v>
          </cell>
          <cell r="DE5">
            <v>15.90471267700195</v>
          </cell>
          <cell r="DF5">
            <v>16.54169845581055</v>
          </cell>
          <cell r="DG5">
            <v>0</v>
          </cell>
          <cell r="DH5">
            <v>0</v>
          </cell>
          <cell r="DJ5">
            <v>0</v>
          </cell>
          <cell r="DK5">
            <v>0</v>
          </cell>
          <cell r="DL5">
            <v>7.7537060000000005E-2</v>
          </cell>
          <cell r="DM5">
            <v>0.22805017</v>
          </cell>
          <cell r="DN5">
            <v>0</v>
          </cell>
          <cell r="DO5">
            <v>0.41762181999999998</v>
          </cell>
          <cell r="DP5">
            <v>32</v>
          </cell>
          <cell r="DQ5">
            <v>69.247389999999996</v>
          </cell>
          <cell r="DR5">
            <v>7.1036067000000003</v>
          </cell>
          <cell r="DS5">
            <v>0</v>
          </cell>
          <cell r="DT5">
            <v>0.24369149000000001</v>
          </cell>
          <cell r="DU5">
            <v>0.27571996999999998</v>
          </cell>
          <cell r="DV5">
            <v>8.5867489999999994E-3</v>
          </cell>
          <cell r="DW5">
            <v>4.3864470000000004</v>
          </cell>
          <cell r="DX5">
            <v>1.6652251</v>
          </cell>
          <cell r="DY5">
            <v>4.1427554999999998</v>
          </cell>
          <cell r="DZ5">
            <v>0.59803919999999999</v>
          </cell>
          <cell r="EA5">
            <v>0.28430673000000001</v>
          </cell>
          <cell r="EC5">
            <v>0.93931209999999998</v>
          </cell>
          <cell r="ED5">
            <v>1.0400501</v>
          </cell>
          <cell r="EE5">
            <v>-4.1079036999999999E-2</v>
          </cell>
          <cell r="EF5">
            <v>-4.4289350000000001</v>
          </cell>
          <cell r="EG5">
            <v>38.584484000000003</v>
          </cell>
          <cell r="EH5">
            <v>0.85263157000000001</v>
          </cell>
          <cell r="EI5">
            <v>7.3661279999999998</v>
          </cell>
          <cell r="EJ5">
            <v>0.28125</v>
          </cell>
          <cell r="EK5">
            <v>1.7870709</v>
          </cell>
          <cell r="EL5">
            <v>0.12184574500000001</v>
          </cell>
          <cell r="EM5">
            <v>0</v>
          </cell>
          <cell r="EN5">
            <v>0</v>
          </cell>
          <cell r="EO5">
            <v>0</v>
          </cell>
          <cell r="EP5">
            <v>9.3113480000000006</v>
          </cell>
          <cell r="EQ5">
            <v>3.5335266999999999</v>
          </cell>
          <cell r="ER5">
            <v>0.24369149000000001</v>
          </cell>
          <cell r="ES5">
            <v>23</v>
          </cell>
          <cell r="ET5">
            <v>48.882534</v>
          </cell>
          <cell r="EU5">
            <v>6.0110570000000001</v>
          </cell>
          <cell r="EV5">
            <v>1.5433794000000001</v>
          </cell>
          <cell r="EW5">
            <v>0.47133760000000002</v>
          </cell>
          <cell r="EX5">
            <v>0.86363639999999997</v>
          </cell>
          <cell r="EY5">
            <v>46.684190000000001</v>
          </cell>
          <cell r="EZ5">
            <v>60.772399999999998</v>
          </cell>
          <cell r="FA5" t="str">
            <v>2024-12-08T21:00</v>
          </cell>
          <cell r="FB5">
            <v>24.621293999999999</v>
          </cell>
          <cell r="FC5">
            <v>0.27401703999999999</v>
          </cell>
          <cell r="FD5">
            <v>8.9622859999999999E-2</v>
          </cell>
          <cell r="FE5">
            <v>4.2648892999999997E-3</v>
          </cell>
          <cell r="FF5">
            <v>1.3533600999999999E-2</v>
          </cell>
          <cell r="FG5">
            <v>0.16659562</v>
          </cell>
          <cell r="FI5">
            <v>0.52799826999999999</v>
          </cell>
          <cell r="FJ5">
            <v>7.5950519999999999</v>
          </cell>
          <cell r="FK5">
            <v>0.13958785000000001</v>
          </cell>
          <cell r="FL5">
            <v>0</v>
          </cell>
          <cell r="FM5">
            <v>0</v>
          </cell>
          <cell r="FN5">
            <v>3.9802941999999999</v>
          </cell>
          <cell r="FO5">
            <v>6.8124905</v>
          </cell>
          <cell r="FP5">
            <v>6.8281280000000004</v>
          </cell>
          <cell r="FQ5">
            <v>6.4463143000000001</v>
          </cell>
          <cell r="FR5">
            <v>0.20454544999999999</v>
          </cell>
          <cell r="FS5">
            <v>0.86363639999999997</v>
          </cell>
          <cell r="FT5">
            <v>0.60151520000000003</v>
          </cell>
          <cell r="FU5">
            <v>0.20824741999999999</v>
          </cell>
          <cell r="FV5">
            <v>0.87010310000000002</v>
          </cell>
          <cell r="FW5">
            <v>0.62061860000000002</v>
          </cell>
          <cell r="FX5">
            <v>0.17152104000000001</v>
          </cell>
          <cell r="FY5">
            <v>0.86731389999999997</v>
          </cell>
          <cell r="FZ5">
            <v>0.61488675999999998</v>
          </cell>
          <cell r="GA5">
            <v>7.5950519999999999</v>
          </cell>
          <cell r="GB5">
            <v>4.0615249999999996</v>
          </cell>
          <cell r="GC5">
            <v>0.53475934000000003</v>
          </cell>
          <cell r="GD5">
            <v>2.5993759999999999</v>
          </cell>
          <cell r="GE5">
            <v>0.48854962000000002</v>
          </cell>
          <cell r="GF5">
            <v>1.299688</v>
          </cell>
          <cell r="GG5">
            <v>0.38095240000000002</v>
          </cell>
          <cell r="GH5">
            <v>5.3205976000000001</v>
          </cell>
          <cell r="GI5">
            <v>3.4116810000000002</v>
          </cell>
          <cell r="GJ5">
            <v>6.1076954000000003E-2</v>
          </cell>
          <cell r="GK5">
            <v>5.5897389999999998E-2</v>
          </cell>
          <cell r="GL5">
            <v>4.1077778000000002E-2</v>
          </cell>
          <cell r="GM5">
            <v>0.26524824000000002</v>
          </cell>
          <cell r="GN5">
            <v>0.27991452999999999</v>
          </cell>
          <cell r="GO5">
            <v>0.28965518000000001</v>
          </cell>
          <cell r="GP5">
            <v>4.6707535</v>
          </cell>
          <cell r="GQ5">
            <v>3.7366028</v>
          </cell>
          <cell r="GR5">
            <v>2.4369149999999999</v>
          </cell>
          <cell r="GS5">
            <v>4.6814400000000003</v>
          </cell>
          <cell r="GT5">
            <v>4.7323940000000002</v>
          </cell>
          <cell r="GU5">
            <v>4.8973985000000004</v>
          </cell>
          <cell r="GV5">
            <v>0.36553722999999999</v>
          </cell>
          <cell r="GW5">
            <v>0.32492199999999999</v>
          </cell>
          <cell r="GX5">
            <v>0.16246099999999999</v>
          </cell>
          <cell r="GY5">
            <v>3.2086046000000001</v>
          </cell>
          <cell r="GZ5">
            <v>2.5587605999999998</v>
          </cell>
          <cell r="HA5">
            <v>1.7058405000000001</v>
          </cell>
          <cell r="HB5">
            <v>1.4215336999999999</v>
          </cell>
          <cell r="HC5">
            <v>1.1372268999999999</v>
          </cell>
          <cell r="HD5">
            <v>0.73107445000000004</v>
          </cell>
          <cell r="HE5">
            <v>4.3776164</v>
          </cell>
          <cell r="HF5">
            <v>4.5335555000000003</v>
          </cell>
          <cell r="HG5">
            <v>4.6754246000000004</v>
          </cell>
          <cell r="HH5">
            <v>8.1230499999999997E-2</v>
          </cell>
          <cell r="HI5">
            <v>4.0615249999999999E-2</v>
          </cell>
          <cell r="HJ5">
            <v>0</v>
          </cell>
          <cell r="HK5">
            <v>2.6806063999999998</v>
          </cell>
          <cell r="HL5">
            <v>1.5433794000000001</v>
          </cell>
          <cell r="HM5">
            <v>0.73107445000000004</v>
          </cell>
          <cell r="HN5">
            <v>0.77168970000000003</v>
          </cell>
          <cell r="HO5">
            <v>0.48738298000000002</v>
          </cell>
          <cell r="HP5">
            <v>0.24369149000000001</v>
          </cell>
          <cell r="HQ5">
            <v>2215.9164999999998</v>
          </cell>
          <cell r="HR5">
            <v>15.596254999999999</v>
          </cell>
        </row>
        <row r="6">
          <cell r="A6">
            <v>251</v>
          </cell>
          <cell r="B6" t="str">
            <v>EXTREMO</v>
          </cell>
          <cell r="C6">
            <v>539</v>
          </cell>
          <cell r="D6">
            <v>113298</v>
          </cell>
          <cell r="E6" t="str">
            <v>Julimar Silva Oliveira Junior</v>
          </cell>
          <cell r="F6">
            <v>1174</v>
          </cell>
          <cell r="G6" t="str">
            <v>Athletico Paranaense</v>
          </cell>
          <cell r="H6">
            <v>71</v>
          </cell>
          <cell r="I6" t="str">
            <v>Serie A</v>
          </cell>
          <cell r="J6">
            <v>282</v>
          </cell>
          <cell r="K6" t="str">
            <v>2024</v>
          </cell>
          <cell r="L6">
            <v>31</v>
          </cell>
          <cell r="M6" t="str">
            <v>2001-01-25</v>
          </cell>
          <cell r="N6" t="b">
            <v>0</v>
          </cell>
          <cell r="Q6" t="str">
            <v>Julimar</v>
          </cell>
          <cell r="R6">
            <v>87</v>
          </cell>
          <cell r="S6">
            <v>182</v>
          </cell>
          <cell r="T6">
            <v>1857.8833</v>
          </cell>
          <cell r="U6">
            <v>7.5668048858642575E-2</v>
          </cell>
          <cell r="V6">
            <v>0.25658700000000001</v>
          </cell>
          <cell r="W6">
            <v>3.3909557000000001</v>
          </cell>
          <cell r="X6">
            <v>0.29065334999999998</v>
          </cell>
          <cell r="Y6">
            <v>0.33909556000000002</v>
          </cell>
          <cell r="Z6">
            <v>0.11542672</v>
          </cell>
          <cell r="AA6">
            <v>1.3079400999999999</v>
          </cell>
          <cell r="AB6">
            <v>1.3079400999999999</v>
          </cell>
          <cell r="AC6">
            <v>4.8442225999999998E-2</v>
          </cell>
          <cell r="AD6">
            <v>4.8442225999999998E-2</v>
          </cell>
          <cell r="AE6">
            <v>0.87196010000000002</v>
          </cell>
          <cell r="AF6">
            <v>0.87196010000000002</v>
          </cell>
          <cell r="AG6">
            <v>6.2006050000000004</v>
          </cell>
          <cell r="AH6">
            <v>7.0725645999999998</v>
          </cell>
          <cell r="AI6">
            <v>1.6954777999999999</v>
          </cell>
          <cell r="AJ6">
            <v>0.67819110000000005</v>
          </cell>
          <cell r="AK6">
            <v>2.373669</v>
          </cell>
          <cell r="AL6">
            <v>1.7382896999999999</v>
          </cell>
          <cell r="AM6">
            <v>0.67407702999999997</v>
          </cell>
          <cell r="AN6">
            <v>2.4123665999999999</v>
          </cell>
          <cell r="AO6">
            <v>0.83333333333333337</v>
          </cell>
          <cell r="AP6">
            <v>1.4532666999999999</v>
          </cell>
          <cell r="AQ6">
            <v>1.7439202</v>
          </cell>
          <cell r="AR6">
            <v>0.33909556000000002</v>
          </cell>
          <cell r="AS6">
            <v>1.6470355999999999</v>
          </cell>
          <cell r="AT6">
            <v>0.66666666666666663</v>
          </cell>
          <cell r="AU6">
            <v>1.0657289999999999</v>
          </cell>
          <cell r="AV6">
            <v>4.0650406504065036E-3</v>
          </cell>
          <cell r="AW6">
            <v>1.2110555999999999</v>
          </cell>
          <cell r="AX6">
            <v>0.54807692307692313</v>
          </cell>
          <cell r="AY6">
            <v>2.7612068999999999</v>
          </cell>
          <cell r="AZ6">
            <v>27.708952</v>
          </cell>
          <cell r="BA6">
            <v>0.13973063973063971</v>
          </cell>
          <cell r="BB6">
            <v>0.1818181818181818</v>
          </cell>
          <cell r="BC6">
            <v>0.67845117845117842</v>
          </cell>
          <cell r="BD6">
            <v>12.062113999999999</v>
          </cell>
          <cell r="BE6">
            <v>9.6385542168674704E-2</v>
          </cell>
          <cell r="BF6">
            <v>0.19277108433734941</v>
          </cell>
          <cell r="BG6">
            <v>0.71084337349397586</v>
          </cell>
          <cell r="BH6">
            <v>0.37142857142857139</v>
          </cell>
          <cell r="BI6">
            <v>0.77609427609427606</v>
          </cell>
          <cell r="BJ6">
            <v>8.5714285714285715E-2</v>
          </cell>
          <cell r="BK6">
            <v>0.29065334999999998</v>
          </cell>
          <cell r="BL6">
            <v>0.87196010000000002</v>
          </cell>
          <cell r="BM6">
            <v>0.4</v>
          </cell>
          <cell r="BN6">
            <v>0</v>
          </cell>
          <cell r="BO6">
            <v>1.0205514</v>
          </cell>
          <cell r="BP6">
            <v>0.43598005000000001</v>
          </cell>
          <cell r="BQ6">
            <v>0.62631890000000001</v>
          </cell>
          <cell r="BR6">
            <v>0.62350099999999997</v>
          </cell>
          <cell r="BS6">
            <v>0.44024344999999998</v>
          </cell>
          <cell r="BT6">
            <v>0.43742555</v>
          </cell>
          <cell r="BU6">
            <v>0.11542672</v>
          </cell>
          <cell r="BV6">
            <v>4.8442225999999998E-2</v>
          </cell>
          <cell r="BW6">
            <v>12.9291935</v>
          </cell>
          <cell r="BX6">
            <v>12.871022999999999</v>
          </cell>
          <cell r="BY6">
            <v>9.0880109999999998</v>
          </cell>
          <cell r="BZ6">
            <v>9.0298400000000001</v>
          </cell>
          <cell r="CA6">
            <v>1.9069605999999999E-2</v>
          </cell>
          <cell r="CB6">
            <v>1.898381E-2</v>
          </cell>
          <cell r="CC6">
            <v>1.3404146E-2</v>
          </cell>
          <cell r="CD6">
            <v>1.3318349E-2</v>
          </cell>
          <cell r="CE6" t="str">
            <v>Left Wing</v>
          </cell>
          <cell r="CF6" t="str">
            <v>Left Midfielder</v>
          </cell>
          <cell r="CG6">
            <v>1.5985933999999999</v>
          </cell>
          <cell r="CH6">
            <v>1.2110555999999999</v>
          </cell>
          <cell r="CI6">
            <v>8.5742740000000008</v>
          </cell>
          <cell r="CJ6">
            <v>14.823320000000001</v>
          </cell>
          <cell r="CK6">
            <v>3.1003025000000002</v>
          </cell>
          <cell r="CL6">
            <v>2.1314579999999999</v>
          </cell>
          <cell r="CM6">
            <v>0.44444444444444442</v>
          </cell>
          <cell r="CN6">
            <v>0</v>
          </cell>
          <cell r="CO6">
            <v>4.5202220459952418E-2</v>
          </cell>
          <cell r="CP6">
            <v>3.7784936</v>
          </cell>
          <cell r="CQ6">
            <v>0.9688445</v>
          </cell>
          <cell r="CR6">
            <v>0</v>
          </cell>
          <cell r="CS6">
            <v>0</v>
          </cell>
          <cell r="CT6">
            <v>0</v>
          </cell>
          <cell r="CU6">
            <v>0</v>
          </cell>
          <cell r="CV6">
            <v>0</v>
          </cell>
          <cell r="CW6">
            <v>0</v>
          </cell>
          <cell r="CX6">
            <v>0</v>
          </cell>
          <cell r="CZ6">
            <v>0.108695652173913</v>
          </cell>
          <cell r="DA6">
            <v>0.69032258064516128</v>
          </cell>
          <cell r="DB6">
            <v>0.26094276094276092</v>
          </cell>
          <cell r="DC6">
            <v>17.227908972537879</v>
          </cell>
          <cell r="DD6">
            <v>17.231907114289591</v>
          </cell>
          <cell r="DE6">
            <v>15.286289215087891</v>
          </cell>
          <cell r="DF6">
            <v>15.94656372070312</v>
          </cell>
          <cell r="DG6">
            <v>0</v>
          </cell>
          <cell r="DH6">
            <v>0</v>
          </cell>
          <cell r="DJ6">
            <v>0</v>
          </cell>
          <cell r="DK6">
            <v>0</v>
          </cell>
          <cell r="DL6">
            <v>6.3973059999999998E-2</v>
          </cell>
          <cell r="DM6">
            <v>0.20202020000000001</v>
          </cell>
          <cell r="DN6">
            <v>0</v>
          </cell>
          <cell r="DO6">
            <v>0.28160175999999998</v>
          </cell>
          <cell r="DP6">
            <v>31</v>
          </cell>
          <cell r="DQ6">
            <v>59.931719999999999</v>
          </cell>
          <cell r="DR6">
            <v>5.2123837000000002</v>
          </cell>
          <cell r="DS6">
            <v>0</v>
          </cell>
          <cell r="DT6">
            <v>0</v>
          </cell>
          <cell r="DU6">
            <v>0.37201371999999999</v>
          </cell>
          <cell r="DV6">
            <v>-3.2918163E-2</v>
          </cell>
          <cell r="DW6">
            <v>4.6988960000000004</v>
          </cell>
          <cell r="DX6">
            <v>1.1626133999999999</v>
          </cell>
          <cell r="DY6">
            <v>2.6158803000000002</v>
          </cell>
          <cell r="DZ6">
            <v>0.55555560000000004</v>
          </cell>
          <cell r="EA6">
            <v>0</v>
          </cell>
          <cell r="EC6">
            <v>1.0002321000000001</v>
          </cell>
          <cell r="ED6">
            <v>1.0431938999999999</v>
          </cell>
          <cell r="EE6">
            <v>-8.5771694999999995E-2</v>
          </cell>
          <cell r="EF6">
            <v>-1.9416202</v>
          </cell>
          <cell r="EG6">
            <v>29.501314000000001</v>
          </cell>
          <cell r="EH6">
            <v>0.85385876999999999</v>
          </cell>
          <cell r="EI6">
            <v>7.8883343000000004</v>
          </cell>
          <cell r="EJ6">
            <v>0.61538464000000004</v>
          </cell>
          <cell r="EK6">
            <v>3.1003025000000002</v>
          </cell>
          <cell r="EL6">
            <v>0.19376889999999999</v>
          </cell>
          <cell r="EM6">
            <v>0</v>
          </cell>
          <cell r="EN6">
            <v>0</v>
          </cell>
          <cell r="EO6">
            <v>0</v>
          </cell>
          <cell r="EP6">
            <v>14.444625</v>
          </cell>
          <cell r="EQ6">
            <v>2.9549756</v>
          </cell>
          <cell r="ER6">
            <v>0.19376889999999999</v>
          </cell>
          <cell r="ES6">
            <v>17</v>
          </cell>
          <cell r="ET6">
            <v>59.099499999999999</v>
          </cell>
          <cell r="EU6">
            <v>9.6400020000000008</v>
          </cell>
          <cell r="EV6">
            <v>2.8096489999999998</v>
          </cell>
          <cell r="EW6">
            <v>0.65032679999999998</v>
          </cell>
          <cell r="EX6">
            <v>0.90625</v>
          </cell>
          <cell r="EY6">
            <v>55.054527</v>
          </cell>
          <cell r="EZ6">
            <v>63.119453</v>
          </cell>
          <cell r="FA6" t="str">
            <v>2024-11-16T23:30</v>
          </cell>
          <cell r="FB6">
            <v>20.643148</v>
          </cell>
          <cell r="FC6">
            <v>0.17221344</v>
          </cell>
          <cell r="FD6">
            <v>3.0742505999999999E-2</v>
          </cell>
          <cell r="FE6">
            <v>-2.5811888000000002E-2</v>
          </cell>
          <cell r="FF6">
            <v>1.8730891999999999E-2</v>
          </cell>
          <cell r="FG6">
            <v>0.14855193</v>
          </cell>
          <cell r="FI6">
            <v>0.77507559999999998</v>
          </cell>
          <cell r="FJ6">
            <v>6.2974895999999996</v>
          </cell>
          <cell r="FK6">
            <v>0.30481390000000003</v>
          </cell>
          <cell r="FL6">
            <v>0</v>
          </cell>
          <cell r="FM6">
            <v>0</v>
          </cell>
          <cell r="FN6">
            <v>3.8269354999999998</v>
          </cell>
          <cell r="FO6">
            <v>5.3486843000000004</v>
          </cell>
          <cell r="FP6">
            <v>5.2650519999999998</v>
          </cell>
          <cell r="FQ6">
            <v>5.2019276999999997</v>
          </cell>
          <cell r="FR6">
            <v>0.104417674</v>
          </cell>
          <cell r="FS6">
            <v>0.81124496000000001</v>
          </cell>
          <cell r="FT6">
            <v>0.48995983999999998</v>
          </cell>
          <cell r="FU6">
            <v>0.10173697</v>
          </cell>
          <cell r="FV6">
            <v>0.80397019999999997</v>
          </cell>
          <cell r="FW6">
            <v>0.49627792999999998</v>
          </cell>
          <cell r="FX6">
            <v>9.0909089999999998E-2</v>
          </cell>
          <cell r="FY6">
            <v>0.82196970000000003</v>
          </cell>
          <cell r="FZ6">
            <v>0.49242425000000001</v>
          </cell>
          <cell r="GA6">
            <v>4.3598002999999999</v>
          </cell>
          <cell r="GB6">
            <v>2.373669</v>
          </cell>
          <cell r="GC6">
            <v>0.54444444000000003</v>
          </cell>
          <cell r="GD6">
            <v>1.8892468</v>
          </cell>
          <cell r="GE6">
            <v>0.58208954000000002</v>
          </cell>
          <cell r="GF6">
            <v>1.2594978999999999</v>
          </cell>
          <cell r="GG6">
            <v>0.52</v>
          </cell>
          <cell r="GH6">
            <v>3.2456290000000001</v>
          </cell>
          <cell r="GI6">
            <v>2.4221113000000001</v>
          </cell>
          <cell r="GJ6">
            <v>3.2819729999999998E-2</v>
          </cell>
          <cell r="GK6">
            <v>3.1664614000000001E-2</v>
          </cell>
          <cell r="GL6">
            <v>2.7633118000000002E-2</v>
          </cell>
          <cell r="GM6">
            <v>0.16697588999999999</v>
          </cell>
          <cell r="GN6">
            <v>0.17312660999999999</v>
          </cell>
          <cell r="GO6">
            <v>0.20080322</v>
          </cell>
          <cell r="GP6">
            <v>7.605429</v>
          </cell>
          <cell r="GQ6">
            <v>6.4428159999999997</v>
          </cell>
          <cell r="GR6">
            <v>4.8442224999999999</v>
          </cell>
          <cell r="GS6">
            <v>4.734712</v>
          </cell>
          <cell r="GT6">
            <v>4.2866606999999997</v>
          </cell>
          <cell r="GU6">
            <v>4.4434019999999999</v>
          </cell>
          <cell r="GV6">
            <v>0.53286449999999996</v>
          </cell>
          <cell r="GW6">
            <v>0.38753779999999999</v>
          </cell>
          <cell r="GX6">
            <v>0.19376889999999999</v>
          </cell>
          <cell r="GY6">
            <v>5.4739713999999999</v>
          </cell>
          <cell r="GZ6">
            <v>4.6020110000000001</v>
          </cell>
          <cell r="HA6">
            <v>3.4878404000000001</v>
          </cell>
          <cell r="HB6">
            <v>2.7127645</v>
          </cell>
          <cell r="HC6">
            <v>2.4221113000000001</v>
          </cell>
          <cell r="HD6">
            <v>1.7439202</v>
          </cell>
          <cell r="HE6">
            <v>4.4966499999999998</v>
          </cell>
          <cell r="HF6">
            <v>4.5793594999999998</v>
          </cell>
          <cell r="HG6">
            <v>4.5608234000000003</v>
          </cell>
          <cell r="HH6">
            <v>9.6884449999999997E-2</v>
          </cell>
          <cell r="HI6">
            <v>4.8442225999999998E-2</v>
          </cell>
          <cell r="HJ6">
            <v>0</v>
          </cell>
          <cell r="HK6">
            <v>1.937689</v>
          </cell>
          <cell r="HL6">
            <v>1.501709</v>
          </cell>
          <cell r="HM6">
            <v>0.9688445</v>
          </cell>
          <cell r="HN6">
            <v>0.62974894000000003</v>
          </cell>
          <cell r="HO6">
            <v>0.33909556000000002</v>
          </cell>
          <cell r="HP6">
            <v>0.24221112</v>
          </cell>
          <cell r="HQ6">
            <v>1857.8833</v>
          </cell>
          <cell r="HR6">
            <v>18.262718</v>
          </cell>
        </row>
        <row r="7">
          <cell r="A7">
            <v>62</v>
          </cell>
          <cell r="B7" t="str">
            <v>EXTREMO</v>
          </cell>
          <cell r="C7">
            <v>539</v>
          </cell>
          <cell r="D7">
            <v>36666</v>
          </cell>
          <cell r="E7" t="str">
            <v>Agustín Canobbio Graviz</v>
          </cell>
          <cell r="F7">
            <v>1174</v>
          </cell>
          <cell r="G7" t="str">
            <v>Athletico Paranaense</v>
          </cell>
          <cell r="H7">
            <v>71</v>
          </cell>
          <cell r="I7" t="str">
            <v>Serie A</v>
          </cell>
          <cell r="J7">
            <v>282</v>
          </cell>
          <cell r="K7" t="str">
            <v>2024</v>
          </cell>
          <cell r="L7">
            <v>242</v>
          </cell>
          <cell r="M7" t="str">
            <v>1998-10-01</v>
          </cell>
          <cell r="N7" t="b">
            <v>0</v>
          </cell>
          <cell r="Q7" t="str">
            <v>Agustín Canobbio</v>
          </cell>
          <cell r="R7">
            <v>72</v>
          </cell>
          <cell r="S7">
            <v>175</v>
          </cell>
          <cell r="T7">
            <v>1340.15</v>
          </cell>
          <cell r="U7">
            <v>8.3166629076004028E-2</v>
          </cell>
          <cell r="V7">
            <v>0.17872616999999999</v>
          </cell>
          <cell r="W7">
            <v>2.1490133</v>
          </cell>
          <cell r="X7">
            <v>0.26862666000000002</v>
          </cell>
          <cell r="Y7">
            <v>0.33578330000000001</v>
          </cell>
          <cell r="Z7">
            <v>0.13785277000000001</v>
          </cell>
          <cell r="AA7">
            <v>1.4774465999999999</v>
          </cell>
          <cell r="AB7">
            <v>1.4774465999999999</v>
          </cell>
          <cell r="AC7">
            <v>6.7156665000000004E-2</v>
          </cell>
          <cell r="AD7">
            <v>0</v>
          </cell>
          <cell r="AE7">
            <v>1.4102899</v>
          </cell>
          <cell r="AF7">
            <v>1.3431332</v>
          </cell>
          <cell r="AG7">
            <v>4.7681227000000002</v>
          </cell>
          <cell r="AH7">
            <v>6.111256</v>
          </cell>
          <cell r="AI7">
            <v>2.5519530000000001</v>
          </cell>
          <cell r="AJ7">
            <v>0.40293997999999998</v>
          </cell>
          <cell r="AK7">
            <v>2.9548930000000002</v>
          </cell>
          <cell r="AL7">
            <v>2.1804437999999999</v>
          </cell>
          <cell r="AM7">
            <v>0.52288120000000005</v>
          </cell>
          <cell r="AN7">
            <v>2.7033246000000002</v>
          </cell>
          <cell r="AO7">
            <v>0.69090909090909092</v>
          </cell>
          <cell r="AP7">
            <v>1.0745066000000001</v>
          </cell>
          <cell r="AQ7">
            <v>1.2088198999999999</v>
          </cell>
          <cell r="AR7">
            <v>1.1416632</v>
          </cell>
          <cell r="AS7">
            <v>2.2161697999999999</v>
          </cell>
          <cell r="AT7">
            <v>0.48275862068965519</v>
          </cell>
          <cell r="AU7">
            <v>0.94019324000000004</v>
          </cell>
          <cell r="AV7">
            <v>1.1695906432748541E-2</v>
          </cell>
          <cell r="AW7">
            <v>0.47009662000000002</v>
          </cell>
          <cell r="AX7">
            <v>0.33333333333333331</v>
          </cell>
          <cell r="AY7">
            <v>0.47009662000000002</v>
          </cell>
          <cell r="AZ7">
            <v>27.332761999999999</v>
          </cell>
          <cell r="BA7">
            <v>0.167816091954023</v>
          </cell>
          <cell r="BB7">
            <v>0.167816091954023</v>
          </cell>
          <cell r="BC7">
            <v>0.66436781609195406</v>
          </cell>
          <cell r="BD7">
            <v>12.625451</v>
          </cell>
          <cell r="BE7">
            <v>0.16489361702127661</v>
          </cell>
          <cell r="BF7">
            <v>0.18617021276595741</v>
          </cell>
          <cell r="BG7">
            <v>0.64893617021276595</v>
          </cell>
          <cell r="BH7">
            <v>0.4375</v>
          </cell>
          <cell r="BI7">
            <v>0.77701149425287352</v>
          </cell>
          <cell r="BJ7">
            <v>0.125</v>
          </cell>
          <cell r="BK7">
            <v>0.26862666000000002</v>
          </cell>
          <cell r="BL7">
            <v>0.60440992999999998</v>
          </cell>
          <cell r="BM7">
            <v>0.33333333333333331</v>
          </cell>
          <cell r="BN7">
            <v>0</v>
          </cell>
          <cell r="BO7">
            <v>0.29591089999999998</v>
          </cell>
          <cell r="BP7">
            <v>0.33578330000000001</v>
          </cell>
          <cell r="BQ7">
            <v>0.56170547000000004</v>
          </cell>
          <cell r="BR7">
            <v>0.54767880000000002</v>
          </cell>
          <cell r="BS7">
            <v>0.34834924</v>
          </cell>
          <cell r="BT7">
            <v>0.33100190000000002</v>
          </cell>
          <cell r="BU7">
            <v>0.13785277000000001</v>
          </cell>
          <cell r="BV7">
            <v>6.7156665000000004E-2</v>
          </cell>
          <cell r="BW7">
            <v>8.3641059999999996</v>
          </cell>
          <cell r="BX7">
            <v>8.1552419999999994</v>
          </cell>
          <cell r="BY7">
            <v>5.1871140000000002</v>
          </cell>
          <cell r="BZ7">
            <v>4.9288024999999998</v>
          </cell>
          <cell r="CA7">
            <v>1.7645793E-2</v>
          </cell>
          <cell r="CB7">
            <v>1.7205153000000001E-2</v>
          </cell>
          <cell r="CC7">
            <v>1.0943278000000001E-2</v>
          </cell>
          <cell r="CD7">
            <v>1.0398317000000001E-2</v>
          </cell>
          <cell r="CE7" t="str">
            <v>Left Wing</v>
          </cell>
          <cell r="CF7" t="str">
            <v>Right Wing</v>
          </cell>
          <cell r="CG7">
            <v>0.73872329999999997</v>
          </cell>
          <cell r="CH7">
            <v>1.6789164999999999</v>
          </cell>
          <cell r="CI7">
            <v>16.923480000000001</v>
          </cell>
          <cell r="CJ7">
            <v>29.213148</v>
          </cell>
          <cell r="CK7">
            <v>3.0892065</v>
          </cell>
          <cell r="CL7">
            <v>4.9695929999999997</v>
          </cell>
          <cell r="CM7">
            <v>0.33333333333333331</v>
          </cell>
          <cell r="CN7">
            <v>0</v>
          </cell>
          <cell r="CO7">
            <v>2.8089887640449441E-2</v>
          </cell>
          <cell r="CP7">
            <v>3.3578329999999998</v>
          </cell>
          <cell r="CQ7">
            <v>1.8132298</v>
          </cell>
          <cell r="CR7">
            <v>0</v>
          </cell>
          <cell r="CS7">
            <v>0</v>
          </cell>
          <cell r="CT7">
            <v>0</v>
          </cell>
          <cell r="CU7">
            <v>0</v>
          </cell>
          <cell r="CV7">
            <v>0</v>
          </cell>
          <cell r="CW7">
            <v>0</v>
          </cell>
          <cell r="CX7">
            <v>0</v>
          </cell>
          <cell r="CZ7">
            <v>0.11897106109324759</v>
          </cell>
          <cell r="DA7">
            <v>0.78125</v>
          </cell>
          <cell r="DB7">
            <v>0.14712643678160919</v>
          </cell>
          <cell r="DC7">
            <v>16.726183099856321</v>
          </cell>
          <cell r="DD7">
            <v>15.89372370793269</v>
          </cell>
          <cell r="DE7">
            <v>14.703587532043461</v>
          </cell>
          <cell r="DF7">
            <v>14.17277908325195</v>
          </cell>
          <cell r="DG7">
            <v>0</v>
          </cell>
          <cell r="DH7">
            <v>0</v>
          </cell>
          <cell r="DJ7">
            <v>0</v>
          </cell>
          <cell r="DK7">
            <v>0</v>
          </cell>
          <cell r="DL7">
            <v>7.8160919999999995E-2</v>
          </cell>
          <cell r="DM7">
            <v>0.1816092</v>
          </cell>
          <cell r="DN7">
            <v>0</v>
          </cell>
          <cell r="DO7">
            <v>0.33208330000000003</v>
          </cell>
          <cell r="DP7">
            <v>20</v>
          </cell>
          <cell r="DQ7">
            <v>67.007499999999993</v>
          </cell>
          <cell r="DR7">
            <v>5.3523860000000001</v>
          </cell>
          <cell r="DS7">
            <v>0</v>
          </cell>
          <cell r="DT7">
            <v>0</v>
          </cell>
          <cell r="DU7">
            <v>0.31657898000000001</v>
          </cell>
          <cell r="DV7">
            <v>1.9204332000000001E-2</v>
          </cell>
          <cell r="DW7">
            <v>3.6264596</v>
          </cell>
          <cell r="DX7">
            <v>0.94019324000000004</v>
          </cell>
          <cell r="DY7">
            <v>2.0146997</v>
          </cell>
          <cell r="DZ7">
            <v>0.53333335999999998</v>
          </cell>
          <cell r="EA7">
            <v>6.7156665000000004E-2</v>
          </cell>
          <cell r="EC7">
            <v>0.95023020000000002</v>
          </cell>
          <cell r="ED7">
            <v>0.96389939999999996</v>
          </cell>
          <cell r="EE7">
            <v>4.2385060000000004E-3</v>
          </cell>
          <cell r="EF7">
            <v>-2.0225955999999998</v>
          </cell>
          <cell r="EG7">
            <v>32.235194999999997</v>
          </cell>
          <cell r="EH7">
            <v>0.84583335999999998</v>
          </cell>
          <cell r="EI7">
            <v>6.0305156999999996</v>
          </cell>
          <cell r="EJ7">
            <v>0.42857142999999998</v>
          </cell>
          <cell r="EK7">
            <v>4.4323397</v>
          </cell>
          <cell r="EL7">
            <v>0.33578330000000001</v>
          </cell>
          <cell r="EM7">
            <v>6.7156665000000004E-2</v>
          </cell>
          <cell r="EN7">
            <v>0</v>
          </cell>
          <cell r="EO7">
            <v>0</v>
          </cell>
          <cell r="EP7">
            <v>26.640387</v>
          </cell>
          <cell r="EQ7">
            <v>6.4470396000000001</v>
          </cell>
          <cell r="ER7">
            <v>0.33578330000000001</v>
          </cell>
          <cell r="ES7">
            <v>14</v>
          </cell>
          <cell r="ET7">
            <v>53.968299999999999</v>
          </cell>
          <cell r="EU7">
            <v>17.259262</v>
          </cell>
          <cell r="EV7">
            <v>3.5593029999999999</v>
          </cell>
          <cell r="EW7">
            <v>0.59080460000000001</v>
          </cell>
          <cell r="EX7">
            <v>0.80303029999999997</v>
          </cell>
          <cell r="EY7">
            <v>53.282111999999998</v>
          </cell>
          <cell r="EZ7">
            <v>65.022385</v>
          </cell>
          <cell r="FA7" t="str">
            <v>2024-12-08T21:00</v>
          </cell>
          <cell r="FB7">
            <v>14.890555000000001</v>
          </cell>
          <cell r="FC7">
            <v>0.25833115000000001</v>
          </cell>
          <cell r="FD7">
            <v>7.6395660000000004E-2</v>
          </cell>
          <cell r="FE7">
            <v>7.3222250000000003E-2</v>
          </cell>
          <cell r="FF7">
            <v>2.8432053999999998E-2</v>
          </cell>
          <cell r="FG7">
            <v>8.0281204999999994E-2</v>
          </cell>
          <cell r="FI7">
            <v>0.47009662000000002</v>
          </cell>
          <cell r="FJ7">
            <v>6.7828226000000003</v>
          </cell>
          <cell r="FK7">
            <v>0.30065036000000001</v>
          </cell>
          <cell r="FL7">
            <v>0</v>
          </cell>
          <cell r="FM7">
            <v>0</v>
          </cell>
          <cell r="FN7">
            <v>3.6936163999999998</v>
          </cell>
          <cell r="FO7">
            <v>6.0087210000000004</v>
          </cell>
          <cell r="FP7">
            <v>6.0238633000000004</v>
          </cell>
          <cell r="FQ7">
            <v>6.0046844000000004</v>
          </cell>
          <cell r="FR7">
            <v>0.13600000000000001</v>
          </cell>
          <cell r="FS7">
            <v>0.85599999999999998</v>
          </cell>
          <cell r="FT7">
            <v>0.52</v>
          </cell>
          <cell r="FU7">
            <v>0.14285714999999999</v>
          </cell>
          <cell r="FV7">
            <v>0.86363639999999997</v>
          </cell>
          <cell r="FW7">
            <v>0.53896105000000005</v>
          </cell>
          <cell r="FX7">
            <v>0.13333333999999999</v>
          </cell>
          <cell r="FY7">
            <v>0.87142854999999997</v>
          </cell>
          <cell r="FZ7">
            <v>0.53333335999999998</v>
          </cell>
          <cell r="GA7">
            <v>6.3798830000000004</v>
          </cell>
          <cell r="GB7">
            <v>3.6264596</v>
          </cell>
          <cell r="GC7">
            <v>0.56842106999999997</v>
          </cell>
          <cell r="GD7">
            <v>2.7534230000000002</v>
          </cell>
          <cell r="GE7">
            <v>0.56164384000000001</v>
          </cell>
          <cell r="GF7">
            <v>1.6117599</v>
          </cell>
          <cell r="GG7">
            <v>0.5</v>
          </cell>
          <cell r="GH7">
            <v>4.9024362999999997</v>
          </cell>
          <cell r="GI7">
            <v>3.2235198</v>
          </cell>
          <cell r="GJ7">
            <v>8.1082100000000004E-2</v>
          </cell>
          <cell r="GK7">
            <v>7.8923170000000001E-2</v>
          </cell>
          <cell r="GL7">
            <v>7.2865570000000005E-2</v>
          </cell>
          <cell r="GM7">
            <v>0.25265959999999998</v>
          </cell>
          <cell r="GN7">
            <v>0.26258993000000003</v>
          </cell>
          <cell r="GO7">
            <v>0.26666667999999999</v>
          </cell>
          <cell r="GP7">
            <v>6.6485095000000003</v>
          </cell>
          <cell r="GQ7">
            <v>5.5740027000000003</v>
          </cell>
          <cell r="GR7">
            <v>3.6264596</v>
          </cell>
          <cell r="GS7">
            <v>4.3808517</v>
          </cell>
          <cell r="GT7">
            <v>3.9883847000000001</v>
          </cell>
          <cell r="GU7">
            <v>4.1598839999999999</v>
          </cell>
          <cell r="GV7">
            <v>0.47009662000000002</v>
          </cell>
          <cell r="GW7">
            <v>0.40293997999999998</v>
          </cell>
          <cell r="GX7">
            <v>0.20146998999999999</v>
          </cell>
          <cell r="GY7">
            <v>4.6338096000000002</v>
          </cell>
          <cell r="GZ7">
            <v>3.895086</v>
          </cell>
          <cell r="HA7">
            <v>2.4176397000000001</v>
          </cell>
          <cell r="HB7">
            <v>1.947543</v>
          </cell>
          <cell r="HC7">
            <v>1.8132298</v>
          </cell>
          <cell r="HD7">
            <v>1.0073498000000001</v>
          </cell>
          <cell r="HE7">
            <v>4.3562512</v>
          </cell>
          <cell r="HF7">
            <v>4.5345440000000004</v>
          </cell>
          <cell r="HG7">
            <v>4.4403899999999998</v>
          </cell>
          <cell r="HH7">
            <v>6.7156665000000004E-2</v>
          </cell>
          <cell r="HI7">
            <v>0</v>
          </cell>
          <cell r="HJ7">
            <v>0</v>
          </cell>
          <cell r="HK7">
            <v>2.5519530000000001</v>
          </cell>
          <cell r="HL7">
            <v>1.947543</v>
          </cell>
          <cell r="HM7">
            <v>1.2088198999999999</v>
          </cell>
          <cell r="HN7">
            <v>0.67156660000000001</v>
          </cell>
          <cell r="HO7">
            <v>0.40293997999999998</v>
          </cell>
          <cell r="HP7">
            <v>0.33578330000000001</v>
          </cell>
          <cell r="HQ7">
            <v>1340.15</v>
          </cell>
          <cell r="HR7">
            <v>32.772449999999999</v>
          </cell>
        </row>
        <row r="8">
          <cell r="A8">
            <v>217</v>
          </cell>
          <cell r="B8" t="str">
            <v>EXTREMO</v>
          </cell>
          <cell r="C8">
            <v>539</v>
          </cell>
          <cell r="D8">
            <v>25425</v>
          </cell>
          <cell r="E8" t="str">
            <v>Maycon Vinicius Ferreira da Cruz</v>
          </cell>
          <cell r="F8">
            <v>1174</v>
          </cell>
          <cell r="G8" t="str">
            <v>Athletico Paranaense</v>
          </cell>
          <cell r="H8">
            <v>71</v>
          </cell>
          <cell r="I8" t="str">
            <v>Serie A</v>
          </cell>
          <cell r="J8">
            <v>282</v>
          </cell>
          <cell r="K8" t="str">
            <v>2024</v>
          </cell>
          <cell r="L8">
            <v>31</v>
          </cell>
          <cell r="M8" t="str">
            <v>1992-07-29</v>
          </cell>
          <cell r="N8" t="b">
            <v>0</v>
          </cell>
          <cell r="Q8" t="str">
            <v>Nikão</v>
          </cell>
          <cell r="R8">
            <v>84</v>
          </cell>
          <cell r="S8">
            <v>174</v>
          </cell>
          <cell r="T8">
            <v>1776.25</v>
          </cell>
          <cell r="U8">
            <v>6.1500196456909177E-2</v>
          </cell>
          <cell r="V8">
            <v>0.15580626</v>
          </cell>
          <cell r="W8">
            <v>2.5334272000000002</v>
          </cell>
          <cell r="X8">
            <v>0.30401126000000001</v>
          </cell>
          <cell r="Y8">
            <v>0.40534832999999998</v>
          </cell>
          <cell r="Z8">
            <v>0.13815627</v>
          </cell>
          <cell r="AA8">
            <v>2.4827585000000001</v>
          </cell>
          <cell r="AB8">
            <v>1.7227304999999999</v>
          </cell>
          <cell r="AC8">
            <v>0.10133708</v>
          </cell>
          <cell r="AD8">
            <v>5.0668539999999998E-2</v>
          </cell>
          <cell r="AE8">
            <v>2.2800845999999999</v>
          </cell>
          <cell r="AF8">
            <v>1.2667136000000001</v>
          </cell>
          <cell r="AG8">
            <v>3.9521465</v>
          </cell>
          <cell r="AH8">
            <v>5.2188597000000003</v>
          </cell>
          <cell r="AI8">
            <v>1.5707248</v>
          </cell>
          <cell r="AJ8">
            <v>0.65869104999999994</v>
          </cell>
          <cell r="AK8">
            <v>2.2294160000000001</v>
          </cell>
          <cell r="AL8">
            <v>1.3539108</v>
          </cell>
          <cell r="AM8">
            <v>0.64096660000000005</v>
          </cell>
          <cell r="AN8">
            <v>1.9948773</v>
          </cell>
          <cell r="AO8">
            <v>0.68888888888888888</v>
          </cell>
          <cell r="AP8">
            <v>0.70935965000000001</v>
          </cell>
          <cell r="AQ8">
            <v>0.91203380000000001</v>
          </cell>
          <cell r="AR8">
            <v>0.70935965000000001</v>
          </cell>
          <cell r="AS8">
            <v>1.4187193</v>
          </cell>
          <cell r="AT8">
            <v>0.66216216216216217</v>
          </cell>
          <cell r="AU8">
            <v>4.9655170000000002</v>
          </cell>
          <cell r="AV8">
            <v>8.6956521739130436E-3</v>
          </cell>
          <cell r="AW8">
            <v>0.20267416999999999</v>
          </cell>
          <cell r="AX8">
            <v>0.48275862068965519</v>
          </cell>
          <cell r="AY8">
            <v>1.4187193</v>
          </cell>
          <cell r="AZ8">
            <v>35.265304999999998</v>
          </cell>
          <cell r="BA8">
            <v>0.1064935064935065</v>
          </cell>
          <cell r="BB8">
            <v>0.12077922077922081</v>
          </cell>
          <cell r="BC8">
            <v>0.77272727272727271</v>
          </cell>
          <cell r="BD8">
            <v>14.288529</v>
          </cell>
          <cell r="BE8">
            <v>0.13829787234042551</v>
          </cell>
          <cell r="BF8">
            <v>0.1063829787234043</v>
          </cell>
          <cell r="BG8">
            <v>0.75531914893617025</v>
          </cell>
          <cell r="BH8">
            <v>0.34</v>
          </cell>
          <cell r="BI8">
            <v>0.79350649350649349</v>
          </cell>
          <cell r="BJ8">
            <v>0.12</v>
          </cell>
          <cell r="BK8">
            <v>0.30401126000000001</v>
          </cell>
          <cell r="BL8">
            <v>0.86136526000000002</v>
          </cell>
          <cell r="BM8">
            <v>0.36956521739130432</v>
          </cell>
          <cell r="BN8">
            <v>0</v>
          </cell>
          <cell r="BO8">
            <v>7.5862609999999997E-2</v>
          </cell>
          <cell r="BP8">
            <v>0.35467981999999998</v>
          </cell>
          <cell r="BQ8">
            <v>0.70674150000000002</v>
          </cell>
          <cell r="BR8">
            <v>0.59800123999999999</v>
          </cell>
          <cell r="BS8">
            <v>0.50222999999999995</v>
          </cell>
          <cell r="BT8">
            <v>0.4812961</v>
          </cell>
          <cell r="BU8">
            <v>8.5066069999999994E-2</v>
          </cell>
          <cell r="BV8">
            <v>0.10133708</v>
          </cell>
          <cell r="BW8">
            <v>13.948328999999999</v>
          </cell>
          <cell r="BX8">
            <v>11.802218999999999</v>
          </cell>
          <cell r="BY8">
            <v>9.9120670000000004</v>
          </cell>
          <cell r="BZ8">
            <v>9.4989129999999999</v>
          </cell>
          <cell r="CA8">
            <v>1.9239073999999998E-2</v>
          </cell>
          <cell r="CB8">
            <v>1.6278923000000001E-2</v>
          </cell>
          <cell r="CC8">
            <v>1.3671816999999999E-2</v>
          </cell>
          <cell r="CD8">
            <v>1.3101948E-2</v>
          </cell>
          <cell r="CE8" t="str">
            <v>Right Wing</v>
          </cell>
          <cell r="CF8" t="str">
            <v>Right Midfielder</v>
          </cell>
          <cell r="CG8">
            <v>0.96270233000000005</v>
          </cell>
          <cell r="CH8">
            <v>6.7389159999999997</v>
          </cell>
          <cell r="CI8">
            <v>8.7656580000000002</v>
          </cell>
          <cell r="CJ8">
            <v>13.021815</v>
          </cell>
          <cell r="CK8">
            <v>1.9760732999999999</v>
          </cell>
          <cell r="CL8">
            <v>2.0774102000000001</v>
          </cell>
          <cell r="CM8">
            <v>0.22222222222222221</v>
          </cell>
          <cell r="CN8">
            <v>5.3090192000000001E-2</v>
          </cell>
          <cell r="CO8">
            <v>3.0942334739803099E-2</v>
          </cell>
          <cell r="CP8">
            <v>3.4961293000000002</v>
          </cell>
          <cell r="CQ8">
            <v>2.3307528</v>
          </cell>
          <cell r="CR8">
            <v>0</v>
          </cell>
          <cell r="CS8">
            <v>0</v>
          </cell>
          <cell r="CT8">
            <v>0</v>
          </cell>
          <cell r="CU8">
            <v>0</v>
          </cell>
          <cell r="CV8">
            <v>0</v>
          </cell>
          <cell r="CW8">
            <v>0</v>
          </cell>
          <cell r="CX8">
            <v>0</v>
          </cell>
          <cell r="CZ8">
            <v>0.8963093145869947</v>
          </cell>
          <cell r="DA8">
            <v>0.7592592592592593</v>
          </cell>
          <cell r="DB8">
            <v>0.2103896103896104</v>
          </cell>
          <cell r="DC8">
            <v>22.476103388798698</v>
          </cell>
          <cell r="DD8">
            <v>21.855711691898531</v>
          </cell>
          <cell r="DE8">
            <v>18.366508483886719</v>
          </cell>
          <cell r="DF8">
            <v>19.19340896606445</v>
          </cell>
          <cell r="DG8">
            <v>0</v>
          </cell>
          <cell r="DH8">
            <v>0</v>
          </cell>
          <cell r="DJ8">
            <v>0</v>
          </cell>
          <cell r="DK8">
            <v>0</v>
          </cell>
          <cell r="DL8">
            <v>6.1038960000000003E-2</v>
          </cell>
          <cell r="DM8">
            <v>0.16883117</v>
          </cell>
          <cell r="DN8">
            <v>0</v>
          </cell>
          <cell r="DO8">
            <v>0.43505576000000001</v>
          </cell>
          <cell r="DP8">
            <v>26</v>
          </cell>
          <cell r="DQ8">
            <v>68.317310000000006</v>
          </cell>
          <cell r="DR8">
            <v>7.7218869999999997</v>
          </cell>
          <cell r="DS8">
            <v>0</v>
          </cell>
          <cell r="DT8">
            <v>0.76002809999999998</v>
          </cell>
          <cell r="DU8">
            <v>0.29396250000000002</v>
          </cell>
          <cell r="DV8">
            <v>0.111385815</v>
          </cell>
          <cell r="DW8">
            <v>5.0161857999999997</v>
          </cell>
          <cell r="DX8">
            <v>0.4560169</v>
          </cell>
          <cell r="DY8">
            <v>1.1653764</v>
          </cell>
          <cell r="DZ8">
            <v>0.6086956</v>
          </cell>
          <cell r="EA8">
            <v>1.0133709</v>
          </cell>
          <cell r="EC8">
            <v>0.97239774000000001</v>
          </cell>
          <cell r="ED8">
            <v>1.0450222</v>
          </cell>
          <cell r="EE8">
            <v>-3.4247234000000001E-2</v>
          </cell>
          <cell r="EF8">
            <v>-4.1095940000000004</v>
          </cell>
          <cell r="EG8">
            <v>35.822662000000001</v>
          </cell>
          <cell r="EH8">
            <v>0.91230553000000003</v>
          </cell>
          <cell r="EI8">
            <v>4.8223013999999997</v>
          </cell>
          <cell r="EJ8">
            <v>0.43478260000000002</v>
          </cell>
          <cell r="EK8">
            <v>2.0774102000000001</v>
          </cell>
          <cell r="EL8">
            <v>0.10133708</v>
          </cell>
          <cell r="EM8">
            <v>0</v>
          </cell>
          <cell r="EN8">
            <v>0</v>
          </cell>
          <cell r="EO8">
            <v>0</v>
          </cell>
          <cell r="EP8">
            <v>10.386501000000001</v>
          </cell>
          <cell r="EQ8">
            <v>2.7361013999999999</v>
          </cell>
          <cell r="ER8">
            <v>0.20267416999999999</v>
          </cell>
          <cell r="ES8">
            <v>19</v>
          </cell>
          <cell r="ET8">
            <v>52.510081999999997</v>
          </cell>
          <cell r="EU8">
            <v>6.9415902999999997</v>
          </cell>
          <cell r="EV8">
            <v>1.6720619000000001</v>
          </cell>
          <cell r="EW8">
            <v>0.53307389999999999</v>
          </cell>
          <cell r="EX8">
            <v>0.80487805999999995</v>
          </cell>
          <cell r="EY8">
            <v>51.156109999999998</v>
          </cell>
          <cell r="EZ8">
            <v>62.220356000000002</v>
          </cell>
          <cell r="FA8" t="str">
            <v>2024-12-08T21:00</v>
          </cell>
          <cell r="FB8">
            <v>19.73611</v>
          </cell>
          <cell r="FC8">
            <v>0.16756547999999999</v>
          </cell>
          <cell r="FD8">
            <v>0.1388566</v>
          </cell>
          <cell r="FE8">
            <v>-6.969098E-2</v>
          </cell>
          <cell r="FF8">
            <v>1.7953230000000001E-2</v>
          </cell>
          <cell r="FG8">
            <v>8.0446599999999993E-2</v>
          </cell>
          <cell r="FI8">
            <v>0.60802250000000002</v>
          </cell>
          <cell r="FJ8">
            <v>6.9922585000000002</v>
          </cell>
          <cell r="FK8">
            <v>0.16618852000000001</v>
          </cell>
          <cell r="FL8">
            <v>0</v>
          </cell>
          <cell r="FM8">
            <v>0</v>
          </cell>
          <cell r="FN8">
            <v>4.4081630000000001</v>
          </cell>
          <cell r="FO8">
            <v>5.6321240000000001</v>
          </cell>
          <cell r="FP8">
            <v>5.6599063999999997</v>
          </cell>
          <cell r="FQ8">
            <v>5.7977714999999996</v>
          </cell>
          <cell r="FR8">
            <v>0.14429529999999999</v>
          </cell>
          <cell r="FS8">
            <v>0.80369126999999996</v>
          </cell>
          <cell r="FT8">
            <v>0.48489934000000001</v>
          </cell>
          <cell r="FU8">
            <v>0.13656388</v>
          </cell>
          <cell r="FV8">
            <v>0.81718062999999996</v>
          </cell>
          <cell r="FW8">
            <v>0.50220262999999998</v>
          </cell>
          <cell r="FX8">
            <v>0.14388490000000001</v>
          </cell>
          <cell r="FY8">
            <v>0.84892089999999998</v>
          </cell>
          <cell r="FZ8">
            <v>0.51798560000000005</v>
          </cell>
          <cell r="GA8">
            <v>6.4855733000000004</v>
          </cell>
          <cell r="GB8">
            <v>4.2561580000000001</v>
          </cell>
          <cell r="GC8">
            <v>0.65625</v>
          </cell>
          <cell r="GD8">
            <v>3.2427866000000001</v>
          </cell>
          <cell r="GE8">
            <v>0.65306120000000001</v>
          </cell>
          <cell r="GF8">
            <v>1.9760732999999999</v>
          </cell>
          <cell r="GG8">
            <v>0.58208954000000002</v>
          </cell>
          <cell r="GH8">
            <v>4.9655170000000002</v>
          </cell>
          <cell r="GI8">
            <v>3.3947926000000002</v>
          </cell>
          <cell r="GJ8">
            <v>6.4242369999999993E-2</v>
          </cell>
          <cell r="GK8">
            <v>5.8563072000000001E-2</v>
          </cell>
          <cell r="GL8">
            <v>4.8931540000000003E-2</v>
          </cell>
          <cell r="GM8">
            <v>0.20031299</v>
          </cell>
          <cell r="GN8">
            <v>0.23277909999999999</v>
          </cell>
          <cell r="GO8">
            <v>0.28389829999999999</v>
          </cell>
          <cell r="GP8">
            <v>7.9549612999999999</v>
          </cell>
          <cell r="GQ8">
            <v>5.8268823999999997</v>
          </cell>
          <cell r="GR8">
            <v>3.6481352</v>
          </cell>
          <cell r="GS8">
            <v>5.0825560000000003</v>
          </cell>
          <cell r="GT8">
            <v>4.5280610000000001</v>
          </cell>
          <cell r="GU8">
            <v>4.0161730000000002</v>
          </cell>
          <cell r="GV8">
            <v>0.30401126000000001</v>
          </cell>
          <cell r="GW8">
            <v>0.15200563</v>
          </cell>
          <cell r="GX8">
            <v>5.0668539999999998E-2</v>
          </cell>
          <cell r="GY8">
            <v>5.1175230000000003</v>
          </cell>
          <cell r="GZ8">
            <v>3.698804</v>
          </cell>
          <cell r="HA8">
            <v>2.4320900000000001</v>
          </cell>
          <cell r="HB8">
            <v>2.1787473999999998</v>
          </cell>
          <cell r="HC8">
            <v>1.4187193</v>
          </cell>
          <cell r="HD8">
            <v>0.81069665999999996</v>
          </cell>
          <cell r="HE8">
            <v>4.2517842999999997</v>
          </cell>
          <cell r="HF8">
            <v>3.8771442999999999</v>
          </cell>
          <cell r="HG8">
            <v>3.7904613</v>
          </cell>
          <cell r="HH8">
            <v>0.15200563</v>
          </cell>
          <cell r="HI8">
            <v>5.0668539999999998E-2</v>
          </cell>
          <cell r="HJ8">
            <v>0</v>
          </cell>
          <cell r="HK8">
            <v>2.9387753000000001</v>
          </cell>
          <cell r="HL8">
            <v>2.0267417000000001</v>
          </cell>
          <cell r="HM8">
            <v>1.1653764</v>
          </cell>
          <cell r="HN8">
            <v>1.2667136000000001</v>
          </cell>
          <cell r="HO8">
            <v>0.70935965000000001</v>
          </cell>
          <cell r="HP8">
            <v>0.35467981999999998</v>
          </cell>
          <cell r="HQ8">
            <v>1776.25</v>
          </cell>
          <cell r="HR8">
            <v>15.453905000000001</v>
          </cell>
        </row>
        <row r="9">
          <cell r="A9">
            <v>399</v>
          </cell>
          <cell r="B9" t="str">
            <v>EXTREMO</v>
          </cell>
          <cell r="C9">
            <v>539</v>
          </cell>
          <cell r="D9">
            <v>399713</v>
          </cell>
          <cell r="E9" t="str">
            <v>Alisson Santana Lopes da Fonseca</v>
          </cell>
          <cell r="F9">
            <v>1190</v>
          </cell>
          <cell r="G9" t="str">
            <v>Atlético Mineiro</v>
          </cell>
          <cell r="H9">
            <v>71</v>
          </cell>
          <cell r="I9" t="str">
            <v>Serie A</v>
          </cell>
          <cell r="J9">
            <v>282</v>
          </cell>
          <cell r="K9" t="str">
            <v>2024</v>
          </cell>
          <cell r="L9">
            <v>31</v>
          </cell>
          <cell r="M9" t="str">
            <v>2005-09-21</v>
          </cell>
          <cell r="N9" t="b">
            <v>0</v>
          </cell>
          <cell r="Q9" t="str">
            <v>Alisson Santana</v>
          </cell>
          <cell r="S9">
            <v>183</v>
          </cell>
          <cell r="T9">
            <v>1009.4168</v>
          </cell>
          <cell r="U9">
            <v>6.9853909810384113E-2</v>
          </cell>
          <cell r="V9">
            <v>0.18684605000000001</v>
          </cell>
          <cell r="W9">
            <v>2.6748118000000001</v>
          </cell>
          <cell r="X9">
            <v>8.9160390000000006E-2</v>
          </cell>
          <cell r="Y9">
            <v>8.9160390000000006E-2</v>
          </cell>
          <cell r="Z9">
            <v>7.4154705000000001E-2</v>
          </cell>
          <cell r="AA9">
            <v>1.1590852</v>
          </cell>
          <cell r="AB9">
            <v>0.71328309999999995</v>
          </cell>
          <cell r="AC9">
            <v>0</v>
          </cell>
          <cell r="AD9">
            <v>8.9160390000000006E-2</v>
          </cell>
          <cell r="AE9">
            <v>1.604887</v>
          </cell>
          <cell r="AF9">
            <v>1.2482454999999999</v>
          </cell>
          <cell r="AG9">
            <v>4.0122175000000002</v>
          </cell>
          <cell r="AH9">
            <v>5.2604629999999997</v>
          </cell>
          <cell r="AI9">
            <v>2.2290098999999999</v>
          </cell>
          <cell r="AJ9">
            <v>0.62412274000000001</v>
          </cell>
          <cell r="AK9">
            <v>2.8531325000000001</v>
          </cell>
          <cell r="AL9">
            <v>2.8044798000000002</v>
          </cell>
          <cell r="AM9">
            <v>0.67184173999999997</v>
          </cell>
          <cell r="AN9">
            <v>3.4763212000000001</v>
          </cell>
          <cell r="AO9">
            <v>0.83333333333333337</v>
          </cell>
          <cell r="AP9">
            <v>2.8531325000000001</v>
          </cell>
          <cell r="AQ9">
            <v>1.604887</v>
          </cell>
          <cell r="AR9">
            <v>0.44580194000000001</v>
          </cell>
          <cell r="AS9">
            <v>1.8723683</v>
          </cell>
          <cell r="AT9">
            <v>0.56578947368421051</v>
          </cell>
          <cell r="AU9">
            <v>3.8338969000000001</v>
          </cell>
          <cell r="AV9">
            <v>0</v>
          </cell>
          <cell r="AW9">
            <v>0.35664156000000002</v>
          </cell>
          <cell r="AX9">
            <v>0.44444444444444442</v>
          </cell>
          <cell r="AY9">
            <v>1.0699247000000001</v>
          </cell>
          <cell r="AZ9">
            <v>30.849497</v>
          </cell>
          <cell r="BA9">
            <v>9.947643979057591E-2</v>
          </cell>
          <cell r="BB9">
            <v>0.16753926701570679</v>
          </cell>
          <cell r="BC9">
            <v>0.73298429319371727</v>
          </cell>
          <cell r="BD9">
            <v>11.234209999999999</v>
          </cell>
          <cell r="BE9">
            <v>0.119047619047619</v>
          </cell>
          <cell r="BF9">
            <v>0.23015873015873009</v>
          </cell>
          <cell r="BG9">
            <v>0.65079365079365081</v>
          </cell>
          <cell r="BH9">
            <v>0.3</v>
          </cell>
          <cell r="BI9">
            <v>0.74607329842931935</v>
          </cell>
          <cell r="BJ9">
            <v>3.3333333333333333E-2</v>
          </cell>
          <cell r="BK9">
            <v>8.9160390000000006E-2</v>
          </cell>
          <cell r="BL9">
            <v>1.1590852</v>
          </cell>
          <cell r="BM9">
            <v>0.37142857142857139</v>
          </cell>
          <cell r="BN9">
            <v>0</v>
          </cell>
          <cell r="BO9">
            <v>0.43509629999999999</v>
          </cell>
          <cell r="BP9">
            <v>0.26748117999999999</v>
          </cell>
          <cell r="BQ9">
            <v>0.53502680000000002</v>
          </cell>
          <cell r="BR9">
            <v>0.47234749999999998</v>
          </cell>
          <cell r="BS9">
            <v>0.41681953999999999</v>
          </cell>
          <cell r="BT9">
            <v>0.38684429999999997</v>
          </cell>
          <cell r="BU9">
            <v>3.6644049999999997E-2</v>
          </cell>
          <cell r="BV9">
            <v>0</v>
          </cell>
          <cell r="BW9">
            <v>6.0007229999999998</v>
          </cell>
          <cell r="BX9">
            <v>5.2977276</v>
          </cell>
          <cell r="BY9">
            <v>4.6749406000000002</v>
          </cell>
          <cell r="BZ9">
            <v>4.3387460000000004</v>
          </cell>
          <cell r="CA9">
            <v>1.5039406E-2</v>
          </cell>
          <cell r="CB9">
            <v>1.3277512999999999E-2</v>
          </cell>
          <cell r="CC9">
            <v>1.1716643000000001E-2</v>
          </cell>
          <cell r="CD9">
            <v>1.0874050999999999E-2</v>
          </cell>
          <cell r="CE9" t="str">
            <v>Right Wing Back</v>
          </cell>
          <cell r="CF9" t="str">
            <v>Right Midfielder</v>
          </cell>
          <cell r="CG9">
            <v>0.98076430000000003</v>
          </cell>
          <cell r="CH9">
            <v>6.1520676999999999</v>
          </cell>
          <cell r="CI9">
            <v>6.5978694000000004</v>
          </cell>
          <cell r="CJ9">
            <v>11.680012</v>
          </cell>
          <cell r="CK9">
            <v>4.4580197000000004</v>
          </cell>
          <cell r="CL9">
            <v>1.7832078</v>
          </cell>
          <cell r="CM9">
            <v>0.3888888888888889</v>
          </cell>
          <cell r="CN9">
            <v>3.7510651999999998E-2</v>
          </cell>
          <cell r="CO9">
            <v>3.4220532319391643E-2</v>
          </cell>
          <cell r="CP9">
            <v>4.8146614999999997</v>
          </cell>
          <cell r="CQ9">
            <v>3.0314534000000002</v>
          </cell>
          <cell r="CR9">
            <v>0</v>
          </cell>
          <cell r="CS9">
            <v>0</v>
          </cell>
          <cell r="CT9">
            <v>0</v>
          </cell>
          <cell r="CU9">
            <v>0</v>
          </cell>
          <cell r="CV9">
            <v>0</v>
          </cell>
          <cell r="CW9">
            <v>0</v>
          </cell>
          <cell r="CX9">
            <v>0</v>
          </cell>
          <cell r="CZ9">
            <v>0.89655172413793105</v>
          </cell>
          <cell r="DA9">
            <v>0.70491803278688525</v>
          </cell>
          <cell r="DB9">
            <v>0.15968586387434561</v>
          </cell>
          <cell r="DC9">
            <v>21.697321866819369</v>
          </cell>
          <cell r="DD9">
            <v>20.215527343750001</v>
          </cell>
          <cell r="DE9">
            <v>19.170419692993161</v>
          </cell>
          <cell r="DF9">
            <v>18.11943244934082</v>
          </cell>
          <cell r="DG9">
            <v>0</v>
          </cell>
          <cell r="DH9">
            <v>0</v>
          </cell>
          <cell r="DJ9">
            <v>0</v>
          </cell>
          <cell r="DK9">
            <v>0</v>
          </cell>
          <cell r="DL9">
            <v>7.5916230000000001E-2</v>
          </cell>
          <cell r="DM9">
            <v>0.17015706999999999</v>
          </cell>
          <cell r="DN9">
            <v>0</v>
          </cell>
          <cell r="DO9">
            <v>0.34732652000000003</v>
          </cell>
          <cell r="DP9">
            <v>19</v>
          </cell>
          <cell r="DQ9">
            <v>53.127200000000002</v>
          </cell>
          <cell r="DR9">
            <v>7.0080065999999999</v>
          </cell>
          <cell r="DS9">
            <v>0</v>
          </cell>
          <cell r="DT9">
            <v>0.44580194000000001</v>
          </cell>
          <cell r="DU9">
            <v>0.26100077999999999</v>
          </cell>
          <cell r="DV9">
            <v>-0.17184036999999999</v>
          </cell>
          <cell r="DW9">
            <v>3.8338969000000001</v>
          </cell>
          <cell r="DX9">
            <v>2.1398494000000001</v>
          </cell>
          <cell r="DY9">
            <v>4.9929819999999996</v>
          </cell>
          <cell r="DZ9">
            <v>0.57142859999999995</v>
          </cell>
          <cell r="EA9">
            <v>0.35664156000000002</v>
          </cell>
          <cell r="EC9">
            <v>0.93170613000000002</v>
          </cell>
          <cell r="ED9">
            <v>0.94517660000000003</v>
          </cell>
          <cell r="EE9">
            <v>-4.1155263999999997E-2</v>
          </cell>
          <cell r="EF9">
            <v>-2.5269016999999998</v>
          </cell>
          <cell r="EG9">
            <v>40.3005</v>
          </cell>
          <cell r="EH9">
            <v>0.85176989999999997</v>
          </cell>
          <cell r="EI9">
            <v>7.2124046999999996</v>
          </cell>
          <cell r="EJ9">
            <v>0.58333330000000005</v>
          </cell>
          <cell r="EK9">
            <v>3.3880949999999999</v>
          </cell>
          <cell r="EL9">
            <v>8.9160390000000006E-2</v>
          </cell>
          <cell r="EM9">
            <v>0</v>
          </cell>
          <cell r="EN9">
            <v>0</v>
          </cell>
          <cell r="EO9">
            <v>0</v>
          </cell>
          <cell r="EP9">
            <v>15.319124</v>
          </cell>
          <cell r="EQ9">
            <v>2.5856514000000002</v>
          </cell>
          <cell r="ER9">
            <v>0.44580194000000001</v>
          </cell>
          <cell r="ES9">
            <v>7</v>
          </cell>
          <cell r="ET9">
            <v>51.553967</v>
          </cell>
          <cell r="EU9">
            <v>6.2412276000000002</v>
          </cell>
          <cell r="EV9">
            <v>2.4073308</v>
          </cell>
          <cell r="EW9">
            <v>0.53435116999999999</v>
          </cell>
          <cell r="EX9">
            <v>0.71052630000000006</v>
          </cell>
          <cell r="EY9">
            <v>50.369300000000003</v>
          </cell>
          <cell r="EZ9">
            <v>61.931365999999997</v>
          </cell>
          <cell r="FA9" t="str">
            <v>2024-12-08T21:00</v>
          </cell>
          <cell r="FB9">
            <v>11.215742000000001</v>
          </cell>
          <cell r="FC9">
            <v>0.24234188000000001</v>
          </cell>
          <cell r="FD9">
            <v>6.5616556000000006E-2</v>
          </cell>
          <cell r="FE9">
            <v>-2.4438892E-2</v>
          </cell>
          <cell r="FF9">
            <v>1.2160188000000001E-2</v>
          </cell>
          <cell r="FG9">
            <v>0.18900396999999999</v>
          </cell>
          <cell r="FI9">
            <v>0.35664156000000002</v>
          </cell>
          <cell r="FJ9">
            <v>5.7954254000000001</v>
          </cell>
          <cell r="FK9">
            <v>0.16512637999999999</v>
          </cell>
          <cell r="FL9">
            <v>0</v>
          </cell>
          <cell r="FM9">
            <v>0</v>
          </cell>
          <cell r="FN9">
            <v>3.0314534000000002</v>
          </cell>
          <cell r="FO9">
            <v>5.9677829999999998</v>
          </cell>
          <cell r="FP9">
            <v>6.0480640000000001</v>
          </cell>
          <cell r="FQ9">
            <v>5.7907734</v>
          </cell>
          <cell r="FR9">
            <v>0.13259668999999999</v>
          </cell>
          <cell r="FS9">
            <v>0.89226519999999998</v>
          </cell>
          <cell r="FT9">
            <v>0.51381220000000005</v>
          </cell>
          <cell r="FU9">
            <v>0.1350365</v>
          </cell>
          <cell r="FV9">
            <v>0.90145989999999998</v>
          </cell>
          <cell r="FW9">
            <v>0.52554743999999998</v>
          </cell>
          <cell r="FX9">
            <v>0.103658535</v>
          </cell>
          <cell r="FY9">
            <v>0.89634144000000004</v>
          </cell>
          <cell r="FZ9">
            <v>0.52439020000000003</v>
          </cell>
          <cell r="GA9">
            <v>8.0244350000000004</v>
          </cell>
          <cell r="GB9">
            <v>3.9230573</v>
          </cell>
          <cell r="GC9">
            <v>0.48888890000000002</v>
          </cell>
          <cell r="GD9">
            <v>2.8531325000000001</v>
          </cell>
          <cell r="GE9">
            <v>0.48484850000000002</v>
          </cell>
          <cell r="GF9">
            <v>1.7832078</v>
          </cell>
          <cell r="GG9">
            <v>0.4</v>
          </cell>
          <cell r="GH9">
            <v>5.8845862999999996</v>
          </cell>
          <cell r="GI9">
            <v>4.4580197000000004</v>
          </cell>
          <cell r="GJ9">
            <v>5.9465892999999999E-2</v>
          </cell>
          <cell r="GK9">
            <v>5.9388110000000001E-2</v>
          </cell>
          <cell r="GL9">
            <v>4.7099475000000002E-2</v>
          </cell>
          <cell r="GM9">
            <v>0.27108433999999998</v>
          </cell>
          <cell r="GN9">
            <v>0.3</v>
          </cell>
          <cell r="GO9">
            <v>0.3846154</v>
          </cell>
          <cell r="GP9">
            <v>5.4387840000000001</v>
          </cell>
          <cell r="GQ9">
            <v>4.7255006000000002</v>
          </cell>
          <cell r="GR9">
            <v>3.2989347000000002</v>
          </cell>
          <cell r="GS9">
            <v>5.8549530000000001</v>
          </cell>
          <cell r="GT9">
            <v>4.4976171999999996</v>
          </cell>
          <cell r="GU9">
            <v>5.2960997000000001</v>
          </cell>
          <cell r="GV9">
            <v>0.62412274000000001</v>
          </cell>
          <cell r="GW9">
            <v>0.62412274000000001</v>
          </cell>
          <cell r="GX9">
            <v>0.53496235999999997</v>
          </cell>
          <cell r="GY9">
            <v>4.4580197000000004</v>
          </cell>
          <cell r="GZ9">
            <v>3.9230573</v>
          </cell>
          <cell r="HA9">
            <v>2.7639719999999999</v>
          </cell>
          <cell r="HB9">
            <v>2.3181702999999998</v>
          </cell>
          <cell r="HC9">
            <v>2.0506891999999999</v>
          </cell>
          <cell r="HD9">
            <v>1.5157267000000001</v>
          </cell>
          <cell r="HE9">
            <v>5.8376117000000001</v>
          </cell>
          <cell r="HF9">
            <v>6.0767030000000002</v>
          </cell>
          <cell r="HG9">
            <v>6.5540047000000001</v>
          </cell>
          <cell r="HH9">
            <v>0.35664156000000002</v>
          </cell>
          <cell r="HI9">
            <v>8.9160390000000006E-2</v>
          </cell>
          <cell r="HJ9">
            <v>8.9160390000000006E-2</v>
          </cell>
          <cell r="HK9">
            <v>2.4964909999999998</v>
          </cell>
          <cell r="HL9">
            <v>1.604887</v>
          </cell>
          <cell r="HM9">
            <v>0.98076430000000003</v>
          </cell>
          <cell r="HN9">
            <v>1.0699247000000001</v>
          </cell>
          <cell r="HO9">
            <v>0.44580194000000001</v>
          </cell>
          <cell r="HP9">
            <v>0.35664156000000002</v>
          </cell>
          <cell r="HQ9">
            <v>1009.4168</v>
          </cell>
          <cell r="HR9">
            <v>15.513909</v>
          </cell>
        </row>
        <row r="10">
          <cell r="A10">
            <v>36</v>
          </cell>
          <cell r="B10" t="str">
            <v>EXTREMO</v>
          </cell>
          <cell r="C10">
            <v>539</v>
          </cell>
          <cell r="D10">
            <v>172372</v>
          </cell>
          <cell r="E10" t="str">
            <v>Brahian Palacios Alzate</v>
          </cell>
          <cell r="F10">
            <v>1190</v>
          </cell>
          <cell r="G10" t="str">
            <v>Atlético Mineiro</v>
          </cell>
          <cell r="H10">
            <v>71</v>
          </cell>
          <cell r="I10" t="str">
            <v>Serie A</v>
          </cell>
          <cell r="J10">
            <v>282</v>
          </cell>
          <cell r="K10" t="str">
            <v>2024</v>
          </cell>
          <cell r="L10">
            <v>49</v>
          </cell>
          <cell r="M10" t="str">
            <v>2002-11-24</v>
          </cell>
          <cell r="N10" t="b">
            <v>0</v>
          </cell>
          <cell r="Q10" t="str">
            <v>Brahian Palacios</v>
          </cell>
          <cell r="R10">
            <v>74</v>
          </cell>
          <cell r="S10">
            <v>178</v>
          </cell>
          <cell r="T10">
            <v>906.2</v>
          </cell>
          <cell r="U10">
            <v>5.3275231961850758E-2</v>
          </cell>
          <cell r="V10">
            <v>0.14285898</v>
          </cell>
          <cell r="W10">
            <v>2.6815270999999998</v>
          </cell>
          <cell r="X10">
            <v>0.19863164</v>
          </cell>
          <cell r="Y10">
            <v>0.39726329999999999</v>
          </cell>
          <cell r="Z10">
            <v>0.10959481</v>
          </cell>
          <cell r="AA10">
            <v>1.1917899000000001</v>
          </cell>
          <cell r="AB10">
            <v>1.0924739999999999</v>
          </cell>
          <cell r="AC10">
            <v>0.29794746999999999</v>
          </cell>
          <cell r="AD10">
            <v>0</v>
          </cell>
          <cell r="AE10">
            <v>1.4897373</v>
          </cell>
          <cell r="AF10">
            <v>1.3904215</v>
          </cell>
          <cell r="AG10">
            <v>2.6815270999999998</v>
          </cell>
          <cell r="AH10">
            <v>4.0719485000000004</v>
          </cell>
          <cell r="AI10">
            <v>1.6883689</v>
          </cell>
          <cell r="AJ10">
            <v>1.1917899000000001</v>
          </cell>
          <cell r="AK10">
            <v>2.8801587</v>
          </cell>
          <cell r="AL10">
            <v>2.4500536999999998</v>
          </cell>
          <cell r="AM10">
            <v>1.4856563</v>
          </cell>
          <cell r="AN10">
            <v>3.9357101999999999</v>
          </cell>
          <cell r="AO10">
            <v>0.68</v>
          </cell>
          <cell r="AP10">
            <v>1.8870005999999999</v>
          </cell>
          <cell r="AQ10">
            <v>1.7876848000000001</v>
          </cell>
          <cell r="AR10">
            <v>0.79452659999999997</v>
          </cell>
          <cell r="AS10">
            <v>1.9863164</v>
          </cell>
          <cell r="AT10">
            <v>0.46666666666666667</v>
          </cell>
          <cell r="AU10">
            <v>0.69521074999999999</v>
          </cell>
          <cell r="AV10">
            <v>0</v>
          </cell>
          <cell r="AW10">
            <v>0.69521074999999999</v>
          </cell>
          <cell r="AX10">
            <v>0.1176470588235294</v>
          </cell>
          <cell r="AY10">
            <v>0.19863164</v>
          </cell>
          <cell r="AZ10">
            <v>30.589272999999999</v>
          </cell>
          <cell r="BA10">
            <v>0.13595166163141989</v>
          </cell>
          <cell r="BB10">
            <v>0.23867069486404829</v>
          </cell>
          <cell r="BC10">
            <v>0.62537764350453173</v>
          </cell>
          <cell r="BD10">
            <v>12.116529999999999</v>
          </cell>
          <cell r="BE10">
            <v>0.13934426229508201</v>
          </cell>
          <cell r="BF10">
            <v>0.27049180327868849</v>
          </cell>
          <cell r="BG10">
            <v>0.5901639344262295</v>
          </cell>
          <cell r="BH10">
            <v>0.51851851851851849</v>
          </cell>
          <cell r="BI10">
            <v>0.79456193353474325</v>
          </cell>
          <cell r="BJ10">
            <v>3.7037037037037028E-2</v>
          </cell>
          <cell r="BK10">
            <v>9.9315819999999999E-2</v>
          </cell>
          <cell r="BL10">
            <v>0.89384240000000004</v>
          </cell>
          <cell r="BM10">
            <v>0.39130434782608697</v>
          </cell>
          <cell r="BN10">
            <v>0.19863164</v>
          </cell>
          <cell r="BO10">
            <v>0.89319979999999999</v>
          </cell>
          <cell r="BP10">
            <v>0.19863164</v>
          </cell>
          <cell r="BQ10">
            <v>0.81285225999999999</v>
          </cell>
          <cell r="BR10">
            <v>0.72557050000000001</v>
          </cell>
          <cell r="BS10">
            <v>0.60593026999999999</v>
          </cell>
          <cell r="BT10">
            <v>0.60362769999999999</v>
          </cell>
          <cell r="BU10">
            <v>0.104667634</v>
          </cell>
          <cell r="BV10">
            <v>0.29794746999999999</v>
          </cell>
          <cell r="BW10">
            <v>8.1845189999999999</v>
          </cell>
          <cell r="BX10">
            <v>7.3056890000000001</v>
          </cell>
          <cell r="BY10">
            <v>6.1010447000000001</v>
          </cell>
          <cell r="BZ10">
            <v>6.0778600000000003</v>
          </cell>
          <cell r="CA10">
            <v>2.3185605000000001E-2</v>
          </cell>
          <cell r="CB10">
            <v>2.0696003000000001E-2</v>
          </cell>
          <cell r="CC10">
            <v>1.7283412000000001E-2</v>
          </cell>
          <cell r="CD10">
            <v>1.7217732999999999E-2</v>
          </cell>
          <cell r="CE10" t="str">
            <v>Right Wing Back</v>
          </cell>
          <cell r="CF10" t="str">
            <v>Right Midfielder</v>
          </cell>
          <cell r="CG10">
            <v>0.99315819999999999</v>
          </cell>
          <cell r="CH10">
            <v>1.1917899000000001</v>
          </cell>
          <cell r="CI10">
            <v>7.1507389999999997</v>
          </cell>
          <cell r="CJ10">
            <v>15.195320000000001</v>
          </cell>
          <cell r="CK10">
            <v>4.5685276999999997</v>
          </cell>
          <cell r="CL10">
            <v>3.1781063000000001</v>
          </cell>
          <cell r="CM10">
            <v>0.53333333333333333</v>
          </cell>
          <cell r="CN10">
            <v>4.9271740000000003E-3</v>
          </cell>
          <cell r="CO10">
            <v>3.5410764872521247E-2</v>
          </cell>
          <cell r="CP10">
            <v>3.9726330000000001</v>
          </cell>
          <cell r="CQ10">
            <v>1.4897373</v>
          </cell>
          <cell r="CR10">
            <v>0</v>
          </cell>
          <cell r="CS10">
            <v>0</v>
          </cell>
          <cell r="CT10">
            <v>0</v>
          </cell>
          <cell r="CU10">
            <v>0</v>
          </cell>
          <cell r="CV10">
            <v>0</v>
          </cell>
          <cell r="CW10">
            <v>0</v>
          </cell>
          <cell r="CX10">
            <v>0</v>
          </cell>
          <cell r="CZ10">
            <v>0.85062240663900412</v>
          </cell>
          <cell r="DA10">
            <v>0.69491525423728817</v>
          </cell>
          <cell r="DB10">
            <v>0.1782477341389728</v>
          </cell>
          <cell r="DC10">
            <v>15.70585996506798</v>
          </cell>
          <cell r="DD10">
            <v>15.323657133733359</v>
          </cell>
          <cell r="DE10">
            <v>14.40359592437744</v>
          </cell>
          <cell r="DF10">
            <v>15.094015121459959</v>
          </cell>
          <cell r="DG10">
            <v>0</v>
          </cell>
          <cell r="DH10">
            <v>0</v>
          </cell>
          <cell r="DJ10">
            <v>0</v>
          </cell>
          <cell r="DK10">
            <v>0</v>
          </cell>
          <cell r="DL10">
            <v>8.7613289999999996E-2</v>
          </cell>
          <cell r="DM10">
            <v>0.19033232</v>
          </cell>
          <cell r="DN10">
            <v>0</v>
          </cell>
          <cell r="DO10">
            <v>0.32717684000000002</v>
          </cell>
          <cell r="DP10">
            <v>19</v>
          </cell>
          <cell r="DQ10">
            <v>47.694735999999999</v>
          </cell>
          <cell r="DR10">
            <v>6.1575813000000004</v>
          </cell>
          <cell r="DS10">
            <v>0</v>
          </cell>
          <cell r="DT10">
            <v>9.9315819999999999E-2</v>
          </cell>
          <cell r="DU10">
            <v>0.25245377000000002</v>
          </cell>
          <cell r="DV10">
            <v>0.14480951</v>
          </cell>
          <cell r="DW10">
            <v>3.8733170000000001</v>
          </cell>
          <cell r="DX10">
            <v>2.6815270999999998</v>
          </cell>
          <cell r="DY10">
            <v>4.5685276999999997</v>
          </cell>
          <cell r="DZ10">
            <v>0.41304347000000002</v>
          </cell>
          <cell r="EA10">
            <v>9.9315819999999999E-2</v>
          </cell>
          <cell r="EB10">
            <v>1</v>
          </cell>
          <cell r="EC10">
            <v>0.975665</v>
          </cell>
          <cell r="ED10">
            <v>1.0479338</v>
          </cell>
          <cell r="EE10">
            <v>-9.9646680000000001E-2</v>
          </cell>
          <cell r="EF10">
            <v>-1.3022644999999999</v>
          </cell>
          <cell r="EG10">
            <v>37.839329999999997</v>
          </cell>
          <cell r="EH10">
            <v>0.83464570000000005</v>
          </cell>
          <cell r="EI10">
            <v>6.2461576000000001</v>
          </cell>
          <cell r="EJ10">
            <v>0.5625</v>
          </cell>
          <cell r="EK10">
            <v>2.780843</v>
          </cell>
          <cell r="EL10">
            <v>0.29794746999999999</v>
          </cell>
          <cell r="EM10">
            <v>0</v>
          </cell>
          <cell r="EN10">
            <v>0</v>
          </cell>
          <cell r="EO10">
            <v>9.9315819999999999E-2</v>
          </cell>
          <cell r="EP10">
            <v>19.789352000000001</v>
          </cell>
          <cell r="EQ10">
            <v>4.1712645999999998</v>
          </cell>
          <cell r="ER10">
            <v>0.19863164</v>
          </cell>
          <cell r="ES10">
            <v>8</v>
          </cell>
          <cell r="ET10">
            <v>50.705750000000002</v>
          </cell>
          <cell r="EU10">
            <v>7.5480022</v>
          </cell>
          <cell r="EV10">
            <v>2.0856322999999999</v>
          </cell>
          <cell r="EW10">
            <v>0.49673202999999999</v>
          </cell>
          <cell r="EX10">
            <v>0.75</v>
          </cell>
          <cell r="EY10">
            <v>49.209876999999999</v>
          </cell>
          <cell r="EZ10">
            <v>62.3125</v>
          </cell>
          <cell r="FA10" t="str">
            <v>2024-11-27T02:30</v>
          </cell>
          <cell r="FB10">
            <v>10.068889</v>
          </cell>
          <cell r="FC10">
            <v>0.35926395999999999</v>
          </cell>
          <cell r="FD10">
            <v>5.8653011999999997E-2</v>
          </cell>
          <cell r="FE10">
            <v>-4.1735563000000003E-2</v>
          </cell>
          <cell r="FF10">
            <v>2.8550058999999999E-2</v>
          </cell>
          <cell r="FG10">
            <v>0.31379643000000002</v>
          </cell>
          <cell r="FI10">
            <v>0</v>
          </cell>
          <cell r="FJ10">
            <v>5.9589489999999996</v>
          </cell>
          <cell r="FK10">
            <v>0.10940627</v>
          </cell>
          <cell r="FL10">
            <v>0</v>
          </cell>
          <cell r="FM10">
            <v>0</v>
          </cell>
          <cell r="FN10">
            <v>3.9726330000000001</v>
          </cell>
          <cell r="FO10">
            <v>6.9499750000000002</v>
          </cell>
          <cell r="FP10">
            <v>7.3526616000000002</v>
          </cell>
          <cell r="FQ10">
            <v>7.2531990000000004</v>
          </cell>
          <cell r="FR10">
            <v>0.21428572000000001</v>
          </cell>
          <cell r="FS10">
            <v>0.86688310000000002</v>
          </cell>
          <cell r="FT10">
            <v>0.63636360000000003</v>
          </cell>
          <cell r="FU10">
            <v>0.23012552</v>
          </cell>
          <cell r="FV10">
            <v>0.88284516000000002</v>
          </cell>
          <cell r="FW10">
            <v>0.70292884</v>
          </cell>
          <cell r="FX10">
            <v>0.21582733000000001</v>
          </cell>
          <cell r="FY10">
            <v>0.87769779999999997</v>
          </cell>
          <cell r="FZ10">
            <v>0.74820142999999995</v>
          </cell>
          <cell r="GA10">
            <v>4.4692119999999997</v>
          </cell>
          <cell r="GB10">
            <v>2.3835796999999999</v>
          </cell>
          <cell r="GC10">
            <v>0.53333335999999998</v>
          </cell>
          <cell r="GD10">
            <v>1.5890531999999999</v>
          </cell>
          <cell r="GE10">
            <v>0.48484850000000002</v>
          </cell>
          <cell r="GF10">
            <v>1.0924739999999999</v>
          </cell>
          <cell r="GG10">
            <v>0.42307693000000002</v>
          </cell>
          <cell r="GH10">
            <v>3.2774220000000001</v>
          </cell>
          <cell r="GI10">
            <v>2.5822115000000001</v>
          </cell>
          <cell r="GJ10">
            <v>4.6650900000000002E-2</v>
          </cell>
          <cell r="GK10">
            <v>4.3495807999999997E-2</v>
          </cell>
          <cell r="GL10">
            <v>4.1515666999999999E-2</v>
          </cell>
          <cell r="GM10">
            <v>0.15358362</v>
          </cell>
          <cell r="GN10">
            <v>0.16256158000000001</v>
          </cell>
          <cell r="GO10">
            <v>0.21138212000000001</v>
          </cell>
          <cell r="GP10">
            <v>4.2705802999999998</v>
          </cell>
          <cell r="GQ10">
            <v>2.8801587</v>
          </cell>
          <cell r="GR10">
            <v>1.6883689</v>
          </cell>
          <cell r="GS10">
            <v>4.4099006999999997</v>
          </cell>
          <cell r="GT10">
            <v>4.4221487000000002</v>
          </cell>
          <cell r="GU10">
            <v>4.1268909999999996</v>
          </cell>
          <cell r="GV10">
            <v>0.59589493000000004</v>
          </cell>
          <cell r="GW10">
            <v>0.39726329999999999</v>
          </cell>
          <cell r="GX10">
            <v>0.29794746999999999</v>
          </cell>
          <cell r="GY10">
            <v>2.9794744999999998</v>
          </cell>
          <cell r="GZ10">
            <v>1.8870005999999999</v>
          </cell>
          <cell r="HA10">
            <v>1.0924739999999999</v>
          </cell>
          <cell r="HB10">
            <v>1.5890531999999999</v>
          </cell>
          <cell r="HC10">
            <v>1.0924739999999999</v>
          </cell>
          <cell r="HD10">
            <v>0.59589493000000004</v>
          </cell>
          <cell r="HE10">
            <v>5.8229559999999996</v>
          </cell>
          <cell r="HF10">
            <v>5.9888979999999998</v>
          </cell>
          <cell r="HG10">
            <v>6.0451329999999999</v>
          </cell>
          <cell r="HH10">
            <v>0</v>
          </cell>
          <cell r="HI10">
            <v>0</v>
          </cell>
          <cell r="HJ10">
            <v>0</v>
          </cell>
          <cell r="HK10">
            <v>1.2911056999999999</v>
          </cell>
          <cell r="HL10">
            <v>0.79452659999999997</v>
          </cell>
          <cell r="HM10">
            <v>0.4965791</v>
          </cell>
          <cell r="HN10">
            <v>0.4965791</v>
          </cell>
          <cell r="HO10">
            <v>0.29794746999999999</v>
          </cell>
          <cell r="HP10">
            <v>0.19863164</v>
          </cell>
          <cell r="HQ10">
            <v>906.2</v>
          </cell>
          <cell r="HR10">
            <v>18.671375000000001</v>
          </cell>
        </row>
        <row r="11">
          <cell r="A11">
            <v>675</v>
          </cell>
          <cell r="B11" t="str">
            <v>EXTREMO</v>
          </cell>
          <cell r="C11">
            <v>539</v>
          </cell>
          <cell r="D11">
            <v>113565</v>
          </cell>
          <cell r="E11" t="str">
            <v>Gabriel Teixeira Aragão</v>
          </cell>
          <cell r="F11">
            <v>1201</v>
          </cell>
          <cell r="G11" t="str">
            <v>Bahia</v>
          </cell>
          <cell r="H11">
            <v>71</v>
          </cell>
          <cell r="I11" t="str">
            <v>Serie A</v>
          </cell>
          <cell r="J11">
            <v>282</v>
          </cell>
          <cell r="K11" t="str">
            <v>2024</v>
          </cell>
          <cell r="L11">
            <v>31</v>
          </cell>
          <cell r="M11" t="str">
            <v>2001-04-01</v>
          </cell>
          <cell r="N11" t="b">
            <v>0</v>
          </cell>
          <cell r="Q11" t="str">
            <v>Gabriel Teixeira</v>
          </cell>
          <cell r="R11">
            <v>60</v>
          </cell>
          <cell r="S11">
            <v>169</v>
          </cell>
          <cell r="T11">
            <v>1040.8168000000001</v>
          </cell>
          <cell r="U11">
            <v>0.1630066633224487</v>
          </cell>
          <cell r="V11">
            <v>0.39466773999999999</v>
          </cell>
          <cell r="W11">
            <v>2.4211754999999999</v>
          </cell>
          <cell r="X11">
            <v>0.43235277999999999</v>
          </cell>
          <cell r="Y11">
            <v>0.77823496000000003</v>
          </cell>
          <cell r="Z11">
            <v>0.26129717000000002</v>
          </cell>
          <cell r="AA11">
            <v>1.7294111000000001</v>
          </cell>
          <cell r="AB11">
            <v>1.4699994000000001</v>
          </cell>
          <cell r="AC11">
            <v>0.34588219999999997</v>
          </cell>
          <cell r="AD11">
            <v>0.25941163</v>
          </cell>
          <cell r="AE11">
            <v>1.7294111000000001</v>
          </cell>
          <cell r="AF11">
            <v>1.2970581999999999</v>
          </cell>
          <cell r="AG11">
            <v>4.5829389999999997</v>
          </cell>
          <cell r="AH11">
            <v>5.8799976999999997</v>
          </cell>
          <cell r="AI11">
            <v>0.77823496000000003</v>
          </cell>
          <cell r="AJ11">
            <v>0.77823496000000003</v>
          </cell>
          <cell r="AK11">
            <v>1.5564699</v>
          </cell>
          <cell r="AL11">
            <v>0.95501849999999999</v>
          </cell>
          <cell r="AM11">
            <v>0.86306815999999997</v>
          </cell>
          <cell r="AN11">
            <v>1.8180866</v>
          </cell>
          <cell r="AO11">
            <v>0.52941176470588236</v>
          </cell>
          <cell r="AP11">
            <v>1.2105877</v>
          </cell>
          <cell r="AQ11">
            <v>0.95117605000000005</v>
          </cell>
          <cell r="AR11">
            <v>0.69176439999999995</v>
          </cell>
          <cell r="AS11">
            <v>1.3835287999999999</v>
          </cell>
          <cell r="AT11">
            <v>0.4</v>
          </cell>
          <cell r="AU11">
            <v>0.69176439999999995</v>
          </cell>
          <cell r="AV11">
            <v>1.986754966887417E-2</v>
          </cell>
          <cell r="AW11">
            <v>8.6470549999999993E-2</v>
          </cell>
          <cell r="AX11">
            <v>0.125</v>
          </cell>
          <cell r="AY11">
            <v>8.6470549999999993E-2</v>
          </cell>
          <cell r="AZ11">
            <v>26.805869999999999</v>
          </cell>
          <cell r="BA11">
            <v>0.1212121212121212</v>
          </cell>
          <cell r="BB11">
            <v>0.22121212121212119</v>
          </cell>
          <cell r="BC11">
            <v>0.65757575757575759</v>
          </cell>
          <cell r="BD11">
            <v>10.203525000000001</v>
          </cell>
          <cell r="BE11">
            <v>9.3220338983050849E-2</v>
          </cell>
          <cell r="BF11">
            <v>0.21186440677966101</v>
          </cell>
          <cell r="BG11">
            <v>0.69491525423728817</v>
          </cell>
          <cell r="BH11">
            <v>0.35714285714285721</v>
          </cell>
          <cell r="BI11">
            <v>0.78181818181818186</v>
          </cell>
          <cell r="BJ11">
            <v>0.1785714285714286</v>
          </cell>
          <cell r="BK11">
            <v>0.43235277999999999</v>
          </cell>
          <cell r="BL11">
            <v>0.34588219999999997</v>
          </cell>
          <cell r="BM11">
            <v>0.2857142857142857</v>
          </cell>
          <cell r="BN11">
            <v>0</v>
          </cell>
          <cell r="BO11">
            <v>0.11313653999999999</v>
          </cell>
          <cell r="BP11">
            <v>0.60529387000000001</v>
          </cell>
          <cell r="BQ11">
            <v>1.0016124</v>
          </cell>
          <cell r="BR11">
            <v>0.94022320000000004</v>
          </cell>
          <cell r="BS11">
            <v>0.73181799999999997</v>
          </cell>
          <cell r="BT11">
            <v>0.68478983999999998</v>
          </cell>
          <cell r="BU11">
            <v>0.24693593</v>
          </cell>
          <cell r="BV11">
            <v>0.34588219999999997</v>
          </cell>
          <cell r="BW11">
            <v>11.583278999999999</v>
          </cell>
          <cell r="BX11">
            <v>10.873335000000001</v>
          </cell>
          <cell r="BY11">
            <v>8.4632050000000003</v>
          </cell>
          <cell r="BZ11">
            <v>7.9193416000000001</v>
          </cell>
          <cell r="CA11">
            <v>3.3672319999999999E-2</v>
          </cell>
          <cell r="CB11">
            <v>3.1608533000000001E-2</v>
          </cell>
          <cell r="CC11">
            <v>2.460234E-2</v>
          </cell>
          <cell r="CD11">
            <v>2.3021342E-2</v>
          </cell>
          <cell r="CE11" t="str">
            <v>Left Wing</v>
          </cell>
          <cell r="CF11" t="str">
            <v>Left Midfielder</v>
          </cell>
          <cell r="CG11">
            <v>0.25941163</v>
          </cell>
          <cell r="CH11">
            <v>1.5564699</v>
          </cell>
          <cell r="CI11">
            <v>7.7823495999999999</v>
          </cell>
          <cell r="CJ11">
            <v>13.402934999999999</v>
          </cell>
          <cell r="CK11">
            <v>3.1994104000000001</v>
          </cell>
          <cell r="CL11">
            <v>1.5564699</v>
          </cell>
          <cell r="CM11">
            <v>0.05</v>
          </cell>
          <cell r="CN11">
            <v>1.4361204000000001E-2</v>
          </cell>
          <cell r="CO11">
            <v>3.7142857142857137E-2</v>
          </cell>
          <cell r="CP11">
            <v>2.6805870000000001</v>
          </cell>
          <cell r="CQ11">
            <v>2.1617636999999998</v>
          </cell>
          <cell r="CR11">
            <v>0</v>
          </cell>
          <cell r="CS11">
            <v>0</v>
          </cell>
          <cell r="CT11">
            <v>0</v>
          </cell>
          <cell r="CU11">
            <v>0</v>
          </cell>
          <cell r="CV11">
            <v>0</v>
          </cell>
          <cell r="CW11">
            <v>0</v>
          </cell>
          <cell r="CX11">
            <v>0</v>
          </cell>
          <cell r="CZ11">
            <v>0.21632653061224491</v>
          </cell>
          <cell r="DA11">
            <v>0.75510204081632648</v>
          </cell>
          <cell r="DB11">
            <v>0.1484848484848485</v>
          </cell>
          <cell r="DC11">
            <v>15.99323804450758</v>
          </cell>
          <cell r="DD11">
            <v>15.02432605832122</v>
          </cell>
          <cell r="DE11">
            <v>15.217777252197269</v>
          </cell>
          <cell r="DF11">
            <v>13.197733879089361</v>
          </cell>
          <cell r="DG11">
            <v>0</v>
          </cell>
          <cell r="DH11">
            <v>0</v>
          </cell>
          <cell r="DJ11">
            <v>0</v>
          </cell>
          <cell r="DK11">
            <v>0</v>
          </cell>
          <cell r="DL11">
            <v>6.9696969999999997E-2</v>
          </cell>
          <cell r="DM11">
            <v>0.15151516000000001</v>
          </cell>
          <cell r="DN11">
            <v>0</v>
          </cell>
          <cell r="DO11">
            <v>0.3532402</v>
          </cell>
          <cell r="DP11">
            <v>26</v>
          </cell>
          <cell r="DQ11">
            <v>40.031413999999998</v>
          </cell>
          <cell r="DR11">
            <v>4.8077626000000002</v>
          </cell>
          <cell r="DS11">
            <v>0</v>
          </cell>
          <cell r="DT11">
            <v>0.25941163</v>
          </cell>
          <cell r="DU11">
            <v>0.65596489999999996</v>
          </cell>
          <cell r="DV11">
            <v>0.12227006999999999</v>
          </cell>
          <cell r="DW11">
            <v>4.1505859999999997</v>
          </cell>
          <cell r="DX11">
            <v>1.4699994000000001</v>
          </cell>
          <cell r="DY11">
            <v>2.6805870000000001</v>
          </cell>
          <cell r="DZ11">
            <v>0.45161289999999998</v>
          </cell>
          <cell r="EA11">
            <v>0.43235277999999999</v>
          </cell>
          <cell r="EC11">
            <v>0.93941739999999996</v>
          </cell>
          <cell r="ED11">
            <v>0.86725764999999999</v>
          </cell>
          <cell r="EE11">
            <v>-2.6716140999999999E-2</v>
          </cell>
          <cell r="EF11">
            <v>-0.77546090000000001</v>
          </cell>
          <cell r="EG11">
            <v>32.080573999999999</v>
          </cell>
          <cell r="EH11">
            <v>0.86253369999999996</v>
          </cell>
          <cell r="EI11">
            <v>6.6354899999999999</v>
          </cell>
          <cell r="EJ11">
            <v>0.11111111</v>
          </cell>
          <cell r="EK11">
            <v>1.4699994000000001</v>
          </cell>
          <cell r="EL11">
            <v>0.17294109999999999</v>
          </cell>
          <cell r="EM11">
            <v>0</v>
          </cell>
          <cell r="EN11">
            <v>0</v>
          </cell>
          <cell r="EO11">
            <v>0</v>
          </cell>
          <cell r="EP11">
            <v>15.642366000000001</v>
          </cell>
          <cell r="EQ11">
            <v>1.8158816</v>
          </cell>
          <cell r="ER11">
            <v>8.6470549999999993E-2</v>
          </cell>
          <cell r="ES11">
            <v>4</v>
          </cell>
          <cell r="ET11">
            <v>53.585180000000001</v>
          </cell>
          <cell r="EU11">
            <v>7.6094084000000004</v>
          </cell>
          <cell r="EV11">
            <v>1.2970581999999999</v>
          </cell>
          <cell r="EW11">
            <v>0.56774192999999995</v>
          </cell>
          <cell r="EX11">
            <v>0.88235295000000002</v>
          </cell>
          <cell r="EY11">
            <v>49.704909999999998</v>
          </cell>
          <cell r="EZ11">
            <v>60.292670000000001</v>
          </cell>
          <cell r="FA11" t="str">
            <v>2024-12-08T21:00</v>
          </cell>
          <cell r="FB11">
            <v>11.5646305</v>
          </cell>
          <cell r="FC11">
            <v>0.32710576000000002</v>
          </cell>
          <cell r="FD11">
            <v>0.15011848999999999</v>
          </cell>
          <cell r="FE11">
            <v>6.9787470000000004E-2</v>
          </cell>
          <cell r="FF11">
            <v>1.0773753E-2</v>
          </cell>
          <cell r="FG11">
            <v>9.6426040000000005E-2</v>
          </cell>
          <cell r="FI11">
            <v>0.25941163</v>
          </cell>
          <cell r="FJ11">
            <v>4.2370570000000001</v>
          </cell>
          <cell r="FK11">
            <v>0.44020763000000002</v>
          </cell>
          <cell r="FL11">
            <v>0</v>
          </cell>
          <cell r="FM11">
            <v>0</v>
          </cell>
          <cell r="FN11">
            <v>2.1617636999999998</v>
          </cell>
          <cell r="FO11">
            <v>6.1024149999999997</v>
          </cell>
          <cell r="FP11">
            <v>5.7519439999999999</v>
          </cell>
          <cell r="FQ11">
            <v>5.3390469999999999</v>
          </cell>
          <cell r="FR11">
            <v>0.14556962000000001</v>
          </cell>
          <cell r="FS11">
            <v>0.89873415000000001</v>
          </cell>
          <cell r="FT11">
            <v>0.49683544000000002</v>
          </cell>
          <cell r="FU11">
            <v>0.1173913</v>
          </cell>
          <cell r="FV11">
            <v>0.90869564000000003</v>
          </cell>
          <cell r="FW11">
            <v>0.4826087</v>
          </cell>
          <cell r="FX11">
            <v>8.2278480000000001E-2</v>
          </cell>
          <cell r="FY11">
            <v>0.89873415000000001</v>
          </cell>
          <cell r="FZ11">
            <v>0.46835442999999999</v>
          </cell>
          <cell r="GA11">
            <v>5.3611740000000001</v>
          </cell>
          <cell r="GB11">
            <v>3.1129397999999999</v>
          </cell>
          <cell r="GC11">
            <v>0.58064514</v>
          </cell>
          <cell r="GD11">
            <v>2.0752929999999998</v>
          </cell>
          <cell r="GE11">
            <v>0.55813955999999998</v>
          </cell>
          <cell r="GF11">
            <v>1.5564699</v>
          </cell>
          <cell r="GG11">
            <v>0.5625</v>
          </cell>
          <cell r="GH11">
            <v>3.7182336</v>
          </cell>
          <cell r="GI11">
            <v>2.7670577000000001</v>
          </cell>
          <cell r="GJ11">
            <v>6.3948623999999996E-2</v>
          </cell>
          <cell r="GK11">
            <v>5.7945900000000002E-2</v>
          </cell>
          <cell r="GL11">
            <v>6.0249478000000002E-2</v>
          </cell>
          <cell r="GM11">
            <v>0.20735785000000001</v>
          </cell>
          <cell r="GN11">
            <v>0.22872339999999999</v>
          </cell>
          <cell r="GO11">
            <v>0.26666667999999999</v>
          </cell>
          <cell r="GP11">
            <v>6.4852910000000001</v>
          </cell>
          <cell r="GQ11">
            <v>5.6205860000000003</v>
          </cell>
          <cell r="GR11">
            <v>4.4099984000000001</v>
          </cell>
          <cell r="GS11">
            <v>4.9559559999999996</v>
          </cell>
          <cell r="GT11">
            <v>4.4530963999999997</v>
          </cell>
          <cell r="GU11">
            <v>3.706607</v>
          </cell>
          <cell r="GV11">
            <v>0.25941163</v>
          </cell>
          <cell r="GW11">
            <v>0.25941163</v>
          </cell>
          <cell r="GX11">
            <v>8.6470549999999993E-2</v>
          </cell>
          <cell r="GY11">
            <v>5.2747035000000002</v>
          </cell>
          <cell r="GZ11">
            <v>4.7558803999999997</v>
          </cell>
          <cell r="HA11">
            <v>3.7182336</v>
          </cell>
          <cell r="HB11">
            <v>1.6429404999999999</v>
          </cell>
          <cell r="HC11">
            <v>1.4699994000000001</v>
          </cell>
          <cell r="HD11">
            <v>1.1241171000000001</v>
          </cell>
          <cell r="HE11">
            <v>4.3354290000000004</v>
          </cell>
          <cell r="HF11">
            <v>4.4509454000000002</v>
          </cell>
          <cell r="HG11">
            <v>4.1634754999999997</v>
          </cell>
          <cell r="HH11">
            <v>0.17294109999999999</v>
          </cell>
          <cell r="HI11">
            <v>8.6470549999999993E-2</v>
          </cell>
          <cell r="HJ11">
            <v>0</v>
          </cell>
          <cell r="HK11">
            <v>2.4211754999999999</v>
          </cell>
          <cell r="HL11">
            <v>1.3835287999999999</v>
          </cell>
          <cell r="HM11">
            <v>1.0376464999999999</v>
          </cell>
          <cell r="HN11">
            <v>0.95117605000000005</v>
          </cell>
          <cell r="HO11">
            <v>0.43235277999999999</v>
          </cell>
          <cell r="HP11">
            <v>0.17294109999999999</v>
          </cell>
          <cell r="HQ11">
            <v>1040.8168000000001</v>
          </cell>
          <cell r="HR11">
            <v>14.786465</v>
          </cell>
        </row>
        <row r="12">
          <cell r="A12">
            <v>496</v>
          </cell>
          <cell r="B12" t="str">
            <v>EXTREMO</v>
          </cell>
          <cell r="C12">
            <v>539</v>
          </cell>
          <cell r="D12">
            <v>122929</v>
          </cell>
          <cell r="E12" t="str">
            <v>Ademir da Silva Santos Junior</v>
          </cell>
          <cell r="F12">
            <v>1201</v>
          </cell>
          <cell r="G12" t="str">
            <v>Bahia</v>
          </cell>
          <cell r="H12">
            <v>71</v>
          </cell>
          <cell r="I12" t="str">
            <v>Serie A</v>
          </cell>
          <cell r="J12">
            <v>282</v>
          </cell>
          <cell r="K12" t="str">
            <v>2024</v>
          </cell>
          <cell r="L12">
            <v>31</v>
          </cell>
          <cell r="M12" t="str">
            <v>1995-02-16</v>
          </cell>
          <cell r="N12" t="b">
            <v>0</v>
          </cell>
          <cell r="O12" t="str">
            <v>Ademir</v>
          </cell>
          <cell r="P12" t="str">
            <v>Silva Santos Junior</v>
          </cell>
          <cell r="S12">
            <v>172</v>
          </cell>
          <cell r="T12">
            <v>1301.4000000000001</v>
          </cell>
          <cell r="U12">
            <v>0.1224237474901923</v>
          </cell>
          <cell r="V12">
            <v>0.24552481000000001</v>
          </cell>
          <cell r="W12">
            <v>2.0055325000000002</v>
          </cell>
          <cell r="X12">
            <v>0.20746887</v>
          </cell>
          <cell r="Y12">
            <v>0.48409405</v>
          </cell>
          <cell r="Z12">
            <v>0.16656724000000001</v>
          </cell>
          <cell r="AA12">
            <v>1.3831258</v>
          </cell>
          <cell r="AB12">
            <v>1.3139695</v>
          </cell>
          <cell r="AC12">
            <v>0.27662515999999998</v>
          </cell>
          <cell r="AD12">
            <v>0</v>
          </cell>
          <cell r="AE12">
            <v>1.1756568999999999</v>
          </cell>
          <cell r="AF12">
            <v>1.0373444999999999</v>
          </cell>
          <cell r="AG12">
            <v>4.6334714999999997</v>
          </cell>
          <cell r="AH12">
            <v>5.6708160000000003</v>
          </cell>
          <cell r="AI12">
            <v>2.0055325000000002</v>
          </cell>
          <cell r="AJ12">
            <v>1.0373444999999999</v>
          </cell>
          <cell r="AK12">
            <v>3.0428769999999998</v>
          </cell>
          <cell r="AL12">
            <v>2.6854944000000001</v>
          </cell>
          <cell r="AM12">
            <v>1.2651458</v>
          </cell>
          <cell r="AN12">
            <v>3.9506399999999999</v>
          </cell>
          <cell r="AO12">
            <v>0.59183673469387754</v>
          </cell>
          <cell r="AP12">
            <v>2.0055325000000002</v>
          </cell>
          <cell r="AQ12">
            <v>1.3139695</v>
          </cell>
          <cell r="AR12">
            <v>1.3831258</v>
          </cell>
          <cell r="AS12">
            <v>1.9363762</v>
          </cell>
          <cell r="AT12">
            <v>0.69444444444444442</v>
          </cell>
          <cell r="AU12">
            <v>1.7289072999999999</v>
          </cell>
          <cell r="AV12">
            <v>0</v>
          </cell>
          <cell r="AW12">
            <v>0.20746887</v>
          </cell>
          <cell r="AX12">
            <v>0.1388888888888889</v>
          </cell>
          <cell r="AY12">
            <v>0.34578144999999999</v>
          </cell>
          <cell r="AZ12">
            <v>28.008296999999999</v>
          </cell>
          <cell r="BA12">
            <v>0.10232558139534879</v>
          </cell>
          <cell r="BB12">
            <v>0.16511627906976739</v>
          </cell>
          <cell r="BC12">
            <v>0.73255813953488369</v>
          </cell>
          <cell r="BD12">
            <v>12.30982</v>
          </cell>
          <cell r="BE12">
            <v>8.98876404494382E-2</v>
          </cell>
          <cell r="BF12">
            <v>0.2247191011235955</v>
          </cell>
          <cell r="BG12">
            <v>0.6853932584269663</v>
          </cell>
          <cell r="BH12">
            <v>0.44827586206896552</v>
          </cell>
          <cell r="BI12">
            <v>0.75348837209302322</v>
          </cell>
          <cell r="BJ12">
            <v>0.10344827586206901</v>
          </cell>
          <cell r="BK12">
            <v>0.20746887</v>
          </cell>
          <cell r="BL12">
            <v>1.1065005999999999</v>
          </cell>
          <cell r="BM12">
            <v>0.4</v>
          </cell>
          <cell r="BN12">
            <v>0</v>
          </cell>
          <cell r="BO12">
            <v>0.22603872</v>
          </cell>
          <cell r="BP12">
            <v>0.48409405</v>
          </cell>
          <cell r="BQ12">
            <v>0.89427453000000001</v>
          </cell>
          <cell r="BR12">
            <v>0.84817343999999995</v>
          </cell>
          <cell r="BS12">
            <v>0.55132663000000004</v>
          </cell>
          <cell r="BT12">
            <v>0.50831280000000001</v>
          </cell>
          <cell r="BU12">
            <v>0.16347992</v>
          </cell>
          <cell r="BV12">
            <v>0.27662515999999998</v>
          </cell>
          <cell r="BW12">
            <v>12.931210500000001</v>
          </cell>
          <cell r="BX12">
            <v>12.264588</v>
          </cell>
          <cell r="BY12">
            <v>7.9721830000000002</v>
          </cell>
          <cell r="BZ12">
            <v>7.3502029999999996</v>
          </cell>
          <cell r="CA12">
            <v>2.7749378000000002E-2</v>
          </cell>
          <cell r="CB12">
            <v>2.6318859999999999E-2</v>
          </cell>
          <cell r="CC12">
            <v>1.7107689999999998E-2</v>
          </cell>
          <cell r="CD12">
            <v>1.5772969000000001E-2</v>
          </cell>
          <cell r="CE12" t="str">
            <v>Right Wing</v>
          </cell>
          <cell r="CF12" t="str">
            <v>Right Midfielder</v>
          </cell>
          <cell r="CG12">
            <v>0.48409405</v>
          </cell>
          <cell r="CH12">
            <v>2.2130013000000002</v>
          </cell>
          <cell r="CI12">
            <v>12.378977000000001</v>
          </cell>
          <cell r="CJ12">
            <v>20.954357000000002</v>
          </cell>
          <cell r="CK12">
            <v>3.4578147000000001</v>
          </cell>
          <cell r="CL12">
            <v>3.8035960000000002</v>
          </cell>
          <cell r="CM12">
            <v>0.41176470588235292</v>
          </cell>
          <cell r="CN12">
            <v>3.0872985000000002E-3</v>
          </cell>
          <cell r="CO12">
            <v>3.2438478747203577E-2</v>
          </cell>
          <cell r="CP12">
            <v>3.3886582999999999</v>
          </cell>
          <cell r="CQ12">
            <v>2.2130013000000002</v>
          </cell>
          <cell r="CR12">
            <v>0</v>
          </cell>
          <cell r="CS12">
            <v>0</v>
          </cell>
          <cell r="CT12">
            <v>0</v>
          </cell>
          <cell r="CU12">
            <v>0</v>
          </cell>
          <cell r="CV12">
            <v>0</v>
          </cell>
          <cell r="CW12">
            <v>0</v>
          </cell>
          <cell r="CX12">
            <v>0</v>
          </cell>
          <cell r="CZ12">
            <v>0.85197368421052633</v>
          </cell>
          <cell r="DA12">
            <v>0.69354838709677424</v>
          </cell>
          <cell r="DB12">
            <v>0.14418604651162789</v>
          </cell>
          <cell r="DC12">
            <v>17.08350063590116</v>
          </cell>
          <cell r="DD12">
            <v>17.130074206693671</v>
          </cell>
          <cell r="DE12">
            <v>15.669870376586911</v>
          </cell>
          <cell r="DF12">
            <v>16.363344192504879</v>
          </cell>
          <cell r="DG12">
            <v>0</v>
          </cell>
          <cell r="DH12">
            <v>0</v>
          </cell>
          <cell r="DJ12">
            <v>0</v>
          </cell>
          <cell r="DK12">
            <v>0</v>
          </cell>
          <cell r="DL12">
            <v>8.3720929999999999E-2</v>
          </cell>
          <cell r="DM12">
            <v>0.18372093</v>
          </cell>
          <cell r="DN12">
            <v>0</v>
          </cell>
          <cell r="DO12">
            <v>0.30819526000000003</v>
          </cell>
          <cell r="DP12">
            <v>31</v>
          </cell>
          <cell r="DQ12">
            <v>41.980643999999998</v>
          </cell>
          <cell r="DR12">
            <v>4.8893494999999998</v>
          </cell>
          <cell r="DS12">
            <v>0</v>
          </cell>
          <cell r="DT12">
            <v>6.9156289999999995E-2</v>
          </cell>
          <cell r="DU12">
            <v>0.41209203</v>
          </cell>
          <cell r="DV12">
            <v>7.2001999999999997E-2</v>
          </cell>
          <cell r="DW12">
            <v>3.3886582999999999</v>
          </cell>
          <cell r="DX12">
            <v>1.5214384999999999</v>
          </cell>
          <cell r="DY12">
            <v>3.5269708999999998</v>
          </cell>
          <cell r="DZ12">
            <v>0.56862749999999995</v>
          </cell>
          <cell r="EA12">
            <v>0.13831257999999999</v>
          </cell>
          <cell r="EC12">
            <v>1.0027261999999999</v>
          </cell>
          <cell r="ED12">
            <v>1.0442553000000001</v>
          </cell>
          <cell r="EE12">
            <v>-5.9939984000000002E-2</v>
          </cell>
          <cell r="EF12">
            <v>-1.4136299999999999</v>
          </cell>
          <cell r="EG12">
            <v>35.269710000000003</v>
          </cell>
          <cell r="EH12">
            <v>0.85882354000000005</v>
          </cell>
          <cell r="EI12">
            <v>7.1776999999999997</v>
          </cell>
          <cell r="EJ12">
            <v>0.31034482000000002</v>
          </cell>
          <cell r="EK12">
            <v>3.4578147000000001</v>
          </cell>
          <cell r="EL12">
            <v>0</v>
          </cell>
          <cell r="EM12">
            <v>0</v>
          </cell>
          <cell r="EN12">
            <v>0</v>
          </cell>
          <cell r="EO12">
            <v>0</v>
          </cell>
          <cell r="EP12">
            <v>25.097408000000001</v>
          </cell>
          <cell r="EQ12">
            <v>4.4951590000000001</v>
          </cell>
          <cell r="ER12">
            <v>0.48409405</v>
          </cell>
          <cell r="ES12">
            <v>10</v>
          </cell>
          <cell r="ET12">
            <v>56.929203000000001</v>
          </cell>
          <cell r="EU12">
            <v>13.208852</v>
          </cell>
          <cell r="EV12">
            <v>3.2503457</v>
          </cell>
          <cell r="EW12">
            <v>0.63036305000000004</v>
          </cell>
          <cell r="EX12">
            <v>0.94</v>
          </cell>
          <cell r="EY12">
            <v>55.816806999999997</v>
          </cell>
          <cell r="EZ12">
            <v>64.673670000000001</v>
          </cell>
          <cell r="FA12" t="str">
            <v>2024-12-08T21:00</v>
          </cell>
          <cell r="FB12">
            <v>14.46</v>
          </cell>
          <cell r="FC12">
            <v>0.19018090000000001</v>
          </cell>
          <cell r="FD12">
            <v>1.5777942E-2</v>
          </cell>
          <cell r="FE12">
            <v>4.0886803999999999E-2</v>
          </cell>
          <cell r="FF12">
            <v>4.3003162999999999E-3</v>
          </cell>
          <cell r="FG12">
            <v>0.12921582000000001</v>
          </cell>
          <cell r="FI12">
            <v>0.89903175999999996</v>
          </cell>
          <cell r="FJ12">
            <v>5.1867219999999996</v>
          </cell>
          <cell r="FK12">
            <v>0.22505950999999999</v>
          </cell>
          <cell r="FL12">
            <v>0</v>
          </cell>
          <cell r="FM12">
            <v>0</v>
          </cell>
          <cell r="FN12">
            <v>2.4896265999999998</v>
          </cell>
          <cell r="FO12">
            <v>5.7368350000000001</v>
          </cell>
          <cell r="FP12">
            <v>5.7138752999999998</v>
          </cell>
          <cell r="FQ12">
            <v>5.9096599999999997</v>
          </cell>
          <cell r="FR12">
            <v>0.10436893</v>
          </cell>
          <cell r="FS12">
            <v>0.88106793000000005</v>
          </cell>
          <cell r="FT12">
            <v>0.52427184999999998</v>
          </cell>
          <cell r="FU12">
            <v>0.1037464</v>
          </cell>
          <cell r="FV12">
            <v>0.87896249999999998</v>
          </cell>
          <cell r="FW12">
            <v>0.53602309999999997</v>
          </cell>
          <cell r="FX12">
            <v>0.12931034</v>
          </cell>
          <cell r="FY12">
            <v>0.86206894999999994</v>
          </cell>
          <cell r="FZ12">
            <v>0.57327585999999997</v>
          </cell>
          <cell r="GA12">
            <v>4.5643152999999996</v>
          </cell>
          <cell r="GB12">
            <v>2.4204702</v>
          </cell>
          <cell r="GC12">
            <v>0.53030299999999997</v>
          </cell>
          <cell r="GD12">
            <v>1.9363762</v>
          </cell>
          <cell r="GE12">
            <v>0.52830189999999999</v>
          </cell>
          <cell r="GF12">
            <v>1.0373444999999999</v>
          </cell>
          <cell r="GG12">
            <v>0.45454547000000001</v>
          </cell>
          <cell r="GH12">
            <v>3.6652833999999999</v>
          </cell>
          <cell r="GI12">
            <v>2.2821577</v>
          </cell>
          <cell r="GJ12">
            <v>1.6237149999999999E-2</v>
          </cell>
          <cell r="GK12">
            <v>1.7072170000000001E-2</v>
          </cell>
          <cell r="GL12">
            <v>1.5474657500000001E-2</v>
          </cell>
          <cell r="GM12">
            <v>0.17322835</v>
          </cell>
          <cell r="GN12">
            <v>0.18661970999999999</v>
          </cell>
          <cell r="GO12">
            <v>0.17837837000000001</v>
          </cell>
          <cell r="GP12">
            <v>6.5698476000000001</v>
          </cell>
          <cell r="GQ12">
            <v>5.9474410000000004</v>
          </cell>
          <cell r="GR12">
            <v>3.8035960000000002</v>
          </cell>
          <cell r="GS12">
            <v>4.5236907000000004</v>
          </cell>
          <cell r="GT12">
            <v>4.4368452999999999</v>
          </cell>
          <cell r="GU12">
            <v>3.4729999999999999</v>
          </cell>
          <cell r="GV12">
            <v>0.13831257999999999</v>
          </cell>
          <cell r="GW12">
            <v>0.13831257999999999</v>
          </cell>
          <cell r="GX12">
            <v>6.9156289999999995E-2</v>
          </cell>
          <cell r="GY12">
            <v>4.9100966000000001</v>
          </cell>
          <cell r="GZ12">
            <v>4.4260025000000001</v>
          </cell>
          <cell r="HA12">
            <v>2.627939</v>
          </cell>
          <cell r="HB12">
            <v>2.0055325000000002</v>
          </cell>
          <cell r="HC12">
            <v>1.7980635</v>
          </cell>
          <cell r="HD12">
            <v>1.1756568999999999</v>
          </cell>
          <cell r="HE12">
            <v>4.2450294</v>
          </cell>
          <cell r="HF12">
            <v>4.2780813999999996</v>
          </cell>
          <cell r="HG12">
            <v>4.4299020000000002</v>
          </cell>
          <cell r="HH12">
            <v>6.9156289999999995E-2</v>
          </cell>
          <cell r="HI12">
            <v>6.9156289999999995E-2</v>
          </cell>
          <cell r="HJ12">
            <v>0</v>
          </cell>
          <cell r="HK12">
            <v>1.7289072999999999</v>
          </cell>
          <cell r="HL12">
            <v>1.3139695</v>
          </cell>
          <cell r="HM12">
            <v>0.69156289999999998</v>
          </cell>
          <cell r="HN12">
            <v>0.34578144999999999</v>
          </cell>
          <cell r="HO12">
            <v>0.20746887</v>
          </cell>
          <cell r="HP12">
            <v>6.9156289999999995E-2</v>
          </cell>
          <cell r="HQ12">
            <v>1301.4000000000001</v>
          </cell>
          <cell r="HR12">
            <v>24.273857</v>
          </cell>
        </row>
        <row r="13">
          <cell r="A13">
            <v>547</v>
          </cell>
          <cell r="B13" t="str">
            <v>EXTREMO</v>
          </cell>
          <cell r="C13">
            <v>539</v>
          </cell>
          <cell r="D13">
            <v>25174</v>
          </cell>
          <cell r="E13" t="str">
            <v>Jose Antonio dos Santos Junior</v>
          </cell>
          <cell r="F13">
            <v>1195</v>
          </cell>
          <cell r="G13" t="str">
            <v>Botafogo</v>
          </cell>
          <cell r="H13">
            <v>71</v>
          </cell>
          <cell r="I13" t="str">
            <v>Serie A</v>
          </cell>
          <cell r="J13">
            <v>282</v>
          </cell>
          <cell r="K13" t="str">
            <v>2024</v>
          </cell>
          <cell r="L13">
            <v>31</v>
          </cell>
          <cell r="M13" t="str">
            <v>1994-10-11</v>
          </cell>
          <cell r="N13" t="b">
            <v>0</v>
          </cell>
          <cell r="Q13" t="str">
            <v>Junior Santos</v>
          </cell>
          <cell r="R13">
            <v>85</v>
          </cell>
          <cell r="S13">
            <v>188</v>
          </cell>
          <cell r="T13">
            <v>1664.2001</v>
          </cell>
          <cell r="U13">
            <v>0.14471678401148599</v>
          </cell>
          <cell r="V13">
            <v>0.33653042</v>
          </cell>
          <cell r="W13">
            <v>2.3254416</v>
          </cell>
          <cell r="X13">
            <v>0.21632013999999999</v>
          </cell>
          <cell r="Y13">
            <v>0.21632013999999999</v>
          </cell>
          <cell r="Z13">
            <v>6.462271E-2</v>
          </cell>
          <cell r="AA13">
            <v>0.97344065000000002</v>
          </cell>
          <cell r="AB13">
            <v>0.97344065000000002</v>
          </cell>
          <cell r="AC13">
            <v>0</v>
          </cell>
          <cell r="AD13">
            <v>0</v>
          </cell>
          <cell r="AE13">
            <v>0.54080033000000005</v>
          </cell>
          <cell r="AF13">
            <v>0.54080033000000005</v>
          </cell>
          <cell r="AG13">
            <v>5.3539232999999999</v>
          </cell>
          <cell r="AH13">
            <v>5.8947234000000002</v>
          </cell>
          <cell r="AI13">
            <v>0.91936059999999997</v>
          </cell>
          <cell r="AJ13">
            <v>5.4080035999999998E-2</v>
          </cell>
          <cell r="AK13">
            <v>0.97344065000000002</v>
          </cell>
          <cell r="AL13">
            <v>0.97193019999999997</v>
          </cell>
          <cell r="AM13">
            <v>5.2314230000000003E-2</v>
          </cell>
          <cell r="AN13">
            <v>1.0242443000000001</v>
          </cell>
          <cell r="AO13">
            <v>0.77272727272727271</v>
          </cell>
          <cell r="AP13">
            <v>1.2438408000000001</v>
          </cell>
          <cell r="AQ13">
            <v>0.91936059999999997</v>
          </cell>
          <cell r="AR13">
            <v>0.27040017</v>
          </cell>
          <cell r="AS13">
            <v>1.9468813</v>
          </cell>
          <cell r="AT13">
            <v>0.61538461538461542</v>
          </cell>
          <cell r="AU13">
            <v>0.43264027999999999</v>
          </cell>
          <cell r="AV13">
            <v>1.5625E-2</v>
          </cell>
          <cell r="AW13">
            <v>0.27040017</v>
          </cell>
          <cell r="AX13">
            <v>0.42372881355932202</v>
          </cell>
          <cell r="AY13">
            <v>1.352001</v>
          </cell>
          <cell r="AZ13">
            <v>16.98113</v>
          </cell>
          <cell r="BA13">
            <v>0.13312693498452011</v>
          </cell>
          <cell r="BB13">
            <v>0.2105263157894737</v>
          </cell>
          <cell r="BC13">
            <v>0.65634674922600622</v>
          </cell>
          <cell r="BD13">
            <v>7.1926446000000004</v>
          </cell>
          <cell r="BE13">
            <v>9.0225563909774431E-2</v>
          </cell>
          <cell r="BF13">
            <v>0.25563909774436089</v>
          </cell>
          <cell r="BG13">
            <v>0.65413533834586468</v>
          </cell>
          <cell r="BH13">
            <v>0.37209302325581389</v>
          </cell>
          <cell r="BI13">
            <v>0.72755417956656343</v>
          </cell>
          <cell r="BJ13">
            <v>9.3023255813953487E-2</v>
          </cell>
          <cell r="BK13">
            <v>0.21632013999999999</v>
          </cell>
          <cell r="BL13">
            <v>0.43264027999999999</v>
          </cell>
          <cell r="BM13">
            <v>0.36363636363636359</v>
          </cell>
          <cell r="BN13">
            <v>0</v>
          </cell>
          <cell r="BO13">
            <v>0.23349074</v>
          </cell>
          <cell r="BP13">
            <v>0.70304049999999996</v>
          </cell>
          <cell r="BQ13">
            <v>0.68666890000000003</v>
          </cell>
          <cell r="BR13">
            <v>0.68666890000000003</v>
          </cell>
          <cell r="BS13">
            <v>0.41259067999999999</v>
          </cell>
          <cell r="BT13">
            <v>0.41259067999999999</v>
          </cell>
          <cell r="BU13">
            <v>6.462271E-2</v>
          </cell>
          <cell r="BV13">
            <v>0</v>
          </cell>
          <cell r="BW13">
            <v>12.697271000000001</v>
          </cell>
          <cell r="BX13">
            <v>12.697271000000001</v>
          </cell>
          <cell r="BY13">
            <v>7.6292605</v>
          </cell>
          <cell r="BZ13">
            <v>7.6292605</v>
          </cell>
          <cell r="CA13">
            <v>2.8278999999999999E-2</v>
          </cell>
          <cell r="CB13">
            <v>2.8278999999999999E-2</v>
          </cell>
          <cell r="CC13">
            <v>1.6991671E-2</v>
          </cell>
          <cell r="CD13">
            <v>1.6991671E-2</v>
          </cell>
          <cell r="CE13" t="str">
            <v>Right Centre Forward</v>
          </cell>
          <cell r="CF13" t="str">
            <v>Centre Forward</v>
          </cell>
          <cell r="CG13">
            <v>0.43264027999999999</v>
          </cell>
          <cell r="CH13">
            <v>0.54080033000000005</v>
          </cell>
          <cell r="CI13">
            <v>5.5702439999999998</v>
          </cell>
          <cell r="CJ13">
            <v>12.168008</v>
          </cell>
          <cell r="CK13">
            <v>3.8396823000000002</v>
          </cell>
          <cell r="CL13">
            <v>1.8387211999999999</v>
          </cell>
          <cell r="CM13">
            <v>0.3</v>
          </cell>
          <cell r="CN13">
            <v>0</v>
          </cell>
          <cell r="CO13">
            <v>5.1006711409395972E-2</v>
          </cell>
          <cell r="CP13">
            <v>2.4336015999999998</v>
          </cell>
          <cell r="CQ13">
            <v>1.1356808</v>
          </cell>
          <cell r="CR13">
            <v>0</v>
          </cell>
          <cell r="CS13">
            <v>0</v>
          </cell>
          <cell r="CT13">
            <v>0</v>
          </cell>
          <cell r="CU13">
            <v>0</v>
          </cell>
          <cell r="CV13">
            <v>0</v>
          </cell>
          <cell r="CW13">
            <v>0</v>
          </cell>
          <cell r="CX13">
            <v>0</v>
          </cell>
          <cell r="CZ13">
            <v>7.582938388625593E-2</v>
          </cell>
          <cell r="DA13">
            <v>0.63829787234042556</v>
          </cell>
          <cell r="DB13">
            <v>0.29102167182662542</v>
          </cell>
          <cell r="DC13">
            <v>14.967657036087459</v>
          </cell>
          <cell r="DD13">
            <v>15.13867706948138</v>
          </cell>
          <cell r="DE13">
            <v>13.571621894836429</v>
          </cell>
          <cell r="DF13">
            <v>13.837778091430661</v>
          </cell>
          <cell r="DG13">
            <v>0</v>
          </cell>
          <cell r="DH13">
            <v>0</v>
          </cell>
          <cell r="DJ13">
            <v>0</v>
          </cell>
          <cell r="DK13">
            <v>0</v>
          </cell>
          <cell r="DL13">
            <v>7.4303400000000006E-2</v>
          </cell>
          <cell r="DM13">
            <v>0.18575852000000001</v>
          </cell>
          <cell r="DN13">
            <v>0</v>
          </cell>
          <cell r="DO13">
            <v>0.21061699</v>
          </cell>
          <cell r="DP13">
            <v>24</v>
          </cell>
          <cell r="DQ13">
            <v>69.341669999999993</v>
          </cell>
          <cell r="DR13">
            <v>3.3042899999999999</v>
          </cell>
          <cell r="DS13">
            <v>0</v>
          </cell>
          <cell r="DT13">
            <v>0</v>
          </cell>
          <cell r="DU13">
            <v>0.40115315000000001</v>
          </cell>
          <cell r="DV13">
            <v>-0.18483301999999999</v>
          </cell>
          <cell r="DW13">
            <v>3.2988819999999999</v>
          </cell>
          <cell r="DX13">
            <v>0.91936059999999997</v>
          </cell>
          <cell r="DY13">
            <v>2.1632012999999999</v>
          </cell>
          <cell r="DZ13">
            <v>0.57499999999999996</v>
          </cell>
          <cell r="EA13">
            <v>0</v>
          </cell>
          <cell r="EC13">
            <v>1.0114259999999999</v>
          </cell>
          <cell r="ED13">
            <v>1.0196111999999999</v>
          </cell>
          <cell r="EE13">
            <v>-8.9256310000000005E-2</v>
          </cell>
          <cell r="EF13">
            <v>-1.3960356</v>
          </cell>
          <cell r="EG13">
            <v>22.172815</v>
          </cell>
          <cell r="EH13">
            <v>0.77073170000000002</v>
          </cell>
          <cell r="EI13">
            <v>7.9709399999999997</v>
          </cell>
          <cell r="EJ13">
            <v>0.61538464000000004</v>
          </cell>
          <cell r="EK13">
            <v>2.7580819999999999</v>
          </cell>
          <cell r="EL13">
            <v>0.10816007</v>
          </cell>
          <cell r="EM13">
            <v>0</v>
          </cell>
          <cell r="EN13">
            <v>0</v>
          </cell>
          <cell r="EO13">
            <v>0</v>
          </cell>
          <cell r="EP13">
            <v>13.662395999999999</v>
          </cell>
          <cell r="EQ13">
            <v>2.1632012999999999</v>
          </cell>
          <cell r="ER13">
            <v>0.1622401</v>
          </cell>
          <cell r="ES13">
            <v>16</v>
          </cell>
          <cell r="ET13">
            <v>65.339849999999998</v>
          </cell>
          <cell r="EU13">
            <v>9.3017660000000006</v>
          </cell>
          <cell r="EV13">
            <v>2.4876816000000002</v>
          </cell>
          <cell r="EW13">
            <v>0.76444449999999997</v>
          </cell>
          <cell r="EX13">
            <v>0.90196080000000001</v>
          </cell>
          <cell r="EY13">
            <v>63.225470000000001</v>
          </cell>
          <cell r="EZ13">
            <v>65.530690000000007</v>
          </cell>
          <cell r="FA13" t="str">
            <v>2024-12-05T02:30</v>
          </cell>
          <cell r="FB13">
            <v>18.491112000000001</v>
          </cell>
          <cell r="FC13">
            <v>0.14843490000000001</v>
          </cell>
          <cell r="FD13">
            <v>1.5494252E-2</v>
          </cell>
          <cell r="FE13">
            <v>1.0073231E-2</v>
          </cell>
          <cell r="FF13">
            <v>1.6088752000000001E-2</v>
          </cell>
          <cell r="FG13">
            <v>0.10677869</v>
          </cell>
          <cell r="FI13">
            <v>1.0816007000000001</v>
          </cell>
          <cell r="FJ13">
            <v>3.9478426</v>
          </cell>
          <cell r="FK13">
            <v>0.20627254</v>
          </cell>
          <cell r="FL13">
            <v>0</v>
          </cell>
          <cell r="FM13">
            <v>0</v>
          </cell>
          <cell r="FN13">
            <v>2.5958416</v>
          </cell>
          <cell r="FO13">
            <v>4.6884402999999999</v>
          </cell>
          <cell r="FP13">
            <v>4.5727979999999997</v>
          </cell>
          <cell r="FQ13">
            <v>4.2692370000000004</v>
          </cell>
          <cell r="FR13">
            <v>8.2822084000000004E-2</v>
          </cell>
          <cell r="FS13">
            <v>0.76073617000000004</v>
          </cell>
          <cell r="FT13">
            <v>0.36196318</v>
          </cell>
          <cell r="FU13">
            <v>7.9136689999999996E-2</v>
          </cell>
          <cell r="FV13">
            <v>0.75179857000000005</v>
          </cell>
          <cell r="FW13">
            <v>0.36690645999999999</v>
          </cell>
          <cell r="FX13">
            <v>6.9148934999999995E-2</v>
          </cell>
          <cell r="FY13">
            <v>0.70212764000000005</v>
          </cell>
          <cell r="FZ13">
            <v>0.31914893</v>
          </cell>
          <cell r="GA13">
            <v>2.2172812999999998</v>
          </cell>
          <cell r="GB13">
            <v>1.0816007000000001</v>
          </cell>
          <cell r="GC13">
            <v>0.48780489999999999</v>
          </cell>
          <cell r="GD13">
            <v>0.75712049999999997</v>
          </cell>
          <cell r="GE13">
            <v>0.41176469999999998</v>
          </cell>
          <cell r="GF13">
            <v>0.37856024999999999</v>
          </cell>
          <cell r="GG13">
            <v>0.31818180000000001</v>
          </cell>
          <cell r="GH13">
            <v>1.8387211999999999</v>
          </cell>
          <cell r="GI13">
            <v>1.1897608</v>
          </cell>
          <cell r="GJ13">
            <v>-3.1854840000000001E-3</v>
          </cell>
          <cell r="GK13">
            <v>-4.3092219999999997E-3</v>
          </cell>
          <cell r="GL13">
            <v>-3.5744319000000002E-3</v>
          </cell>
          <cell r="GM13">
            <v>0.13621262000000001</v>
          </cell>
          <cell r="GN13">
            <v>0.1440678</v>
          </cell>
          <cell r="GO13">
            <v>0.15714286</v>
          </cell>
          <cell r="GP13">
            <v>7.9497650000000002</v>
          </cell>
          <cell r="GQ13">
            <v>7.0304045999999998</v>
          </cell>
          <cell r="GR13">
            <v>5.0835233000000004</v>
          </cell>
          <cell r="GS13">
            <v>3.9507317999999998</v>
          </cell>
          <cell r="GT13">
            <v>3.5685539999999998</v>
          </cell>
          <cell r="GU13">
            <v>3.422749</v>
          </cell>
          <cell r="GV13">
            <v>0.1622401</v>
          </cell>
          <cell r="GW13">
            <v>0.1622401</v>
          </cell>
          <cell r="GX13">
            <v>0.1622401</v>
          </cell>
          <cell r="GY13">
            <v>4.813123</v>
          </cell>
          <cell r="GZ13">
            <v>4.2723227000000001</v>
          </cell>
          <cell r="HA13">
            <v>2.9203217000000001</v>
          </cell>
          <cell r="HB13">
            <v>1.7305611000000001</v>
          </cell>
          <cell r="HC13">
            <v>1.622401</v>
          </cell>
          <cell r="HD13">
            <v>1.0275207</v>
          </cell>
          <cell r="HE13">
            <v>3.6342986000000002</v>
          </cell>
          <cell r="HF13">
            <v>3.7106260999999998</v>
          </cell>
          <cell r="HG13">
            <v>3.8375300999999999</v>
          </cell>
          <cell r="HH13">
            <v>0</v>
          </cell>
          <cell r="HI13">
            <v>0</v>
          </cell>
          <cell r="HJ13">
            <v>0</v>
          </cell>
          <cell r="HK13">
            <v>0.75712049999999997</v>
          </cell>
          <cell r="HL13">
            <v>0.48672031999999998</v>
          </cell>
          <cell r="HM13">
            <v>0.21632013999999999</v>
          </cell>
          <cell r="HN13">
            <v>0.1622401</v>
          </cell>
          <cell r="HO13">
            <v>5.4080035999999998E-2</v>
          </cell>
          <cell r="HP13">
            <v>0</v>
          </cell>
          <cell r="HQ13">
            <v>1664.2001</v>
          </cell>
          <cell r="HR13">
            <v>14.006729</v>
          </cell>
        </row>
        <row r="14">
          <cell r="A14">
            <v>556</v>
          </cell>
          <cell r="B14" t="str">
            <v>EXTREMO</v>
          </cell>
          <cell r="C14">
            <v>539</v>
          </cell>
          <cell r="D14">
            <v>43790</v>
          </cell>
          <cell r="E14" t="str">
            <v>Luiz Henrique André Rosa da Silva</v>
          </cell>
          <cell r="F14">
            <v>1195</v>
          </cell>
          <cell r="G14" t="str">
            <v>Botafogo</v>
          </cell>
          <cell r="H14">
            <v>71</v>
          </cell>
          <cell r="I14" t="str">
            <v>Serie A</v>
          </cell>
          <cell r="J14">
            <v>282</v>
          </cell>
          <cell r="K14" t="str">
            <v>2024</v>
          </cell>
          <cell r="L14">
            <v>31</v>
          </cell>
          <cell r="M14" t="str">
            <v>2001-01-02</v>
          </cell>
          <cell r="N14" t="b">
            <v>0</v>
          </cell>
          <cell r="Q14" t="str">
            <v>Luiz Henrique</v>
          </cell>
          <cell r="R14">
            <v>77</v>
          </cell>
          <cell r="S14">
            <v>180</v>
          </cell>
          <cell r="T14">
            <v>2765.65</v>
          </cell>
          <cell r="U14">
            <v>0.1070498943328857</v>
          </cell>
          <cell r="V14">
            <v>0.20901757000000001</v>
          </cell>
          <cell r="W14">
            <v>1.9525247999999999</v>
          </cell>
          <cell r="X14">
            <v>0.22779456000000001</v>
          </cell>
          <cell r="Y14">
            <v>0.29287871999999998</v>
          </cell>
          <cell r="Z14">
            <v>0.11175329000000001</v>
          </cell>
          <cell r="AA14">
            <v>1.0413465</v>
          </cell>
          <cell r="AB14">
            <v>1.0088044</v>
          </cell>
          <cell r="AC14">
            <v>9.7626240000000003E-2</v>
          </cell>
          <cell r="AD14">
            <v>6.5084160000000002E-2</v>
          </cell>
          <cell r="AE14">
            <v>1.0738885</v>
          </cell>
          <cell r="AF14">
            <v>1.0738885</v>
          </cell>
          <cell r="AG14">
            <v>4.2955540000000001</v>
          </cell>
          <cell r="AH14">
            <v>5.3694430000000004</v>
          </cell>
          <cell r="AI14">
            <v>1.7898145000000001</v>
          </cell>
          <cell r="AJ14">
            <v>0.65084160000000002</v>
          </cell>
          <cell r="AK14">
            <v>2.4406560000000002</v>
          </cell>
          <cell r="AL14">
            <v>1.7010517000000001</v>
          </cell>
          <cell r="AM14">
            <v>0.68580954999999999</v>
          </cell>
          <cell r="AN14">
            <v>2.3868613000000001</v>
          </cell>
          <cell r="AO14">
            <v>0.70512820512820518</v>
          </cell>
          <cell r="AP14">
            <v>2.7335348000000002</v>
          </cell>
          <cell r="AQ14">
            <v>1.3342252999999999</v>
          </cell>
          <cell r="AR14">
            <v>0.74846780000000002</v>
          </cell>
          <cell r="AS14">
            <v>2.3430297000000002</v>
          </cell>
          <cell r="AT14">
            <v>0.53488372093023251</v>
          </cell>
          <cell r="AU14">
            <v>0.74846780000000002</v>
          </cell>
          <cell r="AV14">
            <v>1.388888888888889E-2</v>
          </cell>
          <cell r="AW14">
            <v>0.71592575000000003</v>
          </cell>
          <cell r="AX14">
            <v>0.35714285714285721</v>
          </cell>
          <cell r="AY14">
            <v>0.81355195999999996</v>
          </cell>
          <cell r="AZ14">
            <v>25.903496000000001</v>
          </cell>
          <cell r="BA14">
            <v>0.12779156327543431</v>
          </cell>
          <cell r="BB14">
            <v>0.21836228287841189</v>
          </cell>
          <cell r="BC14">
            <v>0.65384615384615385</v>
          </cell>
          <cell r="BD14">
            <v>10.380922999999999</v>
          </cell>
          <cell r="BE14">
            <v>0.13166144200626961</v>
          </cell>
          <cell r="BF14">
            <v>0.23824451410658309</v>
          </cell>
          <cell r="BG14">
            <v>0.63009404388714729</v>
          </cell>
          <cell r="BH14">
            <v>0.36666666666666659</v>
          </cell>
          <cell r="BI14">
            <v>0.76799007444168732</v>
          </cell>
          <cell r="BJ14">
            <v>0.1</v>
          </cell>
          <cell r="BK14">
            <v>0.19525248000000001</v>
          </cell>
          <cell r="BL14">
            <v>0.32542080000000001</v>
          </cell>
          <cell r="BM14">
            <v>0.1818181818181818</v>
          </cell>
          <cell r="BN14">
            <v>9.7626240000000003E-2</v>
          </cell>
          <cell r="BO14">
            <v>0.72571783999999995</v>
          </cell>
          <cell r="BP14">
            <v>0.39050496000000001</v>
          </cell>
          <cell r="BQ14">
            <v>0.65072112999999998</v>
          </cell>
          <cell r="BR14">
            <v>0.62522440000000001</v>
          </cell>
          <cell r="BS14">
            <v>0.41870958000000003</v>
          </cell>
          <cell r="BT14">
            <v>0.41870958000000003</v>
          </cell>
          <cell r="BU14">
            <v>0.11026227</v>
          </cell>
          <cell r="BV14">
            <v>9.7626240000000003E-2</v>
          </cell>
          <cell r="BW14">
            <v>19.996297999999999</v>
          </cell>
          <cell r="BX14">
            <v>19.212796999999998</v>
          </cell>
          <cell r="BY14">
            <v>12.866713000000001</v>
          </cell>
          <cell r="BZ14">
            <v>12.866713000000001</v>
          </cell>
          <cell r="CA14">
            <v>2.1711505999999998E-2</v>
          </cell>
          <cell r="CB14">
            <v>2.0860799999999999E-2</v>
          </cell>
          <cell r="CC14">
            <v>1.3970372E-2</v>
          </cell>
          <cell r="CD14">
            <v>1.3970372E-2</v>
          </cell>
          <cell r="CE14" t="str">
            <v>Right Wing</v>
          </cell>
          <cell r="CF14" t="str">
            <v>Right Midfielder</v>
          </cell>
          <cell r="CG14">
            <v>0.94372034000000005</v>
          </cell>
          <cell r="CH14">
            <v>1.1715149</v>
          </cell>
          <cell r="CI14">
            <v>10.446008000000001</v>
          </cell>
          <cell r="CJ14">
            <v>15.620198</v>
          </cell>
          <cell r="CK14">
            <v>3.5145447000000001</v>
          </cell>
          <cell r="CL14">
            <v>2.8962452000000001</v>
          </cell>
          <cell r="CM14">
            <v>0.15151515151515149</v>
          </cell>
          <cell r="CN14">
            <v>1.4910355000000001E-3</v>
          </cell>
          <cell r="CO14">
            <v>2.8291621327529919E-2</v>
          </cell>
          <cell r="CP14">
            <v>3.0264134</v>
          </cell>
          <cell r="CQ14">
            <v>2.8311608000000001</v>
          </cell>
          <cell r="CR14">
            <v>0</v>
          </cell>
          <cell r="CS14">
            <v>0</v>
          </cell>
          <cell r="CT14">
            <v>0</v>
          </cell>
          <cell r="CU14">
            <v>0</v>
          </cell>
          <cell r="CV14">
            <v>0</v>
          </cell>
          <cell r="CW14">
            <v>0</v>
          </cell>
          <cell r="CX14">
            <v>0</v>
          </cell>
          <cell r="CZ14">
            <v>0.88195615514333892</v>
          </cell>
          <cell r="DA14">
            <v>0.76354679802955661</v>
          </cell>
          <cell r="DB14">
            <v>0.25186104218362282</v>
          </cell>
          <cell r="DC14">
            <v>16.676004187344908</v>
          </cell>
          <cell r="DD14">
            <v>16.592394802605011</v>
          </cell>
          <cell r="DE14">
            <v>14.630378723144529</v>
          </cell>
          <cell r="DF14">
            <v>15.86512565612793</v>
          </cell>
          <cell r="DG14">
            <v>0</v>
          </cell>
          <cell r="DH14">
            <v>0</v>
          </cell>
          <cell r="DJ14">
            <v>0</v>
          </cell>
          <cell r="DK14">
            <v>0</v>
          </cell>
          <cell r="DL14">
            <v>7.9404466000000007E-2</v>
          </cell>
          <cell r="DM14">
            <v>0.20099254999999999</v>
          </cell>
          <cell r="DN14">
            <v>0</v>
          </cell>
          <cell r="DO14">
            <v>0.2534535</v>
          </cell>
          <cell r="DP14">
            <v>35</v>
          </cell>
          <cell r="DQ14">
            <v>79.018569999999997</v>
          </cell>
          <cell r="DR14">
            <v>4.1198272999999999</v>
          </cell>
          <cell r="DS14">
            <v>0</v>
          </cell>
          <cell r="DT14">
            <v>3.2542080000000001E-2</v>
          </cell>
          <cell r="DU14">
            <v>0.32077092000000001</v>
          </cell>
          <cell r="DV14">
            <v>-2.7892144000000001E-2</v>
          </cell>
          <cell r="DW14">
            <v>2.9938712000000001</v>
          </cell>
          <cell r="DX14">
            <v>1.659646</v>
          </cell>
          <cell r="DY14">
            <v>4.3931810000000002</v>
          </cell>
          <cell r="DZ14">
            <v>0.62222224000000004</v>
          </cell>
          <cell r="EA14">
            <v>0</v>
          </cell>
          <cell r="EB14">
            <v>1</v>
          </cell>
          <cell r="EC14">
            <v>0.99498624000000002</v>
          </cell>
          <cell r="ED14">
            <v>1.0843961</v>
          </cell>
          <cell r="EE14">
            <v>-4.4432760000000003E-3</v>
          </cell>
          <cell r="EF14">
            <v>-2.0456259999999999</v>
          </cell>
          <cell r="EG14">
            <v>33.843760000000003</v>
          </cell>
          <cell r="EH14">
            <v>0.83846149999999997</v>
          </cell>
          <cell r="EI14">
            <v>6.5253443999999998</v>
          </cell>
          <cell r="EJ14">
            <v>0.51219510000000001</v>
          </cell>
          <cell r="EK14">
            <v>3.4169182999999999</v>
          </cell>
          <cell r="EL14">
            <v>0.13016832</v>
          </cell>
          <cell r="EM14">
            <v>0</v>
          </cell>
          <cell r="EN14">
            <v>3.2542080000000001E-2</v>
          </cell>
          <cell r="EO14">
            <v>0</v>
          </cell>
          <cell r="EP14">
            <v>15.962554000000001</v>
          </cell>
          <cell r="EQ14">
            <v>4.0026760000000001</v>
          </cell>
          <cell r="ER14">
            <v>0.55321540000000002</v>
          </cell>
          <cell r="ES14">
            <v>33</v>
          </cell>
          <cell r="ET14">
            <v>52.827537999999997</v>
          </cell>
          <cell r="EU14">
            <v>8.4283979999999996</v>
          </cell>
          <cell r="EV14">
            <v>2.7986187999999999</v>
          </cell>
          <cell r="EW14">
            <v>0.53958329999999999</v>
          </cell>
          <cell r="EX14">
            <v>0.81904763000000003</v>
          </cell>
          <cell r="EY14">
            <v>50.454315000000001</v>
          </cell>
          <cell r="EZ14">
            <v>62.662533000000003</v>
          </cell>
          <cell r="FA14" t="str">
            <v>2024-12-08T21:00</v>
          </cell>
          <cell r="FB14">
            <v>30.729443</v>
          </cell>
          <cell r="FC14">
            <v>0.24543212</v>
          </cell>
          <cell r="FD14">
            <v>-1.6246963E-2</v>
          </cell>
          <cell r="FE14">
            <v>1.6441239E-2</v>
          </cell>
          <cell r="FF14">
            <v>1.7637971999999998E-2</v>
          </cell>
          <cell r="FG14">
            <v>0.22759987000000001</v>
          </cell>
          <cell r="FI14">
            <v>0.6182995</v>
          </cell>
          <cell r="FJ14">
            <v>5.1416482999999999</v>
          </cell>
          <cell r="FK14">
            <v>0.23694165</v>
          </cell>
          <cell r="FL14">
            <v>0</v>
          </cell>
          <cell r="FM14">
            <v>0</v>
          </cell>
          <cell r="FN14">
            <v>2.7009926000000002</v>
          </cell>
          <cell r="FO14">
            <v>5.2138229999999997</v>
          </cell>
          <cell r="FP14">
            <v>5.2742829999999996</v>
          </cell>
          <cell r="FQ14">
            <v>5.3201222000000001</v>
          </cell>
          <cell r="FR14">
            <v>0.101886794</v>
          </cell>
          <cell r="FS14">
            <v>0.82641509999999996</v>
          </cell>
          <cell r="FT14">
            <v>0.43144654999999998</v>
          </cell>
          <cell r="FU14">
            <v>9.859155E-2</v>
          </cell>
          <cell r="FV14">
            <v>0.84350550000000002</v>
          </cell>
          <cell r="FW14">
            <v>0.4460094</v>
          </cell>
          <cell r="FX14">
            <v>0.10526315999999999</v>
          </cell>
          <cell r="FY14">
            <v>0.83709275999999999</v>
          </cell>
          <cell r="FZ14">
            <v>0.44862153999999999</v>
          </cell>
          <cell r="GA14">
            <v>4.4908070000000002</v>
          </cell>
          <cell r="GB14">
            <v>2.4081139999999999</v>
          </cell>
          <cell r="GC14">
            <v>0.53623189999999998</v>
          </cell>
          <cell r="GD14">
            <v>1.8548986000000001</v>
          </cell>
          <cell r="GE14">
            <v>0.50892859999999995</v>
          </cell>
          <cell r="GF14">
            <v>1.3016832</v>
          </cell>
          <cell r="GG14">
            <v>0.44444444999999999</v>
          </cell>
          <cell r="GH14">
            <v>3.6447129999999999</v>
          </cell>
          <cell r="GI14">
            <v>2.9287871999999999</v>
          </cell>
          <cell r="GJ14">
            <v>1.9324480000000002E-2</v>
          </cell>
          <cell r="GK14">
            <v>1.8582812000000001E-2</v>
          </cell>
          <cell r="GL14">
            <v>1.3464574E-2</v>
          </cell>
          <cell r="GM14">
            <v>0.18302387000000001</v>
          </cell>
          <cell r="GN14">
            <v>0.21132076</v>
          </cell>
          <cell r="GO14">
            <v>0.27607359999999997</v>
          </cell>
          <cell r="GP14">
            <v>7.4846782999999997</v>
          </cell>
          <cell r="GQ14">
            <v>5.9226590000000003</v>
          </cell>
          <cell r="GR14">
            <v>3.4494604999999998</v>
          </cell>
          <cell r="GS14">
            <v>5.1023816999999996</v>
          </cell>
          <cell r="GT14">
            <v>4.9070806999999999</v>
          </cell>
          <cell r="GU14">
            <v>4.5590042999999998</v>
          </cell>
          <cell r="GV14">
            <v>0.19525248000000001</v>
          </cell>
          <cell r="GW14">
            <v>6.5084160000000002E-2</v>
          </cell>
          <cell r="GX14">
            <v>6.5084160000000002E-2</v>
          </cell>
          <cell r="GY14">
            <v>5.3369010000000001</v>
          </cell>
          <cell r="GZ14">
            <v>4.2304700000000004</v>
          </cell>
          <cell r="HA14">
            <v>2.3104876999999999</v>
          </cell>
          <cell r="HB14">
            <v>1.6271039</v>
          </cell>
          <cell r="HC14">
            <v>1.2040569999999999</v>
          </cell>
          <cell r="HD14">
            <v>0.65084160000000002</v>
          </cell>
          <cell r="HE14">
            <v>3.7868419000000002</v>
          </cell>
          <cell r="HF14">
            <v>3.6815030000000002</v>
          </cell>
          <cell r="HG14">
            <v>3.7802791999999998</v>
          </cell>
          <cell r="HH14">
            <v>0.13016832</v>
          </cell>
          <cell r="HI14">
            <v>9.7626240000000003E-2</v>
          </cell>
          <cell r="HJ14">
            <v>6.5084160000000002E-2</v>
          </cell>
          <cell r="HK14">
            <v>1.659646</v>
          </cell>
          <cell r="HL14">
            <v>1.236599</v>
          </cell>
          <cell r="HM14">
            <v>0.71592575000000003</v>
          </cell>
          <cell r="HN14">
            <v>0.68338370000000004</v>
          </cell>
          <cell r="HO14">
            <v>0.45558912000000001</v>
          </cell>
          <cell r="HP14">
            <v>0.19525248000000001</v>
          </cell>
          <cell r="HQ14">
            <v>2765.65</v>
          </cell>
          <cell r="HR14">
            <v>18.744237999999999</v>
          </cell>
        </row>
        <row r="15">
          <cell r="A15">
            <v>350</v>
          </cell>
          <cell r="B15" t="str">
            <v>EXTREMO</v>
          </cell>
          <cell r="C15">
            <v>539</v>
          </cell>
          <cell r="D15">
            <v>263243</v>
          </cell>
          <cell r="E15" t="str">
            <v>Wesley Gassova Ribeiro Teixeira</v>
          </cell>
          <cell r="F15">
            <v>1193</v>
          </cell>
          <cell r="G15" t="str">
            <v>Corinthians</v>
          </cell>
          <cell r="H15">
            <v>71</v>
          </cell>
          <cell r="I15" t="str">
            <v>Serie A</v>
          </cell>
          <cell r="J15">
            <v>282</v>
          </cell>
          <cell r="K15" t="str">
            <v>2024</v>
          </cell>
          <cell r="L15">
            <v>31</v>
          </cell>
          <cell r="M15" t="str">
            <v>2005-03-05</v>
          </cell>
          <cell r="N15" t="b">
            <v>0</v>
          </cell>
          <cell r="Q15" t="str">
            <v>Wesley Gassova</v>
          </cell>
          <cell r="S15">
            <v>180</v>
          </cell>
          <cell r="T15">
            <v>1639.5499</v>
          </cell>
          <cell r="U15">
            <v>5.5079539616902672E-2</v>
          </cell>
          <cell r="V15">
            <v>9.070462E-2</v>
          </cell>
          <cell r="W15">
            <v>1.6467934</v>
          </cell>
          <cell r="X15">
            <v>0.10978623</v>
          </cell>
          <cell r="Y15">
            <v>0.10978623</v>
          </cell>
          <cell r="Z15">
            <v>0.10523152</v>
          </cell>
          <cell r="AA15">
            <v>1.4821141</v>
          </cell>
          <cell r="AB15">
            <v>1.4272210999999999</v>
          </cell>
          <cell r="AC15">
            <v>0</v>
          </cell>
          <cell r="AD15">
            <v>0</v>
          </cell>
          <cell r="AE15">
            <v>1.3174347</v>
          </cell>
          <cell r="AF15">
            <v>1.2625417000000001</v>
          </cell>
          <cell r="AG15">
            <v>2.9642282</v>
          </cell>
          <cell r="AH15">
            <v>4.2267700000000001</v>
          </cell>
          <cell r="AI15">
            <v>0.82339669999999998</v>
          </cell>
          <cell r="AJ15">
            <v>0.32935867000000002</v>
          </cell>
          <cell r="AK15">
            <v>1.1527554</v>
          </cell>
          <cell r="AL15">
            <v>0.82827466999999999</v>
          </cell>
          <cell r="AM15">
            <v>0.41431751999999999</v>
          </cell>
          <cell r="AN15">
            <v>1.2425922</v>
          </cell>
          <cell r="AO15">
            <v>0.5357142857142857</v>
          </cell>
          <cell r="AP15">
            <v>3.4033728000000001</v>
          </cell>
          <cell r="AQ15">
            <v>0.93318294999999996</v>
          </cell>
          <cell r="AR15">
            <v>0.71361052999999997</v>
          </cell>
          <cell r="AS15">
            <v>3.2935867000000001</v>
          </cell>
          <cell r="AT15">
            <v>0.63636363636363635</v>
          </cell>
          <cell r="AU15">
            <v>1.5370071999999999</v>
          </cell>
          <cell r="AV15">
            <v>4.4052863436123352E-3</v>
          </cell>
          <cell r="AW15">
            <v>0</v>
          </cell>
          <cell r="AX15">
            <v>6.25E-2</v>
          </cell>
          <cell r="AY15">
            <v>5.4893114E-2</v>
          </cell>
          <cell r="AZ15">
            <v>20.47513</v>
          </cell>
          <cell r="BA15">
            <v>9.7799511002444994E-2</v>
          </cell>
          <cell r="BB15">
            <v>0.1858190709046455</v>
          </cell>
          <cell r="BC15">
            <v>0.71638141809290956</v>
          </cell>
          <cell r="BD15">
            <v>9.0024700000000006</v>
          </cell>
          <cell r="BE15">
            <v>0.1097560975609756</v>
          </cell>
          <cell r="BF15">
            <v>0.17073170731707321</v>
          </cell>
          <cell r="BG15">
            <v>0.71951219512195119</v>
          </cell>
          <cell r="BH15">
            <v>0.43333333333333329</v>
          </cell>
          <cell r="BI15">
            <v>0.75550122249388751</v>
          </cell>
          <cell r="BJ15">
            <v>6.6666666666666666E-2</v>
          </cell>
          <cell r="BK15">
            <v>0.10978623</v>
          </cell>
          <cell r="BL15">
            <v>0.60382426</v>
          </cell>
          <cell r="BM15">
            <v>0.33333333333333331</v>
          </cell>
          <cell r="BN15">
            <v>0</v>
          </cell>
          <cell r="BO15">
            <v>0</v>
          </cell>
          <cell r="BP15">
            <v>0.38425179999999998</v>
          </cell>
          <cell r="BQ15">
            <v>0.4125375</v>
          </cell>
          <cell r="BR15">
            <v>0.40034177999999998</v>
          </cell>
          <cell r="BS15">
            <v>0.358734</v>
          </cell>
          <cell r="BT15">
            <v>0.33814420000000001</v>
          </cell>
          <cell r="BU15">
            <v>0.104852445</v>
          </cell>
          <cell r="BV15">
            <v>0</v>
          </cell>
          <cell r="BW15">
            <v>7.5152869999999998</v>
          </cell>
          <cell r="BX15">
            <v>7.2931150000000002</v>
          </cell>
          <cell r="BY15">
            <v>6.5351369999999998</v>
          </cell>
          <cell r="BZ15">
            <v>6.1600479999999997</v>
          </cell>
          <cell r="CA15">
            <v>1.533732E-2</v>
          </cell>
          <cell r="CB15">
            <v>1.4883908E-2</v>
          </cell>
          <cell r="CC15">
            <v>1.3337013999999999E-2</v>
          </cell>
          <cell r="CD15">
            <v>1.2571527000000001E-2</v>
          </cell>
          <cell r="CE15" t="str">
            <v>Left Wing</v>
          </cell>
          <cell r="CF15" t="str">
            <v>Left Midfielder</v>
          </cell>
          <cell r="CG15">
            <v>0.38425179999999998</v>
          </cell>
          <cell r="CH15">
            <v>2.0310451999999999</v>
          </cell>
          <cell r="CI15">
            <v>8.2339669999999998</v>
          </cell>
          <cell r="CJ15">
            <v>12.296058</v>
          </cell>
          <cell r="CK15">
            <v>4.281663</v>
          </cell>
          <cell r="CL15">
            <v>1.4821141</v>
          </cell>
          <cell r="CM15">
            <v>0.33333333333333331</v>
          </cell>
          <cell r="CN15">
            <v>3.7907422000000001E-4</v>
          </cell>
          <cell r="CO15">
            <v>2.8230184581976112E-2</v>
          </cell>
          <cell r="CP15">
            <v>3.7876248000000001</v>
          </cell>
          <cell r="CQ15">
            <v>2.3055108</v>
          </cell>
          <cell r="CR15">
            <v>0</v>
          </cell>
          <cell r="CS15">
            <v>0</v>
          </cell>
          <cell r="CT15">
            <v>0</v>
          </cell>
          <cell r="CU15">
            <v>0</v>
          </cell>
          <cell r="CV15">
            <v>0</v>
          </cell>
          <cell r="CW15">
            <v>0</v>
          </cell>
          <cell r="CX15">
            <v>0</v>
          </cell>
          <cell r="CZ15">
            <v>8.4805653710247356E-2</v>
          </cell>
          <cell r="DA15">
            <v>0.6966292134831461</v>
          </cell>
          <cell r="DB15">
            <v>0.2176039119804401</v>
          </cell>
          <cell r="DC15">
            <v>18.775415695675431</v>
          </cell>
          <cell r="DD15">
            <v>18.509579161610031</v>
          </cell>
          <cell r="DE15">
            <v>15.569461822509769</v>
          </cell>
          <cell r="DF15">
            <v>16.058427810668949</v>
          </cell>
          <cell r="DG15">
            <v>0</v>
          </cell>
          <cell r="DH15">
            <v>0</v>
          </cell>
          <cell r="DJ15">
            <v>0</v>
          </cell>
          <cell r="DK15">
            <v>0</v>
          </cell>
          <cell r="DL15">
            <v>0.1002445</v>
          </cell>
          <cell r="DM15">
            <v>0.19315404</v>
          </cell>
          <cell r="DN15">
            <v>0</v>
          </cell>
          <cell r="DO15">
            <v>0.30156037000000002</v>
          </cell>
          <cell r="DP15">
            <v>23</v>
          </cell>
          <cell r="DQ15">
            <v>71.284779999999998</v>
          </cell>
          <cell r="DR15">
            <v>4.8799973000000003</v>
          </cell>
          <cell r="DS15">
            <v>0</v>
          </cell>
          <cell r="DT15">
            <v>5.4893114E-2</v>
          </cell>
          <cell r="DU15">
            <v>0.19593614000000001</v>
          </cell>
          <cell r="DV15">
            <v>-8.6149909999999996E-2</v>
          </cell>
          <cell r="DW15">
            <v>3.1289074000000001</v>
          </cell>
          <cell r="DX15">
            <v>2.4701900000000001</v>
          </cell>
          <cell r="DY15">
            <v>5.8735629999999999</v>
          </cell>
          <cell r="DZ15">
            <v>0.57943920000000004</v>
          </cell>
          <cell r="EA15">
            <v>5.4893114E-2</v>
          </cell>
          <cell r="EC15">
            <v>0.98584119999999997</v>
          </cell>
          <cell r="ED15">
            <v>1.0314053999999999</v>
          </cell>
          <cell r="EE15">
            <v>-5.8872010000000002E-2</v>
          </cell>
          <cell r="EF15">
            <v>-3.2059536</v>
          </cell>
          <cell r="EG15">
            <v>32.6614</v>
          </cell>
          <cell r="EH15">
            <v>0.77478990000000003</v>
          </cell>
          <cell r="EI15">
            <v>8.576371</v>
          </cell>
          <cell r="EJ15">
            <v>0.31578946000000002</v>
          </cell>
          <cell r="EK15">
            <v>1.5919002</v>
          </cell>
          <cell r="EL15">
            <v>0.10978623</v>
          </cell>
          <cell r="EM15">
            <v>0</v>
          </cell>
          <cell r="EN15">
            <v>0</v>
          </cell>
          <cell r="EO15">
            <v>0</v>
          </cell>
          <cell r="EP15">
            <v>10.905734000000001</v>
          </cell>
          <cell r="EQ15">
            <v>2.1957244999999999</v>
          </cell>
          <cell r="ER15">
            <v>5.4893114E-2</v>
          </cell>
          <cell r="ES15">
            <v>17</v>
          </cell>
          <cell r="ET15">
            <v>56.646056999999999</v>
          </cell>
          <cell r="EU15">
            <v>8.0143939999999994</v>
          </cell>
          <cell r="EV15">
            <v>1.3174347</v>
          </cell>
          <cell r="EW15">
            <v>0.65178572999999995</v>
          </cell>
          <cell r="EX15">
            <v>0.82758622999999998</v>
          </cell>
          <cell r="EY15">
            <v>56.012943</v>
          </cell>
          <cell r="EZ15">
            <v>65.40164</v>
          </cell>
          <cell r="FA15" t="str">
            <v>2024-08-18T03:00</v>
          </cell>
          <cell r="FB15">
            <v>18.217222</v>
          </cell>
          <cell r="FC15">
            <v>0.24338683</v>
          </cell>
          <cell r="FD15">
            <v>6.2386703000000002E-2</v>
          </cell>
          <cell r="FE15">
            <v>1.8344058E-2</v>
          </cell>
          <cell r="FF15">
            <v>5.3963596000000001E-3</v>
          </cell>
          <cell r="FG15">
            <v>0.15725963000000001</v>
          </cell>
          <cell r="FI15">
            <v>0.4391449</v>
          </cell>
          <cell r="FJ15">
            <v>5.9284562999999997</v>
          </cell>
          <cell r="FK15">
            <v>0.13486038</v>
          </cell>
          <cell r="FL15">
            <v>0</v>
          </cell>
          <cell r="FM15">
            <v>0</v>
          </cell>
          <cell r="FN15">
            <v>3.1838004999999998</v>
          </cell>
          <cell r="FO15">
            <v>7.0781850000000004</v>
          </cell>
          <cell r="FP15">
            <v>7.4726369999999998</v>
          </cell>
          <cell r="FQ15">
            <v>7.9989929999999996</v>
          </cell>
          <cell r="FR15">
            <v>0.21963824000000001</v>
          </cell>
          <cell r="FS15">
            <v>0.89405685999999995</v>
          </cell>
          <cell r="FT15">
            <v>0.61498710000000001</v>
          </cell>
          <cell r="FU15">
            <v>0.24437300000000001</v>
          </cell>
          <cell r="FV15">
            <v>0.91318330000000003</v>
          </cell>
          <cell r="FW15">
            <v>0.66559489999999999</v>
          </cell>
          <cell r="FX15">
            <v>0.27118643999999997</v>
          </cell>
          <cell r="FY15">
            <v>0.94350283999999995</v>
          </cell>
          <cell r="FZ15">
            <v>0.75141245000000001</v>
          </cell>
          <cell r="GA15">
            <v>4.0071969999999997</v>
          </cell>
          <cell r="GB15">
            <v>2.1408315</v>
          </cell>
          <cell r="GC15">
            <v>0.53424656000000004</v>
          </cell>
          <cell r="GD15">
            <v>1.7016864</v>
          </cell>
          <cell r="GE15">
            <v>0.49206349999999999</v>
          </cell>
          <cell r="GF15">
            <v>1.1527554</v>
          </cell>
          <cell r="GG15">
            <v>0.47727271999999998</v>
          </cell>
          <cell r="GH15">
            <v>3.4582663</v>
          </cell>
          <cell r="GI15">
            <v>2.4152969999999998</v>
          </cell>
          <cell r="GJ15">
            <v>2.6441196E-2</v>
          </cell>
          <cell r="GK15">
            <v>2.3227535000000001E-2</v>
          </cell>
          <cell r="GL15">
            <v>1.8219211999999999E-2</v>
          </cell>
          <cell r="GM15">
            <v>0.21037464</v>
          </cell>
          <cell r="GN15">
            <v>0.22992699999999999</v>
          </cell>
          <cell r="GO15">
            <v>0.2682927</v>
          </cell>
          <cell r="GP15">
            <v>3.4582663</v>
          </cell>
          <cell r="GQ15">
            <v>3.1289074000000001</v>
          </cell>
          <cell r="GR15">
            <v>1.9212589</v>
          </cell>
          <cell r="GS15">
            <v>4.1434255000000002</v>
          </cell>
          <cell r="GT15">
            <v>3.9983512999999999</v>
          </cell>
          <cell r="GU15">
            <v>4.0748376999999998</v>
          </cell>
          <cell r="GV15">
            <v>0.54893110000000001</v>
          </cell>
          <cell r="GW15">
            <v>0.54893110000000001</v>
          </cell>
          <cell r="GX15">
            <v>0.4391449</v>
          </cell>
          <cell r="GY15">
            <v>2.8544421</v>
          </cell>
          <cell r="GZ15">
            <v>2.5799762999999998</v>
          </cell>
          <cell r="HA15">
            <v>1.5919002</v>
          </cell>
          <cell r="HB15">
            <v>1.7565796</v>
          </cell>
          <cell r="HC15">
            <v>1.6467934</v>
          </cell>
          <cell r="HD15">
            <v>1.0429691999999999</v>
          </cell>
          <cell r="HE15">
            <v>6.8336779999999999</v>
          </cell>
          <cell r="HF15">
            <v>7.0853815000000004</v>
          </cell>
          <cell r="HG15">
            <v>7.4857034999999996</v>
          </cell>
          <cell r="HH15">
            <v>0</v>
          </cell>
          <cell r="HI15">
            <v>0</v>
          </cell>
          <cell r="HJ15">
            <v>0</v>
          </cell>
          <cell r="HK15">
            <v>1.5919002</v>
          </cell>
          <cell r="HL15">
            <v>1.2625417000000001</v>
          </cell>
          <cell r="HM15">
            <v>0.93318294999999996</v>
          </cell>
          <cell r="HN15">
            <v>0.49403802000000002</v>
          </cell>
          <cell r="HO15">
            <v>0.38425179999999998</v>
          </cell>
          <cell r="HP15">
            <v>0.32935867000000002</v>
          </cell>
          <cell r="HQ15">
            <v>1639.5499</v>
          </cell>
          <cell r="HR15">
            <v>14.052637000000001</v>
          </cell>
        </row>
        <row r="16">
          <cell r="A16">
            <v>88</v>
          </cell>
          <cell r="B16" t="str">
            <v>EXTREMO</v>
          </cell>
          <cell r="C16">
            <v>539</v>
          </cell>
          <cell r="D16">
            <v>30795</v>
          </cell>
          <cell r="E16" t="str">
            <v>Ángel Rodrigo Romero Villamayor</v>
          </cell>
          <cell r="F16">
            <v>1193</v>
          </cell>
          <cell r="G16" t="str">
            <v>Corinthians</v>
          </cell>
          <cell r="H16">
            <v>71</v>
          </cell>
          <cell r="I16" t="str">
            <v>Serie A</v>
          </cell>
          <cell r="J16">
            <v>282</v>
          </cell>
          <cell r="K16" t="str">
            <v>2024</v>
          </cell>
          <cell r="L16">
            <v>178</v>
          </cell>
          <cell r="M16" t="str">
            <v>1992-07-04</v>
          </cell>
          <cell r="N16" t="b">
            <v>0</v>
          </cell>
          <cell r="Q16" t="str">
            <v>Ángel Romero</v>
          </cell>
          <cell r="R16">
            <v>73</v>
          </cell>
          <cell r="S16">
            <v>176</v>
          </cell>
          <cell r="T16">
            <v>1642.3833999999999</v>
          </cell>
          <cell r="U16">
            <v>9.0480709075927729E-2</v>
          </cell>
          <cell r="V16">
            <v>0.22311895000000001</v>
          </cell>
          <cell r="W16">
            <v>2.4659282999999999</v>
          </cell>
          <cell r="X16">
            <v>0.21919364</v>
          </cell>
          <cell r="Y16">
            <v>0.38358888000000002</v>
          </cell>
          <cell r="Z16">
            <v>0.12390429999999999</v>
          </cell>
          <cell r="AA16">
            <v>0.98637140000000001</v>
          </cell>
          <cell r="AB16">
            <v>0.98637140000000001</v>
          </cell>
          <cell r="AC16">
            <v>0.16439523</v>
          </cell>
          <cell r="AD16">
            <v>0.10959682</v>
          </cell>
          <cell r="AE16">
            <v>1.0959681999999999</v>
          </cell>
          <cell r="AF16">
            <v>1.0411698</v>
          </cell>
          <cell r="AG16">
            <v>4.8770585000000004</v>
          </cell>
          <cell r="AH16">
            <v>5.9182286</v>
          </cell>
          <cell r="AI16">
            <v>1.0411698</v>
          </cell>
          <cell r="AJ16">
            <v>0.27399205999999998</v>
          </cell>
          <cell r="AK16">
            <v>1.3151618</v>
          </cell>
          <cell r="AL16">
            <v>1.2465568</v>
          </cell>
          <cell r="AM16">
            <v>0.21226851999999999</v>
          </cell>
          <cell r="AN16">
            <v>1.4588251000000001</v>
          </cell>
          <cell r="AO16">
            <v>0.44186046511627908</v>
          </cell>
          <cell r="AP16">
            <v>1.0411698</v>
          </cell>
          <cell r="AQ16">
            <v>1.2603633000000001</v>
          </cell>
          <cell r="AR16">
            <v>1.3151618</v>
          </cell>
          <cell r="AS16">
            <v>1.4247586000000001</v>
          </cell>
          <cell r="AT16">
            <v>0.5714285714285714</v>
          </cell>
          <cell r="AU16">
            <v>1.5343555</v>
          </cell>
          <cell r="AV16">
            <v>0</v>
          </cell>
          <cell r="AW16">
            <v>0.6027825</v>
          </cell>
          <cell r="AX16">
            <v>0.36507936507936511</v>
          </cell>
          <cell r="AY16">
            <v>1.2603633000000001</v>
          </cell>
          <cell r="AZ16">
            <v>29.481542999999999</v>
          </cell>
          <cell r="BA16">
            <v>0.1446654611211573</v>
          </cell>
          <cell r="BB16">
            <v>0.16094032549728751</v>
          </cell>
          <cell r="BC16">
            <v>0.69439421338155516</v>
          </cell>
          <cell r="BD16">
            <v>11.672062</v>
          </cell>
          <cell r="BE16">
            <v>0.18779342723004691</v>
          </cell>
          <cell r="BF16">
            <v>0.15962441314553991</v>
          </cell>
          <cell r="BG16">
            <v>0.65258215962441313</v>
          </cell>
          <cell r="BH16">
            <v>0.24444444444444441</v>
          </cell>
          <cell r="BI16">
            <v>0.759493670886076</v>
          </cell>
          <cell r="BJ16">
            <v>8.8888888888888892E-2</v>
          </cell>
          <cell r="BK16">
            <v>0.21919364</v>
          </cell>
          <cell r="BL16">
            <v>0.32879046000000001</v>
          </cell>
          <cell r="BM16">
            <v>0.15789473684210531</v>
          </cell>
          <cell r="BN16">
            <v>5.4798409999999999E-2</v>
          </cell>
          <cell r="BO16">
            <v>0.5134012</v>
          </cell>
          <cell r="BP16">
            <v>0.38358888000000002</v>
          </cell>
          <cell r="BQ16">
            <v>0.60434054999999998</v>
          </cell>
          <cell r="BR16">
            <v>0.54960659999999995</v>
          </cell>
          <cell r="BS16">
            <v>0.41186082000000002</v>
          </cell>
          <cell r="BT16">
            <v>0.40815079999999998</v>
          </cell>
          <cell r="BU16">
            <v>0.12390429999999999</v>
          </cell>
          <cell r="BV16">
            <v>0.16439523</v>
          </cell>
          <cell r="BW16">
            <v>11.028433</v>
          </cell>
          <cell r="BX16">
            <v>10.029609000000001</v>
          </cell>
          <cell r="BY16">
            <v>7.5159269999999996</v>
          </cell>
          <cell r="BZ16">
            <v>7.4482229999999996</v>
          </cell>
          <cell r="CA16">
            <v>1.9588689999999999E-2</v>
          </cell>
          <cell r="CB16">
            <v>1.781458E-2</v>
          </cell>
          <cell r="CC16">
            <v>1.3349781E-2</v>
          </cell>
          <cell r="CD16">
            <v>1.3229526E-2</v>
          </cell>
          <cell r="CE16" t="str">
            <v>Right Wing</v>
          </cell>
          <cell r="CF16" t="str">
            <v>Right Centre Forward</v>
          </cell>
          <cell r="CG16">
            <v>0.87677455000000004</v>
          </cell>
          <cell r="CH16">
            <v>2.41113</v>
          </cell>
          <cell r="CI16">
            <v>9.64452</v>
          </cell>
          <cell r="CJ16">
            <v>16.82311</v>
          </cell>
          <cell r="CK16">
            <v>3.0139124000000002</v>
          </cell>
          <cell r="CL16">
            <v>2.1919365000000002</v>
          </cell>
          <cell r="CM16">
            <v>0.2</v>
          </cell>
          <cell r="CN16">
            <v>0</v>
          </cell>
          <cell r="CO16">
            <v>2.8571428571428571E-2</v>
          </cell>
          <cell r="CP16">
            <v>3.7810902999999998</v>
          </cell>
          <cell r="CQ16">
            <v>2.3563315999999999</v>
          </cell>
          <cell r="CR16">
            <v>0</v>
          </cell>
          <cell r="CS16">
            <v>0</v>
          </cell>
          <cell r="CT16">
            <v>0</v>
          </cell>
          <cell r="CU16">
            <v>0</v>
          </cell>
          <cell r="CV16">
            <v>0</v>
          </cell>
          <cell r="CW16">
            <v>0</v>
          </cell>
          <cell r="CX16">
            <v>0</v>
          </cell>
          <cell r="CZ16">
            <v>0.1186868686868687</v>
          </cell>
          <cell r="DA16">
            <v>0.7</v>
          </cell>
          <cell r="DB16">
            <v>0.18083182640144671</v>
          </cell>
          <cell r="DC16">
            <v>16.539673513788429</v>
          </cell>
          <cell r="DD16">
            <v>16.145332263764882</v>
          </cell>
          <cell r="DE16">
            <v>13.165187835693359</v>
          </cell>
          <cell r="DF16">
            <v>13.05218982696533</v>
          </cell>
          <cell r="DG16">
            <v>0</v>
          </cell>
          <cell r="DH16">
            <v>0</v>
          </cell>
          <cell r="DJ16">
            <v>0</v>
          </cell>
          <cell r="DK16">
            <v>0</v>
          </cell>
          <cell r="DL16">
            <v>7.9565999999999998E-2</v>
          </cell>
          <cell r="DM16">
            <v>0.19168173999999999</v>
          </cell>
          <cell r="DN16">
            <v>0</v>
          </cell>
          <cell r="DO16">
            <v>0.30385640000000003</v>
          </cell>
          <cell r="DP16">
            <v>28</v>
          </cell>
          <cell r="DQ16">
            <v>58.656550000000003</v>
          </cell>
          <cell r="DR16">
            <v>5.0085744999999999</v>
          </cell>
          <cell r="DS16">
            <v>0</v>
          </cell>
          <cell r="DT16">
            <v>0</v>
          </cell>
          <cell r="DU16">
            <v>0.34702327999999999</v>
          </cell>
          <cell r="DV16">
            <v>3.6565617000000002E-2</v>
          </cell>
          <cell r="DW16">
            <v>3.4522998</v>
          </cell>
          <cell r="DX16">
            <v>1.3151618</v>
          </cell>
          <cell r="DY16">
            <v>2.3563315999999999</v>
          </cell>
          <cell r="DZ16">
            <v>0.44186047000000001</v>
          </cell>
          <cell r="EA16">
            <v>5.4798409999999999E-2</v>
          </cell>
          <cell r="EB16">
            <v>0</v>
          </cell>
          <cell r="EC16">
            <v>0.97615784000000005</v>
          </cell>
          <cell r="ED16">
            <v>0.99141692999999997</v>
          </cell>
          <cell r="EE16">
            <v>-5.9493671999999997E-2</v>
          </cell>
          <cell r="EF16">
            <v>-3.3744855</v>
          </cell>
          <cell r="EG16">
            <v>31.673483000000001</v>
          </cell>
          <cell r="EH16">
            <v>0.88062286000000001</v>
          </cell>
          <cell r="EI16">
            <v>4.3151164</v>
          </cell>
          <cell r="EJ16">
            <v>0.20689656000000001</v>
          </cell>
          <cell r="EK16">
            <v>3.616695</v>
          </cell>
          <cell r="EL16">
            <v>0.32879046000000001</v>
          </cell>
          <cell r="EM16">
            <v>0</v>
          </cell>
          <cell r="EN16">
            <v>0</v>
          </cell>
          <cell r="EO16">
            <v>0</v>
          </cell>
          <cell r="EP16">
            <v>15.420709</v>
          </cell>
          <cell r="EQ16">
            <v>3.3427028999999999</v>
          </cell>
          <cell r="ER16">
            <v>0.43838727</v>
          </cell>
          <cell r="ES16">
            <v>16</v>
          </cell>
          <cell r="ET16">
            <v>58.450099999999999</v>
          </cell>
          <cell r="EU16">
            <v>10.576093</v>
          </cell>
          <cell r="EV16">
            <v>3.0139124000000002</v>
          </cell>
          <cell r="EW16">
            <v>0.62866449999999996</v>
          </cell>
          <cell r="EX16">
            <v>0.83333330000000005</v>
          </cell>
          <cell r="EY16">
            <v>56.614139999999999</v>
          </cell>
          <cell r="EZ16">
            <v>61.768160000000002</v>
          </cell>
          <cell r="FA16" t="str">
            <v>2024-12-08T21:00</v>
          </cell>
          <cell r="FB16">
            <v>18.248705000000001</v>
          </cell>
          <cell r="FC16">
            <v>3.0599227E-2</v>
          </cell>
          <cell r="FD16">
            <v>1.7816526999999999E-2</v>
          </cell>
          <cell r="FE16">
            <v>-2.9206658E-2</v>
          </cell>
          <cell r="FF16">
            <v>1.2326589000000001E-2</v>
          </cell>
          <cell r="FG16">
            <v>2.9662748999999999E-2</v>
          </cell>
          <cell r="FI16">
            <v>0.54798409999999997</v>
          </cell>
          <cell r="FJ16">
            <v>4.6578650000000001</v>
          </cell>
          <cell r="FK16">
            <v>0.23348748999999999</v>
          </cell>
          <cell r="FL16">
            <v>0</v>
          </cell>
          <cell r="FM16">
            <v>0</v>
          </cell>
          <cell r="FN16">
            <v>3.1235094000000001</v>
          </cell>
          <cell r="FO16">
            <v>5.2457349999999998</v>
          </cell>
          <cell r="FP16">
            <v>5.2913084000000001</v>
          </cell>
          <cell r="FQ16">
            <v>5.4282640000000004</v>
          </cell>
          <cell r="FR16">
            <v>8.4016389999999996E-2</v>
          </cell>
          <cell r="FS16">
            <v>0.83811473999999997</v>
          </cell>
          <cell r="FT16">
            <v>0.45491802999999997</v>
          </cell>
          <cell r="FU16">
            <v>7.6335879999999995E-2</v>
          </cell>
          <cell r="FV16">
            <v>0.86259543999999999</v>
          </cell>
          <cell r="FW16">
            <v>0.46564886</v>
          </cell>
          <cell r="FX16">
            <v>8.6580089999999998E-2</v>
          </cell>
          <cell r="FY16">
            <v>0.84848489999999999</v>
          </cell>
          <cell r="FZ16">
            <v>0.49350650000000001</v>
          </cell>
          <cell r="GA16">
            <v>6.1922199999999998</v>
          </cell>
          <cell r="GB16">
            <v>3.2879044999999998</v>
          </cell>
          <cell r="GC16">
            <v>0.53097342999999997</v>
          </cell>
          <cell r="GD16">
            <v>2.6303236000000001</v>
          </cell>
          <cell r="GE16">
            <v>0.48979592</v>
          </cell>
          <cell r="GF16">
            <v>1.0959681999999999</v>
          </cell>
          <cell r="GG16">
            <v>0.33333333999999998</v>
          </cell>
          <cell r="GH16">
            <v>5.3702439999999996</v>
          </cell>
          <cell r="GI16">
            <v>3.2879044999999998</v>
          </cell>
          <cell r="GJ16">
            <v>2.9068879999999998E-2</v>
          </cell>
          <cell r="GK16">
            <v>2.7157817000000001E-2</v>
          </cell>
          <cell r="GL16">
            <v>1.7824197E-2</v>
          </cell>
          <cell r="GM16">
            <v>0.22420634</v>
          </cell>
          <cell r="GN16">
            <v>0.26344085</v>
          </cell>
          <cell r="GO16">
            <v>0.28985506</v>
          </cell>
          <cell r="GP16">
            <v>7.8361729999999996</v>
          </cell>
          <cell r="GQ16">
            <v>6.027825</v>
          </cell>
          <cell r="GR16">
            <v>3.5618968</v>
          </cell>
          <cell r="GS16">
            <v>4.7833610000000002</v>
          </cell>
          <cell r="GT16">
            <v>5.0767921999999999</v>
          </cell>
          <cell r="GU16">
            <v>4.1691355999999997</v>
          </cell>
          <cell r="GV16">
            <v>0.4931857</v>
          </cell>
          <cell r="GW16">
            <v>0.38358888000000002</v>
          </cell>
          <cell r="GX16">
            <v>0.21919364</v>
          </cell>
          <cell r="GY16">
            <v>5.5346393999999997</v>
          </cell>
          <cell r="GZ16">
            <v>4.5482683000000002</v>
          </cell>
          <cell r="HA16">
            <v>2.6303236000000001</v>
          </cell>
          <cell r="HB16">
            <v>2.0275411999999999</v>
          </cell>
          <cell r="HC16">
            <v>1.4795571999999999</v>
          </cell>
          <cell r="HD16">
            <v>0.87677455000000004</v>
          </cell>
          <cell r="HE16">
            <v>4.2207039999999996</v>
          </cell>
          <cell r="HF16">
            <v>4.3721870000000003</v>
          </cell>
          <cell r="HG16">
            <v>4.4648029999999999</v>
          </cell>
          <cell r="HH16">
            <v>0.10959682</v>
          </cell>
          <cell r="HI16">
            <v>0.10959682</v>
          </cell>
          <cell r="HJ16">
            <v>5.4798409999999999E-2</v>
          </cell>
          <cell r="HK16">
            <v>2.4659282999999999</v>
          </cell>
          <cell r="HL16">
            <v>1.9179444000000001</v>
          </cell>
          <cell r="HM16">
            <v>0.65758090000000002</v>
          </cell>
          <cell r="HN16">
            <v>0.76717776000000004</v>
          </cell>
          <cell r="HO16">
            <v>0.65758090000000002</v>
          </cell>
          <cell r="HP16">
            <v>0.10959682</v>
          </cell>
          <cell r="HQ16">
            <v>1642.3833999999999</v>
          </cell>
          <cell r="HR16">
            <v>19.124645000000001</v>
          </cell>
        </row>
        <row r="17">
          <cell r="A17">
            <v>728</v>
          </cell>
          <cell r="B17" t="str">
            <v>EXTREMO</v>
          </cell>
          <cell r="C17">
            <v>539</v>
          </cell>
          <cell r="D17">
            <v>3589</v>
          </cell>
          <cell r="E17" t="str">
            <v>Yannick Bolasie Yala</v>
          </cell>
          <cell r="F17">
            <v>5692</v>
          </cell>
          <cell r="G17" t="str">
            <v>Criciuma EC</v>
          </cell>
          <cell r="H17">
            <v>71</v>
          </cell>
          <cell r="I17" t="str">
            <v>Serie A</v>
          </cell>
          <cell r="J17">
            <v>282</v>
          </cell>
          <cell r="K17" t="str">
            <v>2024</v>
          </cell>
          <cell r="L17">
            <v>52</v>
          </cell>
          <cell r="M17" t="str">
            <v>1989-05-24</v>
          </cell>
          <cell r="N17" t="b">
            <v>0</v>
          </cell>
          <cell r="O17" t="str">
            <v>Yannick</v>
          </cell>
          <cell r="P17" t="str">
            <v>Bolasie</v>
          </cell>
          <cell r="Q17" t="str">
            <v>Yannick Bolasie</v>
          </cell>
          <cell r="R17">
            <v>84</v>
          </cell>
          <cell r="S17">
            <v>185</v>
          </cell>
          <cell r="T17">
            <v>2618.2498000000001</v>
          </cell>
          <cell r="U17">
            <v>9.8090989249093194E-2</v>
          </cell>
          <cell r="V17">
            <v>0.25962784999999999</v>
          </cell>
          <cell r="W17">
            <v>2.6468064999999998</v>
          </cell>
          <cell r="X17">
            <v>0.27499288</v>
          </cell>
          <cell r="Y17">
            <v>0.4124893</v>
          </cell>
          <cell r="Z17">
            <v>4.9457278E-2</v>
          </cell>
          <cell r="AA17">
            <v>0.65310805999999999</v>
          </cell>
          <cell r="AB17">
            <v>0.65310805999999999</v>
          </cell>
          <cell r="AC17">
            <v>0.13749644</v>
          </cell>
          <cell r="AD17">
            <v>3.4374109999999999E-2</v>
          </cell>
          <cell r="AE17">
            <v>0.68748209999999998</v>
          </cell>
          <cell r="AF17">
            <v>0.68748209999999998</v>
          </cell>
          <cell r="AG17">
            <v>4.4342600000000001</v>
          </cell>
          <cell r="AH17">
            <v>5.1217421999999999</v>
          </cell>
          <cell r="AI17">
            <v>0.79060450000000004</v>
          </cell>
          <cell r="AJ17">
            <v>0.13749644</v>
          </cell>
          <cell r="AK17">
            <v>0.92810090000000001</v>
          </cell>
          <cell r="AL17">
            <v>0.56274900000000005</v>
          </cell>
          <cell r="AM17">
            <v>9.1735159999999996E-2</v>
          </cell>
          <cell r="AN17">
            <v>0.65448415000000004</v>
          </cell>
          <cell r="AO17">
            <v>0.76666666666666672</v>
          </cell>
          <cell r="AP17">
            <v>0.92810090000000001</v>
          </cell>
          <cell r="AQ17">
            <v>1.4437126</v>
          </cell>
          <cell r="AR17">
            <v>0.24061874999999999</v>
          </cell>
          <cell r="AS17">
            <v>1.8562018</v>
          </cell>
          <cell r="AT17">
            <v>0.72222222222222221</v>
          </cell>
          <cell r="AU17">
            <v>0.89372680000000004</v>
          </cell>
          <cell r="AV17">
            <v>2.3980815347721821E-3</v>
          </cell>
          <cell r="AW17">
            <v>0.4124893</v>
          </cell>
          <cell r="AX17">
            <v>0.42268041237113402</v>
          </cell>
          <cell r="AY17">
            <v>1.4093384</v>
          </cell>
          <cell r="AZ17">
            <v>17.633917</v>
          </cell>
          <cell r="BA17">
            <v>0.15267175572519079</v>
          </cell>
          <cell r="BB17">
            <v>0.1679389312977099</v>
          </cell>
          <cell r="BC17">
            <v>0.67938931297709926</v>
          </cell>
          <cell r="BD17">
            <v>7.0123179999999996</v>
          </cell>
          <cell r="BE17">
            <v>0.15196078431372551</v>
          </cell>
          <cell r="BF17">
            <v>0.19607843137254899</v>
          </cell>
          <cell r="BG17">
            <v>0.65196078431372551</v>
          </cell>
          <cell r="BH17">
            <v>0.45454545454545447</v>
          </cell>
          <cell r="BI17">
            <v>0.71755725190839692</v>
          </cell>
          <cell r="BJ17">
            <v>0.1038961038961039</v>
          </cell>
          <cell r="BK17">
            <v>0.27499288</v>
          </cell>
          <cell r="BL17">
            <v>0.51561159999999995</v>
          </cell>
          <cell r="BM17">
            <v>0.27777777777777779</v>
          </cell>
          <cell r="BN17">
            <v>0</v>
          </cell>
          <cell r="BO17">
            <v>0.22381939000000001</v>
          </cell>
          <cell r="BP17">
            <v>0.20624465</v>
          </cell>
          <cell r="BQ17">
            <v>0.54002229999999996</v>
          </cell>
          <cell r="BR17">
            <v>0.54002229999999996</v>
          </cell>
          <cell r="BS17">
            <v>0.40098466999999999</v>
          </cell>
          <cell r="BT17">
            <v>0.40098466999999999</v>
          </cell>
          <cell r="BU17">
            <v>4.9457278E-2</v>
          </cell>
          <cell r="BV17">
            <v>0.13749644</v>
          </cell>
          <cell r="BW17">
            <v>15.710148999999999</v>
          </cell>
          <cell r="BX17">
            <v>15.710148999999999</v>
          </cell>
          <cell r="BY17">
            <v>11.665312</v>
          </cell>
          <cell r="BZ17">
            <v>11.665312</v>
          </cell>
          <cell r="CA17">
            <v>2.3171311E-2</v>
          </cell>
          <cell r="CB17">
            <v>2.3171311E-2</v>
          </cell>
          <cell r="CC17">
            <v>1.7205475000000001E-2</v>
          </cell>
          <cell r="CD17">
            <v>1.7205475000000001E-2</v>
          </cell>
          <cell r="CE17" t="str">
            <v>Left Centre Forward</v>
          </cell>
          <cell r="CF17" t="str">
            <v>Centre Forward</v>
          </cell>
          <cell r="CG17">
            <v>0.51561159999999995</v>
          </cell>
          <cell r="CH17">
            <v>1.1343455</v>
          </cell>
          <cell r="CI17">
            <v>6.2560880000000001</v>
          </cell>
          <cell r="CJ17">
            <v>12.237183</v>
          </cell>
          <cell r="CK17">
            <v>3.2999144</v>
          </cell>
          <cell r="CL17">
            <v>1.4093384</v>
          </cell>
          <cell r="CM17">
            <v>0.3</v>
          </cell>
          <cell r="CN17">
            <v>0</v>
          </cell>
          <cell r="CO17">
            <v>5.3333333333333337E-2</v>
          </cell>
          <cell r="CP17">
            <v>2.1999430000000002</v>
          </cell>
          <cell r="CQ17">
            <v>1.1343455</v>
          </cell>
          <cell r="CR17">
            <v>0</v>
          </cell>
          <cell r="CS17">
            <v>0</v>
          </cell>
          <cell r="CT17">
            <v>0</v>
          </cell>
          <cell r="CU17">
            <v>0</v>
          </cell>
          <cell r="CV17">
            <v>0</v>
          </cell>
          <cell r="CW17">
            <v>0</v>
          </cell>
          <cell r="CX17">
            <v>0</v>
          </cell>
          <cell r="CZ17">
            <v>0.1619318181818182</v>
          </cell>
          <cell r="DA17">
            <v>0.6742424242424242</v>
          </cell>
          <cell r="DB17">
            <v>0.25190839694656492</v>
          </cell>
          <cell r="DC17">
            <v>16.814369259899809</v>
          </cell>
          <cell r="DD17">
            <v>16.581161174368351</v>
          </cell>
          <cell r="DE17">
            <v>14.30896472930908</v>
          </cell>
          <cell r="DF17">
            <v>14.099434852600099</v>
          </cell>
          <cell r="DG17">
            <v>0</v>
          </cell>
          <cell r="DH17">
            <v>0</v>
          </cell>
          <cell r="DJ17">
            <v>0</v>
          </cell>
          <cell r="DK17">
            <v>0</v>
          </cell>
          <cell r="DL17">
            <v>0.116412215</v>
          </cell>
          <cell r="DM17">
            <v>0.25954199999999999</v>
          </cell>
          <cell r="DN17">
            <v>0</v>
          </cell>
          <cell r="DO17">
            <v>0.25535023000000001</v>
          </cell>
          <cell r="DP17">
            <v>34</v>
          </cell>
          <cell r="DQ17">
            <v>77.007350000000002</v>
          </cell>
          <cell r="DR17">
            <v>3.6092818000000002</v>
          </cell>
          <cell r="DS17">
            <v>0</v>
          </cell>
          <cell r="DT17">
            <v>0</v>
          </cell>
          <cell r="DU17">
            <v>0.30908516000000003</v>
          </cell>
          <cell r="DV17">
            <v>0.10340416400000001</v>
          </cell>
          <cell r="DW17">
            <v>3.2999144</v>
          </cell>
          <cell r="DX17">
            <v>1.0312231999999999</v>
          </cell>
          <cell r="DY17">
            <v>1.9593240999999999</v>
          </cell>
          <cell r="DZ17">
            <v>0.47368421999999999</v>
          </cell>
          <cell r="EA17">
            <v>0</v>
          </cell>
          <cell r="EC17">
            <v>0.98613039999999996</v>
          </cell>
          <cell r="ED17">
            <v>0.98535675</v>
          </cell>
          <cell r="EE17">
            <v>-4.3314829999999999E-2</v>
          </cell>
          <cell r="EF17">
            <v>-2.5054047000000002</v>
          </cell>
          <cell r="EG17">
            <v>21.346321</v>
          </cell>
          <cell r="EH17">
            <v>0.77938806999999999</v>
          </cell>
          <cell r="EI17">
            <v>6.2172847000000004</v>
          </cell>
          <cell r="EJ17">
            <v>0.5</v>
          </cell>
          <cell r="EK17">
            <v>2.5436839999999998</v>
          </cell>
          <cell r="EL17">
            <v>0.13749644</v>
          </cell>
          <cell r="EM17">
            <v>0</v>
          </cell>
          <cell r="EN17">
            <v>0</v>
          </cell>
          <cell r="EO17">
            <v>0</v>
          </cell>
          <cell r="EP17">
            <v>8.7158049999999996</v>
          </cell>
          <cell r="EQ17">
            <v>1.8218278000000001</v>
          </cell>
          <cell r="ER17">
            <v>0.13749644</v>
          </cell>
          <cell r="ES17">
            <v>27</v>
          </cell>
          <cell r="ET17">
            <v>60.260756999999998</v>
          </cell>
          <cell r="EU17">
            <v>8.28416</v>
          </cell>
          <cell r="EV17">
            <v>2.268691</v>
          </cell>
          <cell r="EW17">
            <v>0.67696630000000002</v>
          </cell>
          <cell r="EX17">
            <v>0.89189189999999996</v>
          </cell>
          <cell r="EY17">
            <v>58.621291999999997</v>
          </cell>
          <cell r="EZ17">
            <v>62.632899999999999</v>
          </cell>
          <cell r="FA17" t="str">
            <v>2024-12-08T21:00</v>
          </cell>
          <cell r="FB17">
            <v>29.091663</v>
          </cell>
          <cell r="FC17">
            <v>6.128662E-2</v>
          </cell>
          <cell r="FD17">
            <v>2.7398539999999999E-3</v>
          </cell>
          <cell r="FE17">
            <v>1.8136859000000002E-2</v>
          </cell>
          <cell r="FF17">
            <v>-8.5768730000000005E-3</v>
          </cell>
          <cell r="FG17">
            <v>4.8986809999999999E-2</v>
          </cell>
          <cell r="FI17">
            <v>0.30936697000000002</v>
          </cell>
          <cell r="FJ17">
            <v>3.9530224999999999</v>
          </cell>
          <cell r="FK17">
            <v>0.28503492000000002</v>
          </cell>
          <cell r="FL17">
            <v>0</v>
          </cell>
          <cell r="FM17">
            <v>0</v>
          </cell>
          <cell r="FN17">
            <v>2.4749357999999999</v>
          </cell>
          <cell r="FO17">
            <v>4.7298799999999996</v>
          </cell>
          <cell r="FP17">
            <v>4.9805913000000004</v>
          </cell>
          <cell r="FQ17">
            <v>4.9546390000000002</v>
          </cell>
          <cell r="FR17">
            <v>7.8431374999999998E-2</v>
          </cell>
          <cell r="FS17">
            <v>0.76827097</v>
          </cell>
          <cell r="FT17">
            <v>0.39037432999999999</v>
          </cell>
          <cell r="FU17">
            <v>9.0109889999999998E-2</v>
          </cell>
          <cell r="FV17">
            <v>0.78681319999999999</v>
          </cell>
          <cell r="FW17">
            <v>0.42197803</v>
          </cell>
          <cell r="FX17">
            <v>9.2715229999999996E-2</v>
          </cell>
          <cell r="FY17">
            <v>0.77814570000000005</v>
          </cell>
          <cell r="FZ17">
            <v>0.43046358000000001</v>
          </cell>
          <cell r="GA17">
            <v>3.5405329999999999</v>
          </cell>
          <cell r="GB17">
            <v>1.5812090000000001</v>
          </cell>
          <cell r="GC17">
            <v>0.44660192999999998</v>
          </cell>
          <cell r="GD17">
            <v>1.2374679</v>
          </cell>
          <cell r="GE17">
            <v>0.42352941999999999</v>
          </cell>
          <cell r="GF17">
            <v>0.72185630000000001</v>
          </cell>
          <cell r="GG17">
            <v>0.36842105000000003</v>
          </cell>
          <cell r="GH17">
            <v>2.9217993999999998</v>
          </cell>
          <cell r="GI17">
            <v>1.9593240999999999</v>
          </cell>
          <cell r="GJ17">
            <v>2.7287964000000001E-2</v>
          </cell>
          <cell r="GK17">
            <v>2.579478E-2</v>
          </cell>
          <cell r="GL17">
            <v>2.4533217999999999E-2</v>
          </cell>
          <cell r="GM17">
            <v>0.21369294999999999</v>
          </cell>
          <cell r="GN17">
            <v>0.23743017</v>
          </cell>
          <cell r="GO17">
            <v>0.26886789999999999</v>
          </cell>
          <cell r="GP17">
            <v>7.6310525</v>
          </cell>
          <cell r="GQ17">
            <v>6.0498433</v>
          </cell>
          <cell r="GR17">
            <v>3.7467777999999998</v>
          </cell>
          <cell r="GS17">
            <v>4.5181740000000001</v>
          </cell>
          <cell r="GT17">
            <v>4.3056144999999999</v>
          </cell>
          <cell r="GU17">
            <v>4.3684906999999997</v>
          </cell>
          <cell r="GV17">
            <v>0.34374105999999999</v>
          </cell>
          <cell r="GW17">
            <v>0.34374105999999999</v>
          </cell>
          <cell r="GX17">
            <v>0.27499288</v>
          </cell>
          <cell r="GY17">
            <v>4.9842459999999997</v>
          </cell>
          <cell r="GZ17">
            <v>4.1936410000000004</v>
          </cell>
          <cell r="HA17">
            <v>2.4061875000000001</v>
          </cell>
          <cell r="HB17">
            <v>1.7530794999999999</v>
          </cell>
          <cell r="HC17">
            <v>1.5812090000000001</v>
          </cell>
          <cell r="HD17">
            <v>0.85935269999999997</v>
          </cell>
          <cell r="HE17">
            <v>3.7348819999999998</v>
          </cell>
          <cell r="HF17">
            <v>4.0636479999999997</v>
          </cell>
          <cell r="HG17">
            <v>4.1223299999999998</v>
          </cell>
          <cell r="HH17">
            <v>0</v>
          </cell>
          <cell r="HI17">
            <v>0</v>
          </cell>
          <cell r="HJ17">
            <v>0</v>
          </cell>
          <cell r="HK17">
            <v>0.99684910000000004</v>
          </cell>
          <cell r="HL17">
            <v>0.75623039999999997</v>
          </cell>
          <cell r="HM17">
            <v>0.44686340000000002</v>
          </cell>
          <cell r="HN17">
            <v>0.44686340000000002</v>
          </cell>
          <cell r="HO17">
            <v>0.30936697000000002</v>
          </cell>
          <cell r="HP17">
            <v>0.20624465</v>
          </cell>
          <cell r="HQ17">
            <v>2618.2498000000001</v>
          </cell>
          <cell r="HR17">
            <v>14.402752</v>
          </cell>
        </row>
        <row r="18">
          <cell r="A18">
            <v>239</v>
          </cell>
          <cell r="B18" t="str">
            <v>EXTREMO</v>
          </cell>
          <cell r="C18">
            <v>539</v>
          </cell>
          <cell r="D18">
            <v>81783</v>
          </cell>
          <cell r="E18" t="str">
            <v>Allano Brendon de Souza Lima</v>
          </cell>
          <cell r="F18">
            <v>5692</v>
          </cell>
          <cell r="G18" t="str">
            <v>Criciuma EC</v>
          </cell>
          <cell r="H18">
            <v>71</v>
          </cell>
          <cell r="I18" t="str">
            <v>Serie A</v>
          </cell>
          <cell r="J18">
            <v>282</v>
          </cell>
          <cell r="K18" t="str">
            <v>2024</v>
          </cell>
          <cell r="L18">
            <v>31</v>
          </cell>
          <cell r="M18" t="str">
            <v>1995-04-24</v>
          </cell>
          <cell r="N18" t="b">
            <v>0</v>
          </cell>
          <cell r="R18">
            <v>74</v>
          </cell>
          <cell r="S18">
            <v>182</v>
          </cell>
          <cell r="T18">
            <v>1438.7501</v>
          </cell>
          <cell r="U18">
            <v>7.7284097671508789E-2</v>
          </cell>
          <cell r="V18">
            <v>0.15953692999999999</v>
          </cell>
          <cell r="W18">
            <v>2.0642917000000001</v>
          </cell>
          <cell r="X18">
            <v>6.2554289999999999E-2</v>
          </cell>
          <cell r="Y18">
            <v>0.18766288</v>
          </cell>
          <cell r="Z18">
            <v>0.11518911</v>
          </cell>
          <cell r="AA18">
            <v>1.1885315000000001</v>
          </cell>
          <cell r="AB18">
            <v>1.1885315000000001</v>
          </cell>
          <cell r="AC18">
            <v>0.12510858</v>
          </cell>
          <cell r="AD18">
            <v>0.25021716999999999</v>
          </cell>
          <cell r="AE18">
            <v>1.0008687000000001</v>
          </cell>
          <cell r="AF18">
            <v>1.0008687000000001</v>
          </cell>
          <cell r="AG18">
            <v>4.4413548</v>
          </cell>
          <cell r="AH18">
            <v>5.4422234999999999</v>
          </cell>
          <cell r="AI18">
            <v>2.126846</v>
          </cell>
          <cell r="AJ18">
            <v>0.43788004000000003</v>
          </cell>
          <cell r="AK18">
            <v>2.5647259999999998</v>
          </cell>
          <cell r="AL18">
            <v>1.5961339999999999</v>
          </cell>
          <cell r="AM18">
            <v>0.37459713</v>
          </cell>
          <cell r="AN18">
            <v>1.9707309</v>
          </cell>
          <cell r="AO18">
            <v>0.59649122807017541</v>
          </cell>
          <cell r="AP18">
            <v>1.8766289</v>
          </cell>
          <cell r="AQ18">
            <v>2.6898346000000002</v>
          </cell>
          <cell r="AR18">
            <v>1.4387487999999999</v>
          </cell>
          <cell r="AS18">
            <v>2.5647259999999998</v>
          </cell>
          <cell r="AT18">
            <v>0.62857142857142856</v>
          </cell>
          <cell r="AU18">
            <v>1.3761945</v>
          </cell>
          <cell r="AV18">
            <v>1.271186440677966E-2</v>
          </cell>
          <cell r="AW18">
            <v>0.18766288</v>
          </cell>
          <cell r="AX18">
            <v>0.3888888888888889</v>
          </cell>
          <cell r="AY18">
            <v>1.3136402</v>
          </cell>
          <cell r="AZ18">
            <v>30.213723999999999</v>
          </cell>
          <cell r="BA18">
            <v>0.145748987854251</v>
          </cell>
          <cell r="BB18">
            <v>0.18623481781376519</v>
          </cell>
          <cell r="BC18">
            <v>0.66801619433198378</v>
          </cell>
          <cell r="BD18">
            <v>13.136400999999999</v>
          </cell>
          <cell r="BE18">
            <v>0.14761904761904759</v>
          </cell>
          <cell r="BF18">
            <v>0.2095238095238095</v>
          </cell>
          <cell r="BG18">
            <v>0.6428571428571429</v>
          </cell>
          <cell r="BH18">
            <v>0.2424242424242424</v>
          </cell>
          <cell r="BI18">
            <v>0.81174089068825916</v>
          </cell>
          <cell r="BJ18">
            <v>3.03030303030303E-2</v>
          </cell>
          <cell r="BK18">
            <v>6.2554289999999999E-2</v>
          </cell>
          <cell r="BL18">
            <v>0.81320590000000004</v>
          </cell>
          <cell r="BM18">
            <v>0.4642857142857143</v>
          </cell>
          <cell r="BN18">
            <v>0</v>
          </cell>
          <cell r="BO18">
            <v>0.10359098</v>
          </cell>
          <cell r="BP18">
            <v>0.62554293999999999</v>
          </cell>
          <cell r="BQ18">
            <v>0.58468759999999997</v>
          </cell>
          <cell r="BR18">
            <v>0.57679590000000003</v>
          </cell>
          <cell r="BS18">
            <v>0.39434612000000002</v>
          </cell>
          <cell r="BT18">
            <v>0.38645439999999998</v>
          </cell>
          <cell r="BU18">
            <v>0.11518911</v>
          </cell>
          <cell r="BV18">
            <v>0.12510858</v>
          </cell>
          <cell r="BW18">
            <v>9.3468820000000008</v>
          </cell>
          <cell r="BX18">
            <v>9.2207240000000006</v>
          </cell>
          <cell r="BY18">
            <v>6.3040614000000001</v>
          </cell>
          <cell r="BZ18">
            <v>6.1779029999999997</v>
          </cell>
          <cell r="CA18">
            <v>1.6902138000000001E-2</v>
          </cell>
          <cell r="CB18">
            <v>1.6674003999999999E-2</v>
          </cell>
          <cell r="CC18">
            <v>1.139975E-2</v>
          </cell>
          <cell r="CD18">
            <v>1.1171614999999999E-2</v>
          </cell>
          <cell r="CE18" t="str">
            <v>Right Wing</v>
          </cell>
          <cell r="CF18" t="str">
            <v>Right Centre Forward</v>
          </cell>
          <cell r="CG18">
            <v>0.37532577</v>
          </cell>
          <cell r="CH18">
            <v>2.0017374000000001</v>
          </cell>
          <cell r="CI18">
            <v>13.574282</v>
          </cell>
          <cell r="CJ18">
            <v>21.706340000000001</v>
          </cell>
          <cell r="CK18">
            <v>4.5039096000000001</v>
          </cell>
          <cell r="CL18">
            <v>2.752389</v>
          </cell>
          <cell r="CM18">
            <v>0.3125</v>
          </cell>
          <cell r="CN18">
            <v>0</v>
          </cell>
          <cell r="CO18">
            <v>2.641165755919854E-2</v>
          </cell>
          <cell r="CP18">
            <v>4.5039096000000001</v>
          </cell>
          <cell r="CQ18">
            <v>3.0651605000000002</v>
          </cell>
          <cell r="CR18">
            <v>0</v>
          </cell>
          <cell r="CS18">
            <v>0</v>
          </cell>
          <cell r="CT18">
            <v>0</v>
          </cell>
          <cell r="CU18">
            <v>0</v>
          </cell>
          <cell r="CV18">
            <v>0</v>
          </cell>
          <cell r="CW18">
            <v>0</v>
          </cell>
          <cell r="CX18">
            <v>0</v>
          </cell>
          <cell r="CZ18">
            <v>0.89973614775725597</v>
          </cell>
          <cell r="DA18">
            <v>0.76470588235294112</v>
          </cell>
          <cell r="DB18">
            <v>0.2064777327935223</v>
          </cell>
          <cell r="DC18">
            <v>17.094795752150809</v>
          </cell>
          <cell r="DD18">
            <v>16.892138550109099</v>
          </cell>
          <cell r="DE18">
            <v>15.48140716552734</v>
          </cell>
          <cell r="DF18">
            <v>16.298732757568359</v>
          </cell>
          <cell r="DG18">
            <v>0</v>
          </cell>
          <cell r="DH18">
            <v>0</v>
          </cell>
          <cell r="DJ18">
            <v>0</v>
          </cell>
          <cell r="DK18">
            <v>0</v>
          </cell>
          <cell r="DL18">
            <v>9.7165994000000006E-2</v>
          </cell>
          <cell r="DM18">
            <v>0.21457490000000001</v>
          </cell>
          <cell r="DN18">
            <v>0</v>
          </cell>
          <cell r="DO18">
            <v>0.38527169999999999</v>
          </cell>
          <cell r="DP18">
            <v>24</v>
          </cell>
          <cell r="DQ18">
            <v>59.947920000000003</v>
          </cell>
          <cell r="DR18">
            <v>5.3671594000000002</v>
          </cell>
          <cell r="DS18">
            <v>0</v>
          </cell>
          <cell r="DT18">
            <v>0</v>
          </cell>
          <cell r="DU18">
            <v>0.27472603000000001</v>
          </cell>
          <cell r="DV18">
            <v>-8.7063156000000003E-2</v>
          </cell>
          <cell r="DW18">
            <v>3.2528236000000001</v>
          </cell>
          <cell r="DX18">
            <v>1.5638574000000001</v>
          </cell>
          <cell r="DY18">
            <v>3.4404862</v>
          </cell>
          <cell r="DZ18">
            <v>0.54545456000000003</v>
          </cell>
          <cell r="EA18">
            <v>0</v>
          </cell>
          <cell r="EC18">
            <v>0.9881451</v>
          </cell>
          <cell r="ED18">
            <v>1.052794</v>
          </cell>
          <cell r="EE18">
            <v>-4.7035010000000002E-2</v>
          </cell>
          <cell r="EF18">
            <v>-1.6133888000000001</v>
          </cell>
          <cell r="EG18">
            <v>38.470889999999997</v>
          </cell>
          <cell r="EH18">
            <v>0.82764225999999996</v>
          </cell>
          <cell r="EI18">
            <v>6.8973909999999998</v>
          </cell>
          <cell r="EJ18">
            <v>0.35294120000000001</v>
          </cell>
          <cell r="EK18">
            <v>4.0660290000000003</v>
          </cell>
          <cell r="EL18">
            <v>0.50043433999999998</v>
          </cell>
          <cell r="EM18">
            <v>0.12510858</v>
          </cell>
          <cell r="EN18">
            <v>0</v>
          </cell>
          <cell r="EO18">
            <v>0</v>
          </cell>
          <cell r="EP18">
            <v>15.623694</v>
          </cell>
          <cell r="EQ18">
            <v>3.5030402999999999</v>
          </cell>
          <cell r="ER18">
            <v>0.18766288</v>
          </cell>
          <cell r="ES18">
            <v>13</v>
          </cell>
          <cell r="ET18">
            <v>53.600380000000001</v>
          </cell>
          <cell r="EU18">
            <v>12.448305</v>
          </cell>
          <cell r="EV18">
            <v>3.3153777</v>
          </cell>
          <cell r="EW18">
            <v>0.57348703999999995</v>
          </cell>
          <cell r="EX18">
            <v>0.81538460000000001</v>
          </cell>
          <cell r="EY18">
            <v>52.265647999999999</v>
          </cell>
          <cell r="EZ18">
            <v>62.743797000000001</v>
          </cell>
          <cell r="FA18" t="str">
            <v>2024-11-20T21:30</v>
          </cell>
          <cell r="FB18">
            <v>15.986113</v>
          </cell>
          <cell r="FC18">
            <v>0.14465760999999999</v>
          </cell>
          <cell r="FD18">
            <v>5.4679369999999998E-2</v>
          </cell>
          <cell r="FE18">
            <v>-6.616358E-2</v>
          </cell>
          <cell r="FF18">
            <v>1.7205908999999998E-2</v>
          </cell>
          <cell r="FG18">
            <v>0.13893588000000001</v>
          </cell>
          <cell r="FI18">
            <v>0.87576010000000004</v>
          </cell>
          <cell r="FJ18">
            <v>7.3814070000000003</v>
          </cell>
          <cell r="FK18">
            <v>0.12486013999999999</v>
          </cell>
          <cell r="FL18">
            <v>0</v>
          </cell>
          <cell r="FM18">
            <v>0</v>
          </cell>
          <cell r="FN18">
            <v>3.8158120000000002</v>
          </cell>
          <cell r="FO18">
            <v>5.3666400000000003</v>
          </cell>
          <cell r="FP18">
            <v>5.5364766000000003</v>
          </cell>
          <cell r="FQ18">
            <v>5.6601590000000002</v>
          </cell>
          <cell r="FR18">
            <v>0.11015119</v>
          </cell>
          <cell r="FS18">
            <v>0.83369329999999997</v>
          </cell>
          <cell r="FT18">
            <v>0.47516199999999997</v>
          </cell>
          <cell r="FU18">
            <v>0.11864406600000001</v>
          </cell>
          <cell r="FV18">
            <v>0.84745764999999995</v>
          </cell>
          <cell r="FW18">
            <v>0.50282484000000005</v>
          </cell>
          <cell r="FX18">
            <v>0.12077295</v>
          </cell>
          <cell r="FY18">
            <v>0.86956520000000004</v>
          </cell>
          <cell r="FZ18">
            <v>0.54106279999999995</v>
          </cell>
          <cell r="GA18">
            <v>5.3171153000000002</v>
          </cell>
          <cell r="GB18">
            <v>3.3779317999999998</v>
          </cell>
          <cell r="GC18">
            <v>0.63529413999999995</v>
          </cell>
          <cell r="GD18">
            <v>2.6272804999999999</v>
          </cell>
          <cell r="GE18">
            <v>0.68852460000000004</v>
          </cell>
          <cell r="GF18">
            <v>1.5638574000000001</v>
          </cell>
          <cell r="GG18">
            <v>0.64102566000000005</v>
          </cell>
          <cell r="GH18">
            <v>3.8158120000000002</v>
          </cell>
          <cell r="GI18">
            <v>2.4396173999999999</v>
          </cell>
          <cell r="GJ18">
            <v>6.6338389999999997E-2</v>
          </cell>
          <cell r="GK18">
            <v>6.7610770000000001E-2</v>
          </cell>
          <cell r="GL18">
            <v>6.1356085999999997E-2</v>
          </cell>
          <cell r="GM18">
            <v>0.18518518</v>
          </cell>
          <cell r="GN18">
            <v>0.18711655999999999</v>
          </cell>
          <cell r="GO18">
            <v>0.20207254999999999</v>
          </cell>
          <cell r="GP18">
            <v>8.3822759999999992</v>
          </cell>
          <cell r="GQ18">
            <v>6.5682005999999999</v>
          </cell>
          <cell r="GR18">
            <v>4.0034746999999999</v>
          </cell>
          <cell r="GS18">
            <v>5.034268</v>
          </cell>
          <cell r="GT18">
            <v>4.4997749999999996</v>
          </cell>
          <cell r="GU18">
            <v>3.6448597999999999</v>
          </cell>
          <cell r="GV18">
            <v>0.43788004000000003</v>
          </cell>
          <cell r="GW18">
            <v>0.37532577</v>
          </cell>
          <cell r="GX18">
            <v>0.12510858</v>
          </cell>
          <cell r="GY18">
            <v>5.9426579999999998</v>
          </cell>
          <cell r="GZ18">
            <v>4.7541260000000003</v>
          </cell>
          <cell r="HA18">
            <v>2.9400518</v>
          </cell>
          <cell r="HB18">
            <v>2.814943</v>
          </cell>
          <cell r="HC18">
            <v>2.126846</v>
          </cell>
          <cell r="HD18">
            <v>1.1885315000000001</v>
          </cell>
          <cell r="HE18">
            <v>4.3568829999999998</v>
          </cell>
          <cell r="HF18">
            <v>4.2435646</v>
          </cell>
          <cell r="HG18">
            <v>4.0746820000000001</v>
          </cell>
          <cell r="HH18">
            <v>0.18766288</v>
          </cell>
          <cell r="HI18">
            <v>6.2554289999999999E-2</v>
          </cell>
          <cell r="HJ18">
            <v>0</v>
          </cell>
          <cell r="HK18">
            <v>2.3770630000000001</v>
          </cell>
          <cell r="HL18">
            <v>1.9391830999999999</v>
          </cell>
          <cell r="HM18">
            <v>1.1259774</v>
          </cell>
          <cell r="HN18">
            <v>0.81320590000000004</v>
          </cell>
          <cell r="HO18">
            <v>0.56298870000000001</v>
          </cell>
          <cell r="HP18">
            <v>0.18766288</v>
          </cell>
          <cell r="HQ18">
            <v>1438.7501</v>
          </cell>
          <cell r="HR18">
            <v>26.523022000000001</v>
          </cell>
        </row>
        <row r="19">
          <cell r="A19">
            <v>595</v>
          </cell>
          <cell r="B19" t="str">
            <v>EXTREMO</v>
          </cell>
          <cell r="C19">
            <v>539</v>
          </cell>
          <cell r="D19">
            <v>25221</v>
          </cell>
          <cell r="E19" t="str">
            <v>Arthur Gomes Lourenço</v>
          </cell>
          <cell r="F19">
            <v>1184</v>
          </cell>
          <cell r="G19" t="str">
            <v>Cruzeiro</v>
          </cell>
          <cell r="H19">
            <v>71</v>
          </cell>
          <cell r="I19" t="str">
            <v>Serie A</v>
          </cell>
          <cell r="J19">
            <v>282</v>
          </cell>
          <cell r="K19" t="str">
            <v>2024</v>
          </cell>
          <cell r="L19">
            <v>31</v>
          </cell>
          <cell r="M19" t="str">
            <v>1998-07-03</v>
          </cell>
          <cell r="N19" t="b">
            <v>0</v>
          </cell>
          <cell r="O19" t="str">
            <v>Arthur</v>
          </cell>
          <cell r="P19" t="str">
            <v>Gomes Lourenço</v>
          </cell>
          <cell r="Q19" t="str">
            <v>Arthur Gomes</v>
          </cell>
          <cell r="R19">
            <v>73</v>
          </cell>
          <cell r="S19">
            <v>175</v>
          </cell>
          <cell r="T19">
            <v>1400.3498999999999</v>
          </cell>
          <cell r="U19">
            <v>6.3668902715047201E-2</v>
          </cell>
          <cell r="V19">
            <v>0.12275935</v>
          </cell>
          <cell r="W19">
            <v>1.9280896999999999</v>
          </cell>
          <cell r="X19">
            <v>0.12853930999999999</v>
          </cell>
          <cell r="Y19">
            <v>0.19280896</v>
          </cell>
          <cell r="Z19">
            <v>4.5119632E-2</v>
          </cell>
          <cell r="AA19">
            <v>0.64269655999999997</v>
          </cell>
          <cell r="AB19">
            <v>0.64269655999999997</v>
          </cell>
          <cell r="AC19">
            <v>6.4269653999999996E-2</v>
          </cell>
          <cell r="AD19">
            <v>6.4269653999999996E-2</v>
          </cell>
          <cell r="AE19">
            <v>0.77123580000000003</v>
          </cell>
          <cell r="AF19">
            <v>0.77123580000000003</v>
          </cell>
          <cell r="AG19">
            <v>3.4705613</v>
          </cell>
          <cell r="AH19">
            <v>4.2417974000000003</v>
          </cell>
          <cell r="AI19">
            <v>0.96404487000000005</v>
          </cell>
          <cell r="AJ19">
            <v>0.25707861999999998</v>
          </cell>
          <cell r="AK19">
            <v>1.2211235</v>
          </cell>
          <cell r="AL19">
            <v>1.1534580999999999</v>
          </cell>
          <cell r="AM19">
            <v>0.19183859</v>
          </cell>
          <cell r="AN19">
            <v>1.3452968999999999</v>
          </cell>
          <cell r="AO19">
            <v>0.57692307692307687</v>
          </cell>
          <cell r="AP19">
            <v>1.5424716000000001</v>
          </cell>
          <cell r="AQ19">
            <v>1.6067412999999999</v>
          </cell>
          <cell r="AR19">
            <v>0.70696616000000001</v>
          </cell>
          <cell r="AS19">
            <v>2.056629</v>
          </cell>
          <cell r="AT19">
            <v>0.70833333333333337</v>
          </cell>
          <cell r="AU19">
            <v>1.0925841000000001</v>
          </cell>
          <cell r="AV19">
            <v>0</v>
          </cell>
          <cell r="AW19">
            <v>0.38561790000000001</v>
          </cell>
          <cell r="AX19">
            <v>0.25</v>
          </cell>
          <cell r="AY19">
            <v>0.44988757000000001</v>
          </cell>
          <cell r="AZ19">
            <v>27.50741</v>
          </cell>
          <cell r="BA19">
            <v>9.2342342342342343E-2</v>
          </cell>
          <cell r="BB19">
            <v>0.22747747747747751</v>
          </cell>
          <cell r="BC19">
            <v>0.68018018018018023</v>
          </cell>
          <cell r="BD19">
            <v>11.889887</v>
          </cell>
          <cell r="BE19">
            <v>0.1243243243243243</v>
          </cell>
          <cell r="BF19">
            <v>0.25405405405405412</v>
          </cell>
          <cell r="BG19">
            <v>0.6216216216216216</v>
          </cell>
          <cell r="BH19">
            <v>0.43333333333333329</v>
          </cell>
          <cell r="BI19">
            <v>0.7995495495495496</v>
          </cell>
          <cell r="BJ19">
            <v>6.6666666666666666E-2</v>
          </cell>
          <cell r="BK19">
            <v>0.12853930999999999</v>
          </cell>
          <cell r="BL19">
            <v>0.44988757000000001</v>
          </cell>
          <cell r="BM19">
            <v>0.21875</v>
          </cell>
          <cell r="BN19">
            <v>0</v>
          </cell>
          <cell r="BO19">
            <v>0.46090782000000002</v>
          </cell>
          <cell r="BP19">
            <v>0.25707861999999998</v>
          </cell>
          <cell r="BQ19">
            <v>0.51492039999999994</v>
          </cell>
          <cell r="BR19">
            <v>0.5108473</v>
          </cell>
          <cell r="BS19">
            <v>0.43576290000000001</v>
          </cell>
          <cell r="BT19">
            <v>0.43576290000000001</v>
          </cell>
          <cell r="BU19">
            <v>4.5119632E-2</v>
          </cell>
          <cell r="BV19">
            <v>6.4269653999999996E-2</v>
          </cell>
          <cell r="BW19">
            <v>8.0118749999999999</v>
          </cell>
          <cell r="BX19">
            <v>7.9484987</v>
          </cell>
          <cell r="BY19">
            <v>6.7802280000000001</v>
          </cell>
          <cell r="BZ19">
            <v>6.7802280000000001</v>
          </cell>
          <cell r="CA19">
            <v>1.7963844999999999E-2</v>
          </cell>
          <cell r="CB19">
            <v>1.7821745999999999E-2</v>
          </cell>
          <cell r="CC19">
            <v>1.5202304999999999E-2</v>
          </cell>
          <cell r="CD19">
            <v>1.5202304999999999E-2</v>
          </cell>
          <cell r="CE19" t="str">
            <v>Left Wing</v>
          </cell>
          <cell r="CF19" t="str">
            <v>Right Wing</v>
          </cell>
          <cell r="CG19">
            <v>0.64269655999999997</v>
          </cell>
          <cell r="CH19">
            <v>1.2853931000000001</v>
          </cell>
          <cell r="CI19">
            <v>5.3343809999999996</v>
          </cell>
          <cell r="CJ19">
            <v>10.283144999999999</v>
          </cell>
          <cell r="CK19">
            <v>3.342022</v>
          </cell>
          <cell r="CL19">
            <v>1.4139322999999999</v>
          </cell>
          <cell r="CM19">
            <v>0.33333333333333331</v>
          </cell>
          <cell r="CN19">
            <v>0</v>
          </cell>
          <cell r="CO19">
            <v>2.7987082884822389E-2</v>
          </cell>
          <cell r="CP19">
            <v>2.1208987000000001</v>
          </cell>
          <cell r="CQ19">
            <v>1.0925841000000001</v>
          </cell>
          <cell r="CR19">
            <v>0</v>
          </cell>
          <cell r="CS19">
            <v>0</v>
          </cell>
          <cell r="CT19">
            <v>0</v>
          </cell>
          <cell r="CU19">
            <v>0</v>
          </cell>
          <cell r="CV19">
            <v>0</v>
          </cell>
          <cell r="CW19">
            <v>0</v>
          </cell>
          <cell r="CX19">
            <v>0</v>
          </cell>
          <cell r="CZ19">
            <v>0.1117824773413897</v>
          </cell>
          <cell r="DA19">
            <v>0.71844660194174759</v>
          </cell>
          <cell r="DB19">
            <v>0.231981981981982</v>
          </cell>
          <cell r="DC19">
            <v>15.977614944045611</v>
          </cell>
          <cell r="DD19">
            <v>16.0753301056338</v>
          </cell>
          <cell r="DE19">
            <v>14.1075439453125</v>
          </cell>
          <cell r="DF19">
            <v>15.50736045837402</v>
          </cell>
          <cell r="DG19">
            <v>0</v>
          </cell>
          <cell r="DH19">
            <v>0</v>
          </cell>
          <cell r="DJ19">
            <v>0</v>
          </cell>
          <cell r="DK19">
            <v>0</v>
          </cell>
          <cell r="DL19">
            <v>7.4324324999999997E-2</v>
          </cell>
          <cell r="DM19">
            <v>0.16441442000000001</v>
          </cell>
          <cell r="DN19">
            <v>0</v>
          </cell>
          <cell r="DO19">
            <v>0.37795277999999999</v>
          </cell>
          <cell r="DP19">
            <v>21</v>
          </cell>
          <cell r="DQ19">
            <v>66.683329999999998</v>
          </cell>
          <cell r="DR19">
            <v>5.5528984000000001</v>
          </cell>
          <cell r="DS19">
            <v>0</v>
          </cell>
          <cell r="DT19">
            <v>0</v>
          </cell>
          <cell r="DU19">
            <v>0.16787896999999999</v>
          </cell>
          <cell r="DV19">
            <v>2.4929983999999999E-2</v>
          </cell>
          <cell r="DW19">
            <v>2.5707862000000001</v>
          </cell>
          <cell r="DX19">
            <v>1.671011</v>
          </cell>
          <cell r="DY19">
            <v>3.2134825999999999</v>
          </cell>
          <cell r="DZ19">
            <v>0.48</v>
          </cell>
          <cell r="EA19">
            <v>0</v>
          </cell>
          <cell r="EC19">
            <v>1.0061157999999999</v>
          </cell>
          <cell r="ED19">
            <v>1.0992246999999999</v>
          </cell>
          <cell r="EE19">
            <v>-8.1102944999999996E-2</v>
          </cell>
          <cell r="EF19">
            <v>-1.870071</v>
          </cell>
          <cell r="EG19">
            <v>32.841793000000003</v>
          </cell>
          <cell r="EH19">
            <v>0.83953034999999998</v>
          </cell>
          <cell r="EI19">
            <v>6.4627350000000003</v>
          </cell>
          <cell r="EJ19">
            <v>0.21428572000000001</v>
          </cell>
          <cell r="EK19">
            <v>2.5065165</v>
          </cell>
          <cell r="EL19">
            <v>6.4269653999999996E-2</v>
          </cell>
          <cell r="EM19">
            <v>0</v>
          </cell>
          <cell r="EN19">
            <v>0</v>
          </cell>
          <cell r="EO19">
            <v>0</v>
          </cell>
          <cell r="EP19">
            <v>11.389582000000001</v>
          </cell>
          <cell r="EQ19">
            <v>1.86382</v>
          </cell>
          <cell r="ER19">
            <v>0.12853930999999999</v>
          </cell>
          <cell r="ES19">
            <v>14</v>
          </cell>
          <cell r="ET19">
            <v>60.975292000000003</v>
          </cell>
          <cell r="EU19">
            <v>6.6840440000000001</v>
          </cell>
          <cell r="EV19">
            <v>1.9923592999999999</v>
          </cell>
          <cell r="EW19">
            <v>0.65</v>
          </cell>
          <cell r="EX19">
            <v>0.79487180000000002</v>
          </cell>
          <cell r="EY19">
            <v>58.535175000000002</v>
          </cell>
          <cell r="EZ19">
            <v>64.557289999999995</v>
          </cell>
          <cell r="FA19" t="str">
            <v>2024-08-29T01:30</v>
          </cell>
          <cell r="FB19">
            <v>15.559442499999999</v>
          </cell>
          <cell r="FC19">
            <v>0.109609045</v>
          </cell>
          <cell r="FD19">
            <v>2.2401212E-2</v>
          </cell>
          <cell r="FE19">
            <v>-2.3885746999999999E-2</v>
          </cell>
          <cell r="FF19">
            <v>3.5157603999999999E-3</v>
          </cell>
          <cell r="FG19">
            <v>0.10757783999999999</v>
          </cell>
          <cell r="FI19">
            <v>0.57842689999999997</v>
          </cell>
          <cell r="FJ19">
            <v>4.7559543</v>
          </cell>
          <cell r="FK19">
            <v>0.13930824</v>
          </cell>
          <cell r="FL19">
            <v>0</v>
          </cell>
          <cell r="FM19">
            <v>0</v>
          </cell>
          <cell r="FN19">
            <v>2.6350557999999999</v>
          </cell>
          <cell r="FO19">
            <v>5.2866910000000003</v>
          </cell>
          <cell r="FP19">
            <v>5.4479445999999996</v>
          </cell>
          <cell r="FQ19">
            <v>5.6299869999999999</v>
          </cell>
          <cell r="FR19">
            <v>0.115</v>
          </cell>
          <cell r="FS19">
            <v>0.81499999999999995</v>
          </cell>
          <cell r="FT19">
            <v>0.45750000000000002</v>
          </cell>
          <cell r="FU19">
            <v>0.12727273</v>
          </cell>
          <cell r="FV19">
            <v>0.8212121</v>
          </cell>
          <cell r="FW19">
            <v>0.49696970000000001</v>
          </cell>
          <cell r="FX19">
            <v>0.14347826</v>
          </cell>
          <cell r="FY19">
            <v>0.84347826000000004</v>
          </cell>
          <cell r="FZ19">
            <v>0.50434780000000001</v>
          </cell>
          <cell r="GA19">
            <v>3.342022</v>
          </cell>
          <cell r="GB19">
            <v>1.7352806000000001</v>
          </cell>
          <cell r="GC19">
            <v>0.51923079999999999</v>
          </cell>
          <cell r="GD19">
            <v>1.4782021000000001</v>
          </cell>
          <cell r="GE19">
            <v>0.5</v>
          </cell>
          <cell r="GF19">
            <v>1.1568537999999999</v>
          </cell>
          <cell r="GG19">
            <v>0.46153845999999998</v>
          </cell>
          <cell r="GH19">
            <v>2.9564042000000001</v>
          </cell>
          <cell r="GI19">
            <v>2.5065165</v>
          </cell>
          <cell r="GJ19">
            <v>2.8511707000000001E-2</v>
          </cell>
          <cell r="GK19">
            <v>2.5174826000000001E-2</v>
          </cell>
          <cell r="GL19">
            <v>2.3452240999999999E-2</v>
          </cell>
          <cell r="GM19">
            <v>0.12745098999999999</v>
          </cell>
          <cell r="GN19">
            <v>0.14983714000000001</v>
          </cell>
          <cell r="GO19">
            <v>0.18932039000000001</v>
          </cell>
          <cell r="GP19">
            <v>6.9411224999999996</v>
          </cell>
          <cell r="GQ19">
            <v>5.7199992999999996</v>
          </cell>
          <cell r="GR19">
            <v>3.9847185999999999</v>
          </cell>
          <cell r="GS19">
            <v>4.5446115000000002</v>
          </cell>
          <cell r="GT19">
            <v>4.5627412999999999</v>
          </cell>
          <cell r="GU19">
            <v>4.7068614999999996</v>
          </cell>
          <cell r="GV19">
            <v>0.38561790000000001</v>
          </cell>
          <cell r="GW19">
            <v>0.38561790000000001</v>
          </cell>
          <cell r="GX19">
            <v>0.32134827999999999</v>
          </cell>
          <cell r="GY19">
            <v>5.0773025000000001</v>
          </cell>
          <cell r="GZ19">
            <v>4.3060665</v>
          </cell>
          <cell r="HA19">
            <v>3.0206735</v>
          </cell>
          <cell r="HB19">
            <v>2.249438</v>
          </cell>
          <cell r="HC19">
            <v>2.056629</v>
          </cell>
          <cell r="HD19">
            <v>1.3496627999999999</v>
          </cell>
          <cell r="HE19">
            <v>4.6285410000000002</v>
          </cell>
          <cell r="HF19">
            <v>4.9479876000000003</v>
          </cell>
          <cell r="HG19">
            <v>5.0633790000000003</v>
          </cell>
          <cell r="HH19">
            <v>0</v>
          </cell>
          <cell r="HI19">
            <v>0</v>
          </cell>
          <cell r="HJ19">
            <v>0</v>
          </cell>
          <cell r="HK19">
            <v>1.3496627999999999</v>
          </cell>
          <cell r="HL19">
            <v>1.0925841000000001</v>
          </cell>
          <cell r="HM19">
            <v>0.83550550000000001</v>
          </cell>
          <cell r="HN19">
            <v>0.38561790000000001</v>
          </cell>
          <cell r="HO19">
            <v>0.32134827999999999</v>
          </cell>
          <cell r="HP19">
            <v>0.25707861999999998</v>
          </cell>
          <cell r="HQ19">
            <v>1400.3498999999999</v>
          </cell>
          <cell r="HR19">
            <v>12.85393</v>
          </cell>
        </row>
        <row r="20">
          <cell r="A20">
            <v>395</v>
          </cell>
          <cell r="B20" t="str">
            <v>EXTREMO</v>
          </cell>
          <cell r="C20">
            <v>539</v>
          </cell>
          <cell r="D20">
            <v>33211</v>
          </cell>
          <cell r="E20" t="str">
            <v>Gabriel Veron Fonseca de Souza</v>
          </cell>
          <cell r="F20">
            <v>1184</v>
          </cell>
          <cell r="G20" t="str">
            <v>Cruzeiro</v>
          </cell>
          <cell r="H20">
            <v>71</v>
          </cell>
          <cell r="I20" t="str">
            <v>Serie A</v>
          </cell>
          <cell r="J20">
            <v>282</v>
          </cell>
          <cell r="K20" t="str">
            <v>2024</v>
          </cell>
          <cell r="L20">
            <v>31</v>
          </cell>
          <cell r="M20" t="str">
            <v>2002-09-03</v>
          </cell>
          <cell r="N20" t="b">
            <v>0</v>
          </cell>
          <cell r="Q20" t="str">
            <v>Gabriel Veron</v>
          </cell>
          <cell r="R20">
            <v>75</v>
          </cell>
          <cell r="S20">
            <v>176</v>
          </cell>
          <cell r="T20">
            <v>1757.5332000000001</v>
          </cell>
          <cell r="U20">
            <v>0.16859803597132361</v>
          </cell>
          <cell r="V20">
            <v>0.20720620000000001</v>
          </cell>
          <cell r="W20">
            <v>1.2289953</v>
          </cell>
          <cell r="X20">
            <v>0.30724882999999997</v>
          </cell>
          <cell r="Y20">
            <v>0.4096651</v>
          </cell>
          <cell r="Z20">
            <v>8.0262609999999998E-2</v>
          </cell>
          <cell r="AA20">
            <v>0.9729546</v>
          </cell>
          <cell r="AB20">
            <v>0.9729546</v>
          </cell>
          <cell r="AC20">
            <v>0.10241628</v>
          </cell>
          <cell r="AD20">
            <v>0.10241628</v>
          </cell>
          <cell r="AE20">
            <v>0.76812210000000003</v>
          </cell>
          <cell r="AF20">
            <v>0.76812210000000003</v>
          </cell>
          <cell r="AG20">
            <v>3.4309449999999999</v>
          </cell>
          <cell r="AH20">
            <v>4.1990670000000003</v>
          </cell>
          <cell r="AI20">
            <v>1.485036</v>
          </cell>
          <cell r="AJ20">
            <v>0.5632895</v>
          </cell>
          <cell r="AK20">
            <v>2.0483253000000001</v>
          </cell>
          <cell r="AL20">
            <v>1.5022143999999999</v>
          </cell>
          <cell r="AM20">
            <v>0.60459790000000002</v>
          </cell>
          <cell r="AN20">
            <v>2.1068125000000002</v>
          </cell>
          <cell r="AO20">
            <v>0.63043478260869568</v>
          </cell>
          <cell r="AP20">
            <v>0.87053835000000002</v>
          </cell>
          <cell r="AQ20">
            <v>1.1777872</v>
          </cell>
          <cell r="AR20">
            <v>0.87053835000000002</v>
          </cell>
          <cell r="AS20">
            <v>1.2289953</v>
          </cell>
          <cell r="AT20">
            <v>0.41666666666666669</v>
          </cell>
          <cell r="AU20">
            <v>0.25604065999999998</v>
          </cell>
          <cell r="AV20">
            <v>8.8495575221238937E-3</v>
          </cell>
          <cell r="AW20">
            <v>0.71691389999999999</v>
          </cell>
          <cell r="AX20">
            <v>0.29411764705882348</v>
          </cell>
          <cell r="AY20">
            <v>0.51208129999999996</v>
          </cell>
          <cell r="AZ20">
            <v>19.305468000000001</v>
          </cell>
          <cell r="BA20">
            <v>0.12335958005249339</v>
          </cell>
          <cell r="BB20">
            <v>0.18635170603674539</v>
          </cell>
          <cell r="BC20">
            <v>0.69028871391076119</v>
          </cell>
          <cell r="BD20">
            <v>7.2203470000000003</v>
          </cell>
          <cell r="BE20">
            <v>8.5106382978723402E-2</v>
          </cell>
          <cell r="BF20">
            <v>0.19148936170212769</v>
          </cell>
          <cell r="BG20">
            <v>0.72340425531914898</v>
          </cell>
          <cell r="BH20">
            <v>0.41666666666666669</v>
          </cell>
          <cell r="BI20">
            <v>0.76640419947506566</v>
          </cell>
          <cell r="BJ20">
            <v>0.25</v>
          </cell>
          <cell r="BK20">
            <v>0.30724882999999997</v>
          </cell>
          <cell r="BL20">
            <v>0.10241628</v>
          </cell>
          <cell r="BM20">
            <v>0.1818181818181818</v>
          </cell>
          <cell r="BN20">
            <v>0</v>
          </cell>
          <cell r="BO20">
            <v>0.690778</v>
          </cell>
          <cell r="BP20">
            <v>0.25604065999999998</v>
          </cell>
          <cell r="BQ20">
            <v>0.54437559999999996</v>
          </cell>
          <cell r="BR20">
            <v>0.54401710000000003</v>
          </cell>
          <cell r="BS20">
            <v>0.3916868</v>
          </cell>
          <cell r="BT20">
            <v>0.39132827999999997</v>
          </cell>
          <cell r="BU20">
            <v>8.0262609999999998E-2</v>
          </cell>
          <cell r="BV20">
            <v>0.10241628</v>
          </cell>
          <cell r="BW20">
            <v>10.630647</v>
          </cell>
          <cell r="BX20">
            <v>10.623645</v>
          </cell>
          <cell r="BY20">
            <v>7.648917</v>
          </cell>
          <cell r="BZ20">
            <v>7.6419153</v>
          </cell>
          <cell r="CA20">
            <v>2.4051236E-2</v>
          </cell>
          <cell r="CB20">
            <v>2.4035396000000001E-2</v>
          </cell>
          <cell r="CC20">
            <v>1.7305241999999998E-2</v>
          </cell>
          <cell r="CD20">
            <v>1.7289401999999999E-2</v>
          </cell>
          <cell r="CE20" t="str">
            <v>Right Wing</v>
          </cell>
          <cell r="CF20" t="str">
            <v>Left Centre Forward</v>
          </cell>
          <cell r="CG20">
            <v>0.76812210000000003</v>
          </cell>
          <cell r="CH20">
            <v>0.5632895</v>
          </cell>
          <cell r="CI20">
            <v>11.931495999999999</v>
          </cell>
          <cell r="CJ20">
            <v>19.100636000000002</v>
          </cell>
          <cell r="CK20">
            <v>2.4579906</v>
          </cell>
          <cell r="CL20">
            <v>3.1749043000000001</v>
          </cell>
          <cell r="CM20">
            <v>6.6666666666666666E-2</v>
          </cell>
          <cell r="CN20">
            <v>0</v>
          </cell>
          <cell r="CO20">
            <v>2.7227722772277231E-2</v>
          </cell>
          <cell r="CP20">
            <v>1.843493</v>
          </cell>
          <cell r="CQ20">
            <v>0.5632895</v>
          </cell>
          <cell r="CR20">
            <v>0</v>
          </cell>
          <cell r="CS20">
            <v>0</v>
          </cell>
          <cell r="CT20">
            <v>0</v>
          </cell>
          <cell r="CU20">
            <v>0</v>
          </cell>
          <cell r="CV20">
            <v>0</v>
          </cell>
          <cell r="CW20">
            <v>0</v>
          </cell>
          <cell r="CX20">
            <v>0</v>
          </cell>
          <cell r="CZ20">
            <v>8.5185185185185183E-2</v>
          </cell>
          <cell r="DA20">
            <v>0.75641025641025639</v>
          </cell>
          <cell r="DB20">
            <v>0.20472440944881889</v>
          </cell>
          <cell r="DC20">
            <v>13.89795818979659</v>
          </cell>
          <cell r="DD20">
            <v>13.2805744327911</v>
          </cell>
          <cell r="DE20">
            <v>10.93603420257568</v>
          </cell>
          <cell r="DF20">
            <v>10.991995811462401</v>
          </cell>
          <cell r="DG20">
            <v>0</v>
          </cell>
          <cell r="DH20">
            <v>0</v>
          </cell>
          <cell r="DJ20">
            <v>0</v>
          </cell>
          <cell r="DK20">
            <v>0</v>
          </cell>
          <cell r="DL20">
            <v>0.115485564</v>
          </cell>
          <cell r="DM20">
            <v>0.20997374999999999</v>
          </cell>
          <cell r="DN20">
            <v>0</v>
          </cell>
          <cell r="DO20">
            <v>0.24487595000000001</v>
          </cell>
          <cell r="DP20">
            <v>27</v>
          </cell>
          <cell r="DQ20">
            <v>65.093819999999994</v>
          </cell>
          <cell r="DR20">
            <v>3.4872741999999999</v>
          </cell>
          <cell r="DS20">
            <v>0</v>
          </cell>
          <cell r="DT20">
            <v>0</v>
          </cell>
          <cell r="DU20">
            <v>0.28746875999999999</v>
          </cell>
          <cell r="DV20">
            <v>0.12219631</v>
          </cell>
          <cell r="DW20">
            <v>2.2019498</v>
          </cell>
          <cell r="DX20">
            <v>0.92174650000000002</v>
          </cell>
          <cell r="DY20">
            <v>1.7922847</v>
          </cell>
          <cell r="DZ20">
            <v>0.48571429999999999</v>
          </cell>
          <cell r="EA20">
            <v>0</v>
          </cell>
          <cell r="EC20">
            <v>0.95557740000000002</v>
          </cell>
          <cell r="ED20">
            <v>1.0051171999999999</v>
          </cell>
          <cell r="EE20">
            <v>-9.9939429999999999E-3</v>
          </cell>
          <cell r="EF20">
            <v>-2.9619238000000001</v>
          </cell>
          <cell r="EG20">
            <v>19.254259999999999</v>
          </cell>
          <cell r="EH20">
            <v>0.83244680000000004</v>
          </cell>
          <cell r="EI20">
            <v>5.0933970000000004</v>
          </cell>
          <cell r="EJ20">
            <v>0.22727273000000001</v>
          </cell>
          <cell r="EK20">
            <v>3.6869860000000001</v>
          </cell>
          <cell r="EL20">
            <v>0.20483255</v>
          </cell>
          <cell r="EM20">
            <v>0</v>
          </cell>
          <cell r="EN20">
            <v>0</v>
          </cell>
          <cell r="EO20">
            <v>0</v>
          </cell>
          <cell r="EP20">
            <v>20.10895</v>
          </cell>
          <cell r="EQ20">
            <v>4.0966506000000003</v>
          </cell>
          <cell r="ER20">
            <v>0.51208129999999996</v>
          </cell>
          <cell r="ES20">
            <v>21</v>
          </cell>
          <cell r="ET20">
            <v>59.910409999999999</v>
          </cell>
          <cell r="EU20">
            <v>12.955658</v>
          </cell>
          <cell r="EV20">
            <v>2.9188638</v>
          </cell>
          <cell r="EW20">
            <v>0.67828416999999996</v>
          </cell>
          <cell r="EX20">
            <v>0.79166669999999995</v>
          </cell>
          <cell r="EY20">
            <v>56.882004000000002</v>
          </cell>
          <cell r="EZ20">
            <v>60.379055000000001</v>
          </cell>
          <cell r="FA20" t="str">
            <v>2024-12-08T21:00</v>
          </cell>
          <cell r="FB20">
            <v>19.528147000000001</v>
          </cell>
          <cell r="FC20">
            <v>0.1051671</v>
          </cell>
          <cell r="FD20">
            <v>-2.725998E-2</v>
          </cell>
          <cell r="FE20">
            <v>9.4359499999999999E-2</v>
          </cell>
          <cell r="FF20">
            <v>1.5785381000000001E-2</v>
          </cell>
          <cell r="FG20">
            <v>2.2282199999999999E-2</v>
          </cell>
          <cell r="FI20">
            <v>0.46087325000000001</v>
          </cell>
          <cell r="FJ20">
            <v>3.9430265000000002</v>
          </cell>
          <cell r="FK20">
            <v>0.27710154999999997</v>
          </cell>
          <cell r="FL20">
            <v>0</v>
          </cell>
          <cell r="FM20">
            <v>0</v>
          </cell>
          <cell r="FN20">
            <v>2.5604070000000001</v>
          </cell>
          <cell r="FO20">
            <v>4.6706719999999997</v>
          </cell>
          <cell r="FP20">
            <v>4.4660362999999998</v>
          </cell>
          <cell r="FQ20">
            <v>4.5581319999999996</v>
          </cell>
          <cell r="FR20">
            <v>6.0171919999999997E-2</v>
          </cell>
          <cell r="FS20">
            <v>0.81375359999999997</v>
          </cell>
          <cell r="FT20">
            <v>0.37535816</v>
          </cell>
          <cell r="FU20">
            <v>6.5891474000000005E-2</v>
          </cell>
          <cell r="FV20">
            <v>0.78682169999999996</v>
          </cell>
          <cell r="FW20">
            <v>0.34108527999999999</v>
          </cell>
          <cell r="FX20">
            <v>7.4285716000000002E-2</v>
          </cell>
          <cell r="FY20">
            <v>0.78857140000000003</v>
          </cell>
          <cell r="FZ20">
            <v>0.35428572000000003</v>
          </cell>
          <cell r="GA20">
            <v>2.7652391999999999</v>
          </cell>
          <cell r="GB20">
            <v>1.485036</v>
          </cell>
          <cell r="GC20">
            <v>0.53703699999999999</v>
          </cell>
          <cell r="GD20">
            <v>1.3314115</v>
          </cell>
          <cell r="GE20">
            <v>0.55319149999999995</v>
          </cell>
          <cell r="GF20">
            <v>0.66570574000000005</v>
          </cell>
          <cell r="GG20">
            <v>0.44827586000000003</v>
          </cell>
          <cell r="GH20">
            <v>2.4067824</v>
          </cell>
          <cell r="GI20">
            <v>1.485036</v>
          </cell>
          <cell r="GJ20">
            <v>7.1142210000000004E-3</v>
          </cell>
          <cell r="GK20">
            <v>8.4699719999999992E-3</v>
          </cell>
          <cell r="GL20">
            <v>7.1160616000000001E-3</v>
          </cell>
          <cell r="GM20">
            <v>0.15168539</v>
          </cell>
          <cell r="GN20">
            <v>0.19502074999999999</v>
          </cell>
          <cell r="GO20">
            <v>0.20279720000000001</v>
          </cell>
          <cell r="GP20">
            <v>7.4251800000000001</v>
          </cell>
          <cell r="GQ20">
            <v>5.7865190000000002</v>
          </cell>
          <cell r="GR20">
            <v>4.2502750000000002</v>
          </cell>
          <cell r="GS20">
            <v>4.8552593999999996</v>
          </cell>
          <cell r="GT20">
            <v>4.8549975999999999</v>
          </cell>
          <cell r="GU20">
            <v>4.6254150000000003</v>
          </cell>
          <cell r="GV20">
            <v>0.30724882999999997</v>
          </cell>
          <cell r="GW20">
            <v>0.25604065999999998</v>
          </cell>
          <cell r="GX20">
            <v>0.20483255</v>
          </cell>
          <cell r="GY20">
            <v>5.4792705000000002</v>
          </cell>
          <cell r="GZ20">
            <v>3.9430265000000002</v>
          </cell>
          <cell r="HA20">
            <v>2.8164475000000002</v>
          </cell>
          <cell r="HB20">
            <v>1.894701</v>
          </cell>
          <cell r="HC20">
            <v>1.2802035</v>
          </cell>
          <cell r="HD20">
            <v>0.87053835000000002</v>
          </cell>
          <cell r="HE20">
            <v>4.0526200000000001</v>
          </cell>
          <cell r="HF20">
            <v>3.8493211000000001</v>
          </cell>
          <cell r="HG20">
            <v>3.9857767000000002</v>
          </cell>
          <cell r="HH20">
            <v>0</v>
          </cell>
          <cell r="HI20">
            <v>0</v>
          </cell>
          <cell r="HJ20">
            <v>0</v>
          </cell>
          <cell r="HK20">
            <v>1.2802035</v>
          </cell>
          <cell r="HL20">
            <v>1.126579</v>
          </cell>
          <cell r="HM20">
            <v>0.5632895</v>
          </cell>
          <cell r="HN20">
            <v>0.5632895</v>
          </cell>
          <cell r="HO20">
            <v>0.51208129999999996</v>
          </cell>
          <cell r="HP20">
            <v>0.20483255</v>
          </cell>
          <cell r="HQ20">
            <v>1757.5332000000001</v>
          </cell>
          <cell r="HR20">
            <v>21.712250000000001</v>
          </cell>
        </row>
        <row r="21">
          <cell r="A21">
            <v>178</v>
          </cell>
          <cell r="B21" t="str">
            <v>EXTREMO</v>
          </cell>
          <cell r="C21">
            <v>539</v>
          </cell>
          <cell r="D21">
            <v>25355</v>
          </cell>
          <cell r="E21" t="str">
            <v>Clayson Henrique da Silva Vieira</v>
          </cell>
          <cell r="F21">
            <v>5174</v>
          </cell>
          <cell r="G21" t="str">
            <v>Cuiabá EC</v>
          </cell>
          <cell r="H21">
            <v>71</v>
          </cell>
          <cell r="I21" t="str">
            <v>Serie A</v>
          </cell>
          <cell r="J21">
            <v>282</v>
          </cell>
          <cell r="K21" t="str">
            <v>2024</v>
          </cell>
          <cell r="L21">
            <v>31</v>
          </cell>
          <cell r="M21" t="str">
            <v>1995-03-19</v>
          </cell>
          <cell r="N21" t="b">
            <v>0</v>
          </cell>
          <cell r="Q21" t="str">
            <v>Clayson</v>
          </cell>
          <cell r="S21">
            <v>166</v>
          </cell>
          <cell r="T21">
            <v>2241.5167999999999</v>
          </cell>
          <cell r="U21">
            <v>5.5413675308227543E-2</v>
          </cell>
          <cell r="V21">
            <v>0.10012211</v>
          </cell>
          <cell r="W21">
            <v>1.8068123</v>
          </cell>
          <cell r="X21">
            <v>0.20075691000000001</v>
          </cell>
          <cell r="Y21">
            <v>0.24090829999999999</v>
          </cell>
          <cell r="Z21">
            <v>4.6453849999999998E-2</v>
          </cell>
          <cell r="AA21">
            <v>0.80302762999999999</v>
          </cell>
          <cell r="AB21">
            <v>0.52196794999999996</v>
          </cell>
          <cell r="AC21">
            <v>4.0151383999999998E-2</v>
          </cell>
          <cell r="AD21">
            <v>0.16060553</v>
          </cell>
          <cell r="AE21">
            <v>1.1643901000000001</v>
          </cell>
          <cell r="AF21">
            <v>0.7628762</v>
          </cell>
          <cell r="AG21">
            <v>1.8068123</v>
          </cell>
          <cell r="AH21">
            <v>2.5696886000000001</v>
          </cell>
          <cell r="AI21">
            <v>0.68257350000000006</v>
          </cell>
          <cell r="AJ21">
            <v>0.36136246</v>
          </cell>
          <cell r="AK21">
            <v>1.0439358999999999</v>
          </cell>
          <cell r="AL21">
            <v>0.47281630000000002</v>
          </cell>
          <cell r="AM21">
            <v>0.31943159999999998</v>
          </cell>
          <cell r="AN21">
            <v>0.79224795000000003</v>
          </cell>
          <cell r="AO21">
            <v>0.35416666666666669</v>
          </cell>
          <cell r="AP21">
            <v>1.0439358999999999</v>
          </cell>
          <cell r="AQ21">
            <v>1.0439358999999999</v>
          </cell>
          <cell r="AR21">
            <v>1.2446927999999999</v>
          </cell>
          <cell r="AS21">
            <v>2.0075690000000002</v>
          </cell>
          <cell r="AT21">
            <v>0.30303030303030298</v>
          </cell>
          <cell r="AU21">
            <v>1.2045416</v>
          </cell>
          <cell r="AV21">
            <v>6.3492063492063492E-3</v>
          </cell>
          <cell r="AW21">
            <v>0.68257350000000006</v>
          </cell>
          <cell r="AX21">
            <v>0.24</v>
          </cell>
          <cell r="AY21">
            <v>0.24090829999999999</v>
          </cell>
          <cell r="AZ21">
            <v>25.536280000000001</v>
          </cell>
          <cell r="BA21">
            <v>0.1764705882352941</v>
          </cell>
          <cell r="BB21">
            <v>0.17510259917920659</v>
          </cell>
          <cell r="BC21">
            <v>0.64842681258549928</v>
          </cell>
          <cell r="BD21">
            <v>9.435575</v>
          </cell>
          <cell r="BE21">
            <v>0.20851063829787231</v>
          </cell>
          <cell r="BF21">
            <v>0.17446808510638301</v>
          </cell>
          <cell r="BG21">
            <v>0.61702127659574468</v>
          </cell>
          <cell r="BH21">
            <v>0.31111111111111112</v>
          </cell>
          <cell r="BI21">
            <v>0.70177838577291385</v>
          </cell>
          <cell r="BJ21">
            <v>0.1111111111111111</v>
          </cell>
          <cell r="BK21">
            <v>0.20075691000000001</v>
          </cell>
          <cell r="BL21">
            <v>0.40151381000000003</v>
          </cell>
          <cell r="BM21">
            <v>0.23809523809523811</v>
          </cell>
          <cell r="BN21">
            <v>4.0151383999999998E-2</v>
          </cell>
          <cell r="BO21">
            <v>0.47420742999999999</v>
          </cell>
          <cell r="BP21">
            <v>0.20075691000000001</v>
          </cell>
          <cell r="BQ21">
            <v>0.33805865000000002</v>
          </cell>
          <cell r="BR21">
            <v>0.24366863</v>
          </cell>
          <cell r="BS21">
            <v>0.23109180000000001</v>
          </cell>
          <cell r="BT21">
            <v>0.18840635</v>
          </cell>
          <cell r="BU21">
            <v>2.2564476E-2</v>
          </cell>
          <cell r="BV21">
            <v>4.0151383999999998E-2</v>
          </cell>
          <cell r="BW21">
            <v>8.4196010000000001</v>
          </cell>
          <cell r="BX21">
            <v>6.0687484999999999</v>
          </cell>
          <cell r="BY21">
            <v>5.7555126999999997</v>
          </cell>
          <cell r="BZ21">
            <v>4.6924000000000001</v>
          </cell>
          <cell r="CA21">
            <v>1.1078423E-2</v>
          </cell>
          <cell r="CB21">
            <v>7.9851950000000005E-3</v>
          </cell>
          <cell r="CC21">
            <v>7.5730429999999998E-3</v>
          </cell>
          <cell r="CD21">
            <v>6.1742105E-3</v>
          </cell>
          <cell r="CE21" t="str">
            <v>Left Wing</v>
          </cell>
          <cell r="CF21" t="str">
            <v>Left Midfielder</v>
          </cell>
          <cell r="CG21">
            <v>0.88333039999999996</v>
          </cell>
          <cell r="CH21">
            <v>3.7742298000000001</v>
          </cell>
          <cell r="CI21">
            <v>10.318905000000001</v>
          </cell>
          <cell r="CJ21">
            <v>17.144639999999999</v>
          </cell>
          <cell r="CK21">
            <v>3.0916567000000001</v>
          </cell>
          <cell r="CL21">
            <v>2.0075690000000002</v>
          </cell>
          <cell r="CM21">
            <v>0.2068965517241379</v>
          </cell>
          <cell r="CN21">
            <v>2.3889377999999999E-2</v>
          </cell>
          <cell r="CO21">
            <v>2.225412778176597E-2</v>
          </cell>
          <cell r="CP21">
            <v>3.4128674999999999</v>
          </cell>
          <cell r="CQ21">
            <v>1.8469636</v>
          </cell>
          <cell r="CR21">
            <v>0</v>
          </cell>
          <cell r="CS21">
            <v>0</v>
          </cell>
          <cell r="CT21">
            <v>0</v>
          </cell>
          <cell r="CU21">
            <v>0</v>
          </cell>
          <cell r="CV21">
            <v>0</v>
          </cell>
          <cell r="CW21">
            <v>0</v>
          </cell>
          <cell r="CX21">
            <v>0</v>
          </cell>
          <cell r="CZ21">
            <v>0.10266940451745379</v>
          </cell>
          <cell r="DA21">
            <v>0.70149253731343286</v>
          </cell>
          <cell r="DB21">
            <v>0.1833105335157319</v>
          </cell>
          <cell r="DC21">
            <v>18.73124625940493</v>
          </cell>
          <cell r="DD21">
            <v>16.284885934454191</v>
          </cell>
          <cell r="DE21">
            <v>14.339957237243651</v>
          </cell>
          <cell r="DF21">
            <v>13.67933940887451</v>
          </cell>
          <cell r="DG21">
            <v>0</v>
          </cell>
          <cell r="DH21">
            <v>0</v>
          </cell>
          <cell r="DJ21">
            <v>0</v>
          </cell>
          <cell r="DK21">
            <v>0</v>
          </cell>
          <cell r="DL21">
            <v>7.5239399999999998E-2</v>
          </cell>
          <cell r="DM21">
            <v>0.19015048000000001</v>
          </cell>
          <cell r="DN21">
            <v>0</v>
          </cell>
          <cell r="DO21">
            <v>0.46345874999999997</v>
          </cell>
          <cell r="DP21">
            <v>33</v>
          </cell>
          <cell r="DQ21">
            <v>67.924750000000003</v>
          </cell>
          <cell r="DR21">
            <v>5.1433916000000002</v>
          </cell>
          <cell r="DS21">
            <v>0</v>
          </cell>
          <cell r="DT21">
            <v>0.28105967999999998</v>
          </cell>
          <cell r="DU21">
            <v>0.14657593999999999</v>
          </cell>
          <cell r="DV21">
            <v>9.4332360000000004E-2</v>
          </cell>
          <cell r="DW21">
            <v>2.6098400000000002</v>
          </cell>
          <cell r="DX21">
            <v>1.4454498</v>
          </cell>
          <cell r="DY21">
            <v>2.4893855999999999</v>
          </cell>
          <cell r="DZ21">
            <v>0.41935483000000001</v>
          </cell>
          <cell r="EA21">
            <v>0.40151381000000003</v>
          </cell>
          <cell r="EC21">
            <v>0.86939679999999997</v>
          </cell>
          <cell r="ED21">
            <v>0.95393170000000005</v>
          </cell>
          <cell r="EE21">
            <v>-2.8584845E-4</v>
          </cell>
          <cell r="EF21">
            <v>-4.3912887999999999</v>
          </cell>
          <cell r="EG21">
            <v>29.671873000000001</v>
          </cell>
          <cell r="EH21">
            <v>0.83626520000000004</v>
          </cell>
          <cell r="EI21">
            <v>5.923063</v>
          </cell>
          <cell r="EJ21">
            <v>0.16666666999999999</v>
          </cell>
          <cell r="EK21">
            <v>2.9712024000000001</v>
          </cell>
          <cell r="EL21">
            <v>0.24090829999999999</v>
          </cell>
          <cell r="EM21">
            <v>0</v>
          </cell>
          <cell r="EN21">
            <v>0</v>
          </cell>
          <cell r="EO21">
            <v>4.0151383999999998E-2</v>
          </cell>
          <cell r="EP21">
            <v>11.050967999999999</v>
          </cell>
          <cell r="EQ21">
            <v>2.6901426000000002</v>
          </cell>
          <cell r="ER21">
            <v>0.40151381000000003</v>
          </cell>
          <cell r="ES21">
            <v>28</v>
          </cell>
          <cell r="ET21">
            <v>52.044960000000003</v>
          </cell>
          <cell r="EU21">
            <v>8.9939099999999996</v>
          </cell>
          <cell r="EV21">
            <v>2.1681746999999998</v>
          </cell>
          <cell r="EW21">
            <v>0.52459012999999999</v>
          </cell>
          <cell r="EX21">
            <v>0.72972970000000004</v>
          </cell>
          <cell r="EY21">
            <v>50.206960000000002</v>
          </cell>
          <cell r="EZ21">
            <v>61.650424999999998</v>
          </cell>
          <cell r="FA21" t="str">
            <v>2024-12-08T21:00</v>
          </cell>
          <cell r="FB21">
            <v>24.905743000000001</v>
          </cell>
          <cell r="FC21">
            <v>7.4897363999999994E-2</v>
          </cell>
          <cell r="FD21">
            <v>3.7525142999999999E-3</v>
          </cell>
          <cell r="FE21">
            <v>-3.8661107E-2</v>
          </cell>
          <cell r="FF21">
            <v>1.8799268000000001E-2</v>
          </cell>
          <cell r="FG21">
            <v>9.1006699999999996E-2</v>
          </cell>
          <cell r="FI21">
            <v>0.16060553</v>
          </cell>
          <cell r="FJ21">
            <v>5.2196800000000003</v>
          </cell>
          <cell r="FK21">
            <v>0.16213996999999999</v>
          </cell>
          <cell r="FL21">
            <v>0</v>
          </cell>
          <cell r="FM21">
            <v>0</v>
          </cell>
          <cell r="FN21">
            <v>2.6901426000000002</v>
          </cell>
          <cell r="FO21">
            <v>5.3084163999999996</v>
          </cell>
          <cell r="FP21">
            <v>5.6140499999999998</v>
          </cell>
          <cell r="FQ21">
            <v>5.6291865999999997</v>
          </cell>
          <cell r="FR21">
            <v>9.9025970000000005E-2</v>
          </cell>
          <cell r="FS21">
            <v>0.87662340000000005</v>
          </cell>
          <cell r="FT21">
            <v>0.44642857000000002</v>
          </cell>
          <cell r="FU21">
            <v>0.10964912</v>
          </cell>
          <cell r="FV21">
            <v>0.9013158</v>
          </cell>
          <cell r="FW21">
            <v>0.48245614999999997</v>
          </cell>
          <cell r="FX21">
            <v>0.10989011</v>
          </cell>
          <cell r="FY21">
            <v>0.90109890000000004</v>
          </cell>
          <cell r="FZ21">
            <v>0.48717949999999999</v>
          </cell>
          <cell r="GA21">
            <v>6.2234645000000004</v>
          </cell>
          <cell r="GB21">
            <v>3.2121105000000001</v>
          </cell>
          <cell r="GC21">
            <v>0.51612899999999995</v>
          </cell>
          <cell r="GD21">
            <v>2.4492341999999998</v>
          </cell>
          <cell r="GE21">
            <v>0.52136755000000001</v>
          </cell>
          <cell r="GF21">
            <v>1.6060553</v>
          </cell>
          <cell r="GG21">
            <v>0.44943820000000001</v>
          </cell>
          <cell r="GH21">
            <v>4.6977120000000001</v>
          </cell>
          <cell r="GI21">
            <v>3.5734729999999999</v>
          </cell>
          <cell r="GJ21">
            <v>2.5084453E-2</v>
          </cell>
          <cell r="GK21">
            <v>2.4619724999999999E-2</v>
          </cell>
          <cell r="GL21">
            <v>2.1591962999999999E-2</v>
          </cell>
          <cell r="GM21">
            <v>0.25919732000000001</v>
          </cell>
          <cell r="GN21">
            <v>0.29545452999999999</v>
          </cell>
          <cell r="GO21">
            <v>0.38034190000000001</v>
          </cell>
          <cell r="GP21">
            <v>5.3401339999999999</v>
          </cell>
          <cell r="GQ21">
            <v>4.1757435999999997</v>
          </cell>
          <cell r="GR21">
            <v>2.4090831000000001</v>
          </cell>
          <cell r="GS21">
            <v>4.4042839999999996</v>
          </cell>
          <cell r="GT21">
            <v>4.3049917000000004</v>
          </cell>
          <cell r="GU21">
            <v>4.1720876999999996</v>
          </cell>
          <cell r="GV21">
            <v>0.40151381000000003</v>
          </cell>
          <cell r="GW21">
            <v>0.36136246</v>
          </cell>
          <cell r="GX21">
            <v>0.24090829999999999</v>
          </cell>
          <cell r="GY21">
            <v>4.3363494999999999</v>
          </cell>
          <cell r="GZ21">
            <v>3.3325648000000001</v>
          </cell>
          <cell r="HA21">
            <v>1.8068123</v>
          </cell>
          <cell r="HB21">
            <v>1.6863581000000001</v>
          </cell>
          <cell r="HC21">
            <v>1.3651470000000001</v>
          </cell>
          <cell r="HD21">
            <v>0.6022708</v>
          </cell>
          <cell r="HE21">
            <v>4.3480743999999998</v>
          </cell>
          <cell r="HF21">
            <v>4.4670920000000001</v>
          </cell>
          <cell r="HG21">
            <v>4.1262169999999996</v>
          </cell>
          <cell r="HH21">
            <v>0</v>
          </cell>
          <cell r="HI21">
            <v>0</v>
          </cell>
          <cell r="HJ21">
            <v>0</v>
          </cell>
          <cell r="HK21">
            <v>2.2484774999999999</v>
          </cell>
          <cell r="HL21">
            <v>1.7666607999999999</v>
          </cell>
          <cell r="HM21">
            <v>1.1643901000000001</v>
          </cell>
          <cell r="HN21">
            <v>0.6022708</v>
          </cell>
          <cell r="HO21">
            <v>0.44166519999999998</v>
          </cell>
          <cell r="HP21">
            <v>0.28105967999999998</v>
          </cell>
          <cell r="HQ21">
            <v>2241.5167999999999</v>
          </cell>
          <cell r="HR21">
            <v>18.87115</v>
          </cell>
        </row>
        <row r="22">
          <cell r="A22">
            <v>177</v>
          </cell>
          <cell r="B22" t="str">
            <v>EXTREMO</v>
          </cell>
          <cell r="C22">
            <v>539</v>
          </cell>
          <cell r="D22">
            <v>59737</v>
          </cell>
          <cell r="E22" t="str">
            <v>Derik Gean Severino Lacerda</v>
          </cell>
          <cell r="F22">
            <v>5174</v>
          </cell>
          <cell r="G22" t="str">
            <v>Cuiabá EC</v>
          </cell>
          <cell r="H22">
            <v>71</v>
          </cell>
          <cell r="I22" t="str">
            <v>Serie A</v>
          </cell>
          <cell r="J22">
            <v>282</v>
          </cell>
          <cell r="K22" t="str">
            <v>2024</v>
          </cell>
          <cell r="L22">
            <v>31</v>
          </cell>
          <cell r="M22" t="str">
            <v>1999-09-27</v>
          </cell>
          <cell r="N22" t="b">
            <v>0</v>
          </cell>
          <cell r="Q22" t="str">
            <v>Derik Lacerda</v>
          </cell>
          <cell r="R22">
            <v>83</v>
          </cell>
          <cell r="S22">
            <v>191</v>
          </cell>
          <cell r="T22">
            <v>1580.7166999999999</v>
          </cell>
          <cell r="U22">
            <v>0.1320876121520996</v>
          </cell>
          <cell r="V22">
            <v>0.18801414999999999</v>
          </cell>
          <cell r="W22">
            <v>1.4234049</v>
          </cell>
          <cell r="X22">
            <v>0.2277448</v>
          </cell>
          <cell r="Y22">
            <v>0.2277448</v>
          </cell>
          <cell r="Z22">
            <v>9.3102396000000004E-2</v>
          </cell>
          <cell r="AA22">
            <v>0.74017060000000001</v>
          </cell>
          <cell r="AB22">
            <v>0.74017060000000001</v>
          </cell>
          <cell r="AC22">
            <v>0</v>
          </cell>
          <cell r="AD22">
            <v>0.1138724</v>
          </cell>
          <cell r="AE22">
            <v>0.39855337000000002</v>
          </cell>
          <cell r="AF22">
            <v>0.39855337000000002</v>
          </cell>
          <cell r="AG22">
            <v>3.4731082999999998</v>
          </cell>
          <cell r="AH22">
            <v>3.8716613999999998</v>
          </cell>
          <cell r="AI22">
            <v>1.0817878000000001</v>
          </cell>
          <cell r="AJ22">
            <v>0.1708086</v>
          </cell>
          <cell r="AK22">
            <v>1.2525964000000001</v>
          </cell>
          <cell r="AL22">
            <v>0.66645144999999995</v>
          </cell>
          <cell r="AM22">
            <v>7.1528599999999998E-2</v>
          </cell>
          <cell r="AN22">
            <v>0.73798010000000003</v>
          </cell>
          <cell r="AO22">
            <v>0.79166666666666663</v>
          </cell>
          <cell r="AP22">
            <v>1.4803412</v>
          </cell>
          <cell r="AQ22">
            <v>1.3664688</v>
          </cell>
          <cell r="AR22">
            <v>0.28468100000000002</v>
          </cell>
          <cell r="AS22">
            <v>1.992767</v>
          </cell>
          <cell r="AT22">
            <v>0.66666666666666663</v>
          </cell>
          <cell r="AU22">
            <v>0.68323440000000002</v>
          </cell>
          <cell r="AV22">
            <v>2.049180327868852E-2</v>
          </cell>
          <cell r="AW22">
            <v>0.51242580000000004</v>
          </cell>
          <cell r="AX22">
            <v>0.44776119402985082</v>
          </cell>
          <cell r="AY22">
            <v>1.708086</v>
          </cell>
          <cell r="AZ22">
            <v>17.707156999999999</v>
          </cell>
          <cell r="BA22">
            <v>0.13707165109034269</v>
          </cell>
          <cell r="BB22">
            <v>0.18068535825545171</v>
          </cell>
          <cell r="BC22">
            <v>0.68224299065420557</v>
          </cell>
          <cell r="BD22">
            <v>7.5155782999999996</v>
          </cell>
          <cell r="BE22">
            <v>0.1136363636363636</v>
          </cell>
          <cell r="BF22">
            <v>0.1818181818181818</v>
          </cell>
          <cell r="BG22">
            <v>0.70454545454545459</v>
          </cell>
          <cell r="BH22">
            <v>0.36</v>
          </cell>
          <cell r="BI22">
            <v>0.80062305295950154</v>
          </cell>
          <cell r="BJ22">
            <v>0.16</v>
          </cell>
          <cell r="BK22">
            <v>0.2277448</v>
          </cell>
          <cell r="BL22">
            <v>0.28468100000000002</v>
          </cell>
          <cell r="BM22">
            <v>0.7142857142857143</v>
          </cell>
          <cell r="BN22">
            <v>0</v>
          </cell>
          <cell r="BO22">
            <v>0.34432491999999998</v>
          </cell>
          <cell r="BP22">
            <v>0.68323440000000002</v>
          </cell>
          <cell r="BQ22">
            <v>0.39662724999999999</v>
          </cell>
          <cell r="BR22">
            <v>0.39662724999999999</v>
          </cell>
          <cell r="BS22">
            <v>0.28806576</v>
          </cell>
          <cell r="BT22">
            <v>0.28806576</v>
          </cell>
          <cell r="BU22">
            <v>9.3102396000000004E-2</v>
          </cell>
          <cell r="BV22">
            <v>0</v>
          </cell>
          <cell r="BW22">
            <v>6.9661702999999999</v>
          </cell>
          <cell r="BX22">
            <v>6.9661702999999999</v>
          </cell>
          <cell r="BY22">
            <v>5.0594482000000003</v>
          </cell>
          <cell r="BZ22">
            <v>5.0594482000000003</v>
          </cell>
          <cell r="CA22">
            <v>1.6507511999999998E-2</v>
          </cell>
          <cell r="CB22">
            <v>1.6507511999999998E-2</v>
          </cell>
          <cell r="CC22">
            <v>1.19892135E-2</v>
          </cell>
          <cell r="CD22">
            <v>1.19892135E-2</v>
          </cell>
          <cell r="CE22" t="str">
            <v>Left Wing</v>
          </cell>
          <cell r="CF22" t="str">
            <v>Centre Forward</v>
          </cell>
          <cell r="CG22">
            <v>0.68323440000000002</v>
          </cell>
          <cell r="CH22">
            <v>0.854043</v>
          </cell>
          <cell r="CI22">
            <v>11.899666</v>
          </cell>
          <cell r="CJ22">
            <v>21.692692000000001</v>
          </cell>
          <cell r="CK22">
            <v>3.416172</v>
          </cell>
          <cell r="CL22">
            <v>2.9037461000000002</v>
          </cell>
          <cell r="CM22">
            <v>0.2857142857142857</v>
          </cell>
          <cell r="CN22">
            <v>0</v>
          </cell>
          <cell r="CO22">
            <v>3.1788079470198682E-2</v>
          </cell>
          <cell r="CP22">
            <v>2.6760012999999998</v>
          </cell>
          <cell r="CQ22">
            <v>2.1635756000000002</v>
          </cell>
          <cell r="CR22">
            <v>0</v>
          </cell>
          <cell r="CS22">
            <v>0</v>
          </cell>
          <cell r="CT22">
            <v>0</v>
          </cell>
          <cell r="CU22">
            <v>0</v>
          </cell>
          <cell r="CV22">
            <v>0</v>
          </cell>
          <cell r="CW22">
            <v>0</v>
          </cell>
          <cell r="CX22">
            <v>0</v>
          </cell>
          <cell r="CZ22">
            <v>0.1022222222222222</v>
          </cell>
          <cell r="DA22">
            <v>0.72413793103448276</v>
          </cell>
          <cell r="DB22">
            <v>0.27102803738317749</v>
          </cell>
          <cell r="DC22">
            <v>15.26031323014019</v>
          </cell>
          <cell r="DD22">
            <v>15.181402184156131</v>
          </cell>
          <cell r="DE22">
            <v>13.915408134460449</v>
          </cell>
          <cell r="DF22">
            <v>13.836166381835939</v>
          </cell>
          <cell r="DG22">
            <v>0</v>
          </cell>
          <cell r="DH22">
            <v>0</v>
          </cell>
          <cell r="DJ22">
            <v>0</v>
          </cell>
          <cell r="DK22">
            <v>0</v>
          </cell>
          <cell r="DL22">
            <v>0.105919</v>
          </cell>
          <cell r="DM22">
            <v>0.20249220000000001</v>
          </cell>
          <cell r="DN22">
            <v>0</v>
          </cell>
          <cell r="DO22">
            <v>0.25071715999999999</v>
          </cell>
          <cell r="DP22">
            <v>27</v>
          </cell>
          <cell r="DQ22">
            <v>58.545062999999999</v>
          </cell>
          <cell r="DR22">
            <v>2.4881120000000001</v>
          </cell>
          <cell r="DS22">
            <v>0</v>
          </cell>
          <cell r="DT22">
            <v>0</v>
          </cell>
          <cell r="DU22">
            <v>0.28111658</v>
          </cell>
          <cell r="DV22">
            <v>-5.3371780000000001E-2</v>
          </cell>
          <cell r="DW22">
            <v>2.1635756000000002</v>
          </cell>
          <cell r="DX22">
            <v>0.96791536</v>
          </cell>
          <cell r="DY22">
            <v>2.4482564999999998</v>
          </cell>
          <cell r="DZ22">
            <v>0.60465115000000003</v>
          </cell>
          <cell r="EA22">
            <v>0</v>
          </cell>
          <cell r="EC22">
            <v>0.99482899999999996</v>
          </cell>
          <cell r="ED22">
            <v>0.99430549999999995</v>
          </cell>
          <cell r="EE22">
            <v>-7.6485120000000004E-2</v>
          </cell>
          <cell r="EF22">
            <v>-1.3449051000000001</v>
          </cell>
          <cell r="EG22">
            <v>22.318989999999999</v>
          </cell>
          <cell r="EH22">
            <v>0.78061223000000002</v>
          </cell>
          <cell r="EI22">
            <v>8.5101750000000003</v>
          </cell>
          <cell r="EJ22">
            <v>0.5</v>
          </cell>
          <cell r="EK22">
            <v>3.7008529000000001</v>
          </cell>
          <cell r="EL22">
            <v>0.45548959999999999</v>
          </cell>
          <cell r="EM22">
            <v>0</v>
          </cell>
          <cell r="EN22">
            <v>0</v>
          </cell>
          <cell r="EO22">
            <v>0</v>
          </cell>
          <cell r="EP22">
            <v>12.818799</v>
          </cell>
          <cell r="EQ22">
            <v>3.7577891000000001</v>
          </cell>
          <cell r="ER22">
            <v>0.51242580000000004</v>
          </cell>
          <cell r="ES22">
            <v>15</v>
          </cell>
          <cell r="ET22">
            <v>55.999583999999999</v>
          </cell>
          <cell r="EU22">
            <v>13.038389</v>
          </cell>
          <cell r="EV22">
            <v>3.0745550000000001</v>
          </cell>
          <cell r="EW22">
            <v>0.60104983999999995</v>
          </cell>
          <cell r="EX22">
            <v>0.83076923999999996</v>
          </cell>
          <cell r="EY22">
            <v>53.616382999999999</v>
          </cell>
          <cell r="EZ22">
            <v>63.051144000000001</v>
          </cell>
          <cell r="FA22" t="str">
            <v>2024-12-08T21:00</v>
          </cell>
          <cell r="FB22">
            <v>17.563518999999999</v>
          </cell>
          <cell r="FC22">
            <v>4.4986032000000002E-2</v>
          </cell>
          <cell r="FD22">
            <v>-2.1433112999999998E-3</v>
          </cell>
          <cell r="FE22">
            <v>8.8661199999999999E-3</v>
          </cell>
          <cell r="FF22">
            <v>-3.85258E-3</v>
          </cell>
          <cell r="FG22">
            <v>4.2115807999999998E-2</v>
          </cell>
          <cell r="FI22">
            <v>0.79710674000000004</v>
          </cell>
          <cell r="FJ22">
            <v>3.8147253999999999</v>
          </cell>
          <cell r="FK22">
            <v>0.20373948</v>
          </cell>
          <cell r="FL22">
            <v>0</v>
          </cell>
          <cell r="FM22">
            <v>0</v>
          </cell>
          <cell r="FN22">
            <v>2.0497030999999999</v>
          </cell>
          <cell r="FO22">
            <v>4.5075693000000001</v>
          </cell>
          <cell r="FP22">
            <v>4.6481332999999996</v>
          </cell>
          <cell r="FQ22">
            <v>4.6353910000000003</v>
          </cell>
          <cell r="FR22">
            <v>6.6465259999999998E-2</v>
          </cell>
          <cell r="FS22">
            <v>0.79758309999999999</v>
          </cell>
          <cell r="FT22">
            <v>0.32930514</v>
          </cell>
          <cell r="FU22">
            <v>8.3650189999999999E-2</v>
          </cell>
          <cell r="FV22">
            <v>0.79467679999999996</v>
          </cell>
          <cell r="FW22">
            <v>0.34220531999999998</v>
          </cell>
          <cell r="FX22">
            <v>7.4829930000000003E-2</v>
          </cell>
          <cell r="FY22">
            <v>0.78911567000000005</v>
          </cell>
          <cell r="FZ22">
            <v>0.35374149999999999</v>
          </cell>
          <cell r="GA22">
            <v>2.2774480000000001</v>
          </cell>
          <cell r="GB22">
            <v>1.3664688</v>
          </cell>
          <cell r="GC22">
            <v>0.6</v>
          </cell>
          <cell r="GD22">
            <v>1.1387240000000001</v>
          </cell>
          <cell r="GE22">
            <v>0.64516130000000005</v>
          </cell>
          <cell r="GF22">
            <v>0.68323440000000002</v>
          </cell>
          <cell r="GG22">
            <v>0.75</v>
          </cell>
          <cell r="GH22">
            <v>1.7650222</v>
          </cell>
          <cell r="GI22">
            <v>0.91097919999999999</v>
          </cell>
          <cell r="GJ22">
            <v>1.0794326999999999E-2</v>
          </cell>
          <cell r="GK22">
            <v>1.1146071E-2</v>
          </cell>
          <cell r="GL22">
            <v>8.4660210000000007E-3</v>
          </cell>
          <cell r="GM22">
            <v>0.13605443</v>
          </cell>
          <cell r="GN22">
            <v>0.14761905</v>
          </cell>
          <cell r="GO22">
            <v>0.14545453999999999</v>
          </cell>
          <cell r="GP22">
            <v>7.5155782999999996</v>
          </cell>
          <cell r="GQ22">
            <v>6.2060456000000004</v>
          </cell>
          <cell r="GR22">
            <v>3.6439168</v>
          </cell>
          <cell r="GS22">
            <v>4.9027450000000004</v>
          </cell>
          <cell r="GT22">
            <v>3.5182172999999999</v>
          </cell>
          <cell r="GU22">
            <v>3.2573767</v>
          </cell>
          <cell r="GV22">
            <v>5.6936199999999999E-2</v>
          </cell>
          <cell r="GW22">
            <v>5.6936199999999999E-2</v>
          </cell>
          <cell r="GX22">
            <v>5.6936199999999999E-2</v>
          </cell>
          <cell r="GY22">
            <v>5.5228114000000001</v>
          </cell>
          <cell r="GZ22">
            <v>4.6118319999999997</v>
          </cell>
          <cell r="HA22">
            <v>2.7329376000000001</v>
          </cell>
          <cell r="HB22">
            <v>1.4803412</v>
          </cell>
          <cell r="HC22">
            <v>1.1387240000000001</v>
          </cell>
          <cell r="HD22">
            <v>0.74017060000000001</v>
          </cell>
          <cell r="HE22">
            <v>3.5815473</v>
          </cell>
          <cell r="HF22">
            <v>3.5887197999999998</v>
          </cell>
          <cell r="HG22">
            <v>3.9156852</v>
          </cell>
          <cell r="HH22">
            <v>0.1138724</v>
          </cell>
          <cell r="HI22">
            <v>0</v>
          </cell>
          <cell r="HJ22">
            <v>0</v>
          </cell>
          <cell r="HK22">
            <v>0.96791536</v>
          </cell>
          <cell r="HL22">
            <v>0.74017060000000001</v>
          </cell>
          <cell r="HM22">
            <v>0.39855337000000002</v>
          </cell>
          <cell r="HN22">
            <v>0.28468100000000002</v>
          </cell>
          <cell r="HO22">
            <v>0.1138724</v>
          </cell>
          <cell r="HP22">
            <v>5.6936199999999999E-2</v>
          </cell>
          <cell r="HQ22">
            <v>1580.7166999999999</v>
          </cell>
          <cell r="HR22">
            <v>24.14095</v>
          </cell>
        </row>
        <row r="23">
          <cell r="A23">
            <v>159</v>
          </cell>
          <cell r="B23" t="str">
            <v>EXTREMO</v>
          </cell>
          <cell r="C23">
            <v>539</v>
          </cell>
          <cell r="D23">
            <v>4268</v>
          </cell>
          <cell r="E23" t="str">
            <v>Jonathan Renato Barbosa</v>
          </cell>
          <cell r="F23">
            <v>5174</v>
          </cell>
          <cell r="G23" t="str">
            <v>Cuiabá EC</v>
          </cell>
          <cell r="H23">
            <v>71</v>
          </cell>
          <cell r="I23" t="str">
            <v>Serie A</v>
          </cell>
          <cell r="J23">
            <v>282</v>
          </cell>
          <cell r="K23" t="str">
            <v>2024</v>
          </cell>
          <cell r="L23">
            <v>31</v>
          </cell>
          <cell r="M23" t="str">
            <v>1991-07-10</v>
          </cell>
          <cell r="N23" t="b">
            <v>0</v>
          </cell>
          <cell r="O23" t="str">
            <v>Jonathan Renato</v>
          </cell>
          <cell r="P23" t="str">
            <v>Barbosa</v>
          </cell>
          <cell r="Q23" t="str">
            <v>Jonathan Cafú</v>
          </cell>
          <cell r="R23">
            <v>65</v>
          </cell>
          <cell r="S23">
            <v>175</v>
          </cell>
          <cell r="T23">
            <v>1561.3833999999999</v>
          </cell>
          <cell r="U23">
            <v>0.12571821893964491</v>
          </cell>
          <cell r="V23">
            <v>0.10145166999999999</v>
          </cell>
          <cell r="W23">
            <v>0.80697669999999999</v>
          </cell>
          <cell r="X23">
            <v>5.7641190000000002E-2</v>
          </cell>
          <cell r="Y23">
            <v>0.17292357999999999</v>
          </cell>
          <cell r="Z23">
            <v>6.159916E-2</v>
          </cell>
          <cell r="AA23">
            <v>0.86461790000000005</v>
          </cell>
          <cell r="AB23">
            <v>0.86461790000000005</v>
          </cell>
          <cell r="AC23">
            <v>0.11528238</v>
          </cell>
          <cell r="AD23">
            <v>0</v>
          </cell>
          <cell r="AE23">
            <v>1.0951827000000001</v>
          </cell>
          <cell r="AF23">
            <v>1.0951827000000001</v>
          </cell>
          <cell r="AG23">
            <v>2.8820592999999999</v>
          </cell>
          <cell r="AH23">
            <v>3.9772422000000001</v>
          </cell>
          <cell r="AI23">
            <v>1.7292358000000001</v>
          </cell>
          <cell r="AJ23">
            <v>0.46112952000000001</v>
          </cell>
          <cell r="AK23">
            <v>2.1903652999999998</v>
          </cell>
          <cell r="AL23">
            <v>0.93993970000000004</v>
          </cell>
          <cell r="AM23">
            <v>0.26375943000000002</v>
          </cell>
          <cell r="AN23">
            <v>1.2036994000000001</v>
          </cell>
          <cell r="AO23">
            <v>0.6</v>
          </cell>
          <cell r="AP23">
            <v>0.74933550000000004</v>
          </cell>
          <cell r="AQ23">
            <v>1.6715945999999999</v>
          </cell>
          <cell r="AR23">
            <v>1.1528238</v>
          </cell>
          <cell r="AS23">
            <v>2.4785712000000002</v>
          </cell>
          <cell r="AT23">
            <v>0.40740740740740738</v>
          </cell>
          <cell r="AU23">
            <v>0.63405310000000004</v>
          </cell>
          <cell r="AV23">
            <v>0</v>
          </cell>
          <cell r="AW23">
            <v>0.23056476000000001</v>
          </cell>
          <cell r="AX23">
            <v>0.36507936507936511</v>
          </cell>
          <cell r="AY23">
            <v>1.3257474</v>
          </cell>
          <cell r="AZ23">
            <v>25.189201000000001</v>
          </cell>
          <cell r="BA23">
            <v>0.14672686230248311</v>
          </cell>
          <cell r="BB23">
            <v>0.2031602708803612</v>
          </cell>
          <cell r="BC23">
            <v>0.65011286681715574</v>
          </cell>
          <cell r="BD23">
            <v>11.182391000000001</v>
          </cell>
          <cell r="BE23">
            <v>0.17010309278350519</v>
          </cell>
          <cell r="BF23">
            <v>0.2061855670103093</v>
          </cell>
          <cell r="BG23">
            <v>0.62371134020618557</v>
          </cell>
          <cell r="BH23">
            <v>0.5</v>
          </cell>
          <cell r="BI23">
            <v>0.74717832957110608</v>
          </cell>
          <cell r="BJ23">
            <v>7.1428571428571425E-2</v>
          </cell>
          <cell r="BK23">
            <v>5.7641190000000002E-2</v>
          </cell>
          <cell r="BL23">
            <v>0.46112952000000001</v>
          </cell>
          <cell r="BM23">
            <v>0.27586206896551718</v>
          </cell>
          <cell r="BN23">
            <v>0</v>
          </cell>
          <cell r="BO23">
            <v>0.1838388</v>
          </cell>
          <cell r="BP23">
            <v>0.28820594999999999</v>
          </cell>
          <cell r="BQ23">
            <v>0.29374804999999998</v>
          </cell>
          <cell r="BR23">
            <v>0.29374804999999998</v>
          </cell>
          <cell r="BS23">
            <v>0.18572421</v>
          </cell>
          <cell r="BT23">
            <v>0.18572421</v>
          </cell>
          <cell r="BU23">
            <v>6.159916E-2</v>
          </cell>
          <cell r="BV23">
            <v>0.11528238</v>
          </cell>
          <cell r="BW23">
            <v>5.0961480000000003</v>
          </cell>
          <cell r="BX23">
            <v>5.0961480000000003</v>
          </cell>
          <cell r="BY23">
            <v>3.2220746999999998</v>
          </cell>
          <cell r="BZ23">
            <v>3.2220746999999998</v>
          </cell>
          <cell r="CA23">
            <v>9.8954330000000004E-3</v>
          </cell>
          <cell r="CB23">
            <v>9.8954330000000004E-3</v>
          </cell>
          <cell r="CC23">
            <v>6.2564559999999996E-3</v>
          </cell>
          <cell r="CD23">
            <v>6.2564559999999996E-3</v>
          </cell>
          <cell r="CE23" t="str">
            <v>Right Wing</v>
          </cell>
          <cell r="CF23" t="str">
            <v>Right Midfielder</v>
          </cell>
          <cell r="CG23">
            <v>0.51877070000000003</v>
          </cell>
          <cell r="CH23">
            <v>1.2681062000000001</v>
          </cell>
          <cell r="CI23">
            <v>12.104649999999999</v>
          </cell>
          <cell r="CJ23">
            <v>21.78837</v>
          </cell>
          <cell r="CK23">
            <v>3.8619599999999998</v>
          </cell>
          <cell r="CL23">
            <v>2.3632889000000001</v>
          </cell>
          <cell r="CM23">
            <v>0.42105263157894729</v>
          </cell>
          <cell r="CN23">
            <v>0</v>
          </cell>
          <cell r="CO23">
            <v>1.5538290788013319E-2</v>
          </cell>
          <cell r="CP23">
            <v>2.9973420000000002</v>
          </cell>
          <cell r="CQ23">
            <v>1.4410297000000001</v>
          </cell>
          <cell r="CR23">
            <v>0</v>
          </cell>
          <cell r="CS23">
            <v>0</v>
          </cell>
          <cell r="CT23">
            <v>0</v>
          </cell>
          <cell r="CU23">
            <v>0</v>
          </cell>
          <cell r="CV23">
            <v>0</v>
          </cell>
          <cell r="CW23">
            <v>0</v>
          </cell>
          <cell r="CX23">
            <v>0</v>
          </cell>
          <cell r="CZ23">
            <v>0.2</v>
          </cell>
          <cell r="DA23">
            <v>0.69230769230769229</v>
          </cell>
          <cell r="DB23">
            <v>0.2054176072234763</v>
          </cell>
          <cell r="DC23">
            <v>16.11133253386005</v>
          </cell>
          <cell r="DD23">
            <v>15.55457538708459</v>
          </cell>
          <cell r="DE23">
            <v>13.646754264831539</v>
          </cell>
          <cell r="DF23">
            <v>13.45475482940674</v>
          </cell>
          <cell r="DG23">
            <v>0</v>
          </cell>
          <cell r="DH23">
            <v>0</v>
          </cell>
          <cell r="DJ23">
            <v>0</v>
          </cell>
          <cell r="DK23">
            <v>0</v>
          </cell>
          <cell r="DL23">
            <v>0.12189616</v>
          </cell>
          <cell r="DM23">
            <v>0.23927765000000001</v>
          </cell>
          <cell r="DN23">
            <v>0</v>
          </cell>
          <cell r="DO23">
            <v>0.23777242000000001</v>
          </cell>
          <cell r="DP23">
            <v>28</v>
          </cell>
          <cell r="DQ23">
            <v>55.763694999999998</v>
          </cell>
          <cell r="DR23">
            <v>2.8301826000000001</v>
          </cell>
          <cell r="DS23">
            <v>0</v>
          </cell>
          <cell r="DT23">
            <v>0</v>
          </cell>
          <cell r="DU23">
            <v>0.16305083000000001</v>
          </cell>
          <cell r="DV23">
            <v>9.8727369999999995E-3</v>
          </cell>
          <cell r="DW23">
            <v>1.6715945999999999</v>
          </cell>
          <cell r="DX23">
            <v>0.92225902999999998</v>
          </cell>
          <cell r="DY23">
            <v>1.6715945999999999</v>
          </cell>
          <cell r="DZ23">
            <v>0.44827586000000003</v>
          </cell>
          <cell r="EA23">
            <v>0</v>
          </cell>
          <cell r="EC23">
            <v>0.96544313000000004</v>
          </cell>
          <cell r="ED23">
            <v>0.98593074000000003</v>
          </cell>
          <cell r="EE23">
            <v>-5.4870639999999998E-2</v>
          </cell>
          <cell r="EF23">
            <v>-2.4645785999999998</v>
          </cell>
          <cell r="EG23">
            <v>29.742854999999999</v>
          </cell>
          <cell r="EH23">
            <v>0.80813955999999998</v>
          </cell>
          <cell r="EI23">
            <v>5.5607743000000003</v>
          </cell>
          <cell r="EJ23">
            <v>0.37037036000000001</v>
          </cell>
          <cell r="EK23">
            <v>3.40083</v>
          </cell>
          <cell r="EL23">
            <v>0.17292357999999999</v>
          </cell>
          <cell r="EM23">
            <v>0</v>
          </cell>
          <cell r="EN23">
            <v>0</v>
          </cell>
          <cell r="EO23">
            <v>0</v>
          </cell>
          <cell r="EP23">
            <v>13.283643</v>
          </cell>
          <cell r="EQ23">
            <v>2.7667773000000002</v>
          </cell>
          <cell r="ER23">
            <v>0.17292357999999999</v>
          </cell>
          <cell r="ES23">
            <v>14</v>
          </cell>
          <cell r="ET23">
            <v>50.330309999999997</v>
          </cell>
          <cell r="EU23">
            <v>10.548337999999999</v>
          </cell>
          <cell r="EV23">
            <v>2.4785712000000002</v>
          </cell>
          <cell r="EW23">
            <v>0.48412698999999998</v>
          </cell>
          <cell r="EX23">
            <v>0.72881359999999995</v>
          </cell>
          <cell r="EY23">
            <v>49.447586000000001</v>
          </cell>
          <cell r="EZ23">
            <v>63.548789999999997</v>
          </cell>
          <cell r="FA23" t="str">
            <v>2024-12-01T00:30</v>
          </cell>
          <cell r="FB23">
            <v>17.348704999999999</v>
          </cell>
          <cell r="FC23">
            <v>5.4748837000000002E-2</v>
          </cell>
          <cell r="FD23">
            <v>3.5740298000000001E-3</v>
          </cell>
          <cell r="FE23">
            <v>1.0387624000000001E-3</v>
          </cell>
          <cell r="FF23">
            <v>1.1465138E-2</v>
          </cell>
          <cell r="FG23">
            <v>3.8670919999999998E-2</v>
          </cell>
          <cell r="FI23">
            <v>0.46112952000000001</v>
          </cell>
          <cell r="FJ23">
            <v>5.4759130000000003</v>
          </cell>
          <cell r="FK23">
            <v>8.8770210000000002E-2</v>
          </cell>
          <cell r="FL23">
            <v>0</v>
          </cell>
          <cell r="FM23">
            <v>0</v>
          </cell>
          <cell r="FN23">
            <v>2.8820592999999999</v>
          </cell>
          <cell r="FO23">
            <v>5.4589350000000003</v>
          </cell>
          <cell r="FP23">
            <v>5.7499169999999999</v>
          </cell>
          <cell r="FQ23">
            <v>5.5745354000000003</v>
          </cell>
          <cell r="FR23">
            <v>0.11195928600000001</v>
          </cell>
          <cell r="FS23">
            <v>0.82442749999999998</v>
          </cell>
          <cell r="FT23">
            <v>0.49109414000000001</v>
          </cell>
          <cell r="FU23">
            <v>0.12580644999999999</v>
          </cell>
          <cell r="FV23">
            <v>0.84193545999999997</v>
          </cell>
          <cell r="FW23">
            <v>0.52903222999999999</v>
          </cell>
          <cell r="FX23">
            <v>9.9056599999999995E-2</v>
          </cell>
          <cell r="FY23">
            <v>0.8396226</v>
          </cell>
          <cell r="FZ23">
            <v>0.53301889999999996</v>
          </cell>
          <cell r="GA23">
            <v>4.1501656000000002</v>
          </cell>
          <cell r="GB23">
            <v>2.1903652999999998</v>
          </cell>
          <cell r="GC23">
            <v>0.52777779999999996</v>
          </cell>
          <cell r="GD23">
            <v>1.8445180999999999</v>
          </cell>
          <cell r="GE23">
            <v>0.55172414000000003</v>
          </cell>
          <cell r="GF23">
            <v>1.2104649999999999</v>
          </cell>
          <cell r="GG23">
            <v>0.48837209999999998</v>
          </cell>
          <cell r="GH23">
            <v>3.3431891999999999</v>
          </cell>
          <cell r="GI23">
            <v>2.4785712000000002</v>
          </cell>
          <cell r="GJ23">
            <v>1.5614377E-2</v>
          </cell>
          <cell r="GK23">
            <v>1.6023823999999999E-2</v>
          </cell>
          <cell r="GL23">
            <v>1.1608485E-2</v>
          </cell>
          <cell r="GM23">
            <v>0.17821782999999999</v>
          </cell>
          <cell r="GN23">
            <v>0.20069203999999999</v>
          </cell>
          <cell r="GO23">
            <v>0.25</v>
          </cell>
          <cell r="GP23">
            <v>5.6488366000000001</v>
          </cell>
          <cell r="GQ23">
            <v>4.3230890000000004</v>
          </cell>
          <cell r="GR23">
            <v>2.7667773000000002</v>
          </cell>
          <cell r="GS23">
            <v>4.2902009999999997</v>
          </cell>
          <cell r="GT23">
            <v>4.1535415999999996</v>
          </cell>
          <cell r="GU23">
            <v>4.0626154000000003</v>
          </cell>
          <cell r="GV23">
            <v>0.57641189999999998</v>
          </cell>
          <cell r="GW23">
            <v>0.46112952000000001</v>
          </cell>
          <cell r="GX23">
            <v>0.17292357999999999</v>
          </cell>
          <cell r="GY23">
            <v>3.9772422000000001</v>
          </cell>
          <cell r="GZ23">
            <v>3.2279067000000001</v>
          </cell>
          <cell r="HA23">
            <v>1.9598005000000001</v>
          </cell>
          <cell r="HB23">
            <v>1.6715945999999999</v>
          </cell>
          <cell r="HC23">
            <v>1.2681062000000001</v>
          </cell>
          <cell r="HD23">
            <v>0.74933550000000004</v>
          </cell>
          <cell r="HE23">
            <v>4.7162594999999996</v>
          </cell>
          <cell r="HF23">
            <v>4.9745865</v>
          </cell>
          <cell r="HG23">
            <v>4.7695426999999997</v>
          </cell>
          <cell r="HH23">
            <v>0</v>
          </cell>
          <cell r="HI23">
            <v>0</v>
          </cell>
          <cell r="HJ23">
            <v>0</v>
          </cell>
          <cell r="HK23">
            <v>1.2681062000000001</v>
          </cell>
          <cell r="HL23">
            <v>1.0951827000000001</v>
          </cell>
          <cell r="HM23">
            <v>0.86461790000000005</v>
          </cell>
          <cell r="HN23">
            <v>0.46112952000000001</v>
          </cell>
          <cell r="HO23">
            <v>0.34584715999999999</v>
          </cell>
          <cell r="HP23">
            <v>0.23056476000000001</v>
          </cell>
          <cell r="HQ23">
            <v>1561.3833999999999</v>
          </cell>
          <cell r="HR23">
            <v>25.189201000000001</v>
          </cell>
        </row>
        <row r="24">
          <cell r="A24">
            <v>131</v>
          </cell>
          <cell r="B24" t="str">
            <v>EXTREMO</v>
          </cell>
          <cell r="C24">
            <v>539</v>
          </cell>
          <cell r="D24">
            <v>192842</v>
          </cell>
          <cell r="E24" t="str">
            <v>Erick Samuel Corrêa Farias</v>
          </cell>
          <cell r="F24">
            <v>5180</v>
          </cell>
          <cell r="G24" t="str">
            <v>EC Juventude</v>
          </cell>
          <cell r="H24">
            <v>71</v>
          </cell>
          <cell r="I24" t="str">
            <v>Serie A</v>
          </cell>
          <cell r="J24">
            <v>282</v>
          </cell>
          <cell r="K24" t="str">
            <v>2024</v>
          </cell>
          <cell r="L24">
            <v>31</v>
          </cell>
          <cell r="M24" t="str">
            <v>1997-01-03</v>
          </cell>
          <cell r="N24" t="b">
            <v>0</v>
          </cell>
          <cell r="Q24" t="str">
            <v>Erick</v>
          </cell>
          <cell r="R24">
            <v>80</v>
          </cell>
          <cell r="S24">
            <v>172</v>
          </cell>
          <cell r="T24">
            <v>2339.5664000000002</v>
          </cell>
          <cell r="U24">
            <v>0.10299782875256661</v>
          </cell>
          <cell r="V24">
            <v>0.15452537</v>
          </cell>
          <cell r="W24">
            <v>1.500278</v>
          </cell>
          <cell r="X24">
            <v>0.19234332000000001</v>
          </cell>
          <cell r="Y24">
            <v>0.30774932999999999</v>
          </cell>
          <cell r="Z24">
            <v>9.8863300000000001E-2</v>
          </cell>
          <cell r="AA24">
            <v>0.73090463999999999</v>
          </cell>
          <cell r="AB24">
            <v>0.73090463999999999</v>
          </cell>
          <cell r="AC24">
            <v>0.11540601</v>
          </cell>
          <cell r="AD24">
            <v>3.8468665999999999E-2</v>
          </cell>
          <cell r="AE24">
            <v>0.42315536999999998</v>
          </cell>
          <cell r="AF24">
            <v>0.42315536999999998</v>
          </cell>
          <cell r="AG24">
            <v>3.1928991999999998</v>
          </cell>
          <cell r="AH24">
            <v>3.6160545000000002</v>
          </cell>
          <cell r="AI24">
            <v>1.3464031999999999</v>
          </cell>
          <cell r="AJ24">
            <v>0.57703000000000004</v>
          </cell>
          <cell r="AK24">
            <v>1.9234334</v>
          </cell>
          <cell r="AL24">
            <v>1.0620780999999999</v>
          </cell>
          <cell r="AM24">
            <v>0.45823237</v>
          </cell>
          <cell r="AN24">
            <v>1.5203104000000001</v>
          </cell>
          <cell r="AO24">
            <v>0.77777777777777779</v>
          </cell>
          <cell r="AP24">
            <v>0.80784195999999997</v>
          </cell>
          <cell r="AQ24">
            <v>0.57703000000000004</v>
          </cell>
          <cell r="AR24">
            <v>0.38468665000000002</v>
          </cell>
          <cell r="AS24">
            <v>1.038654</v>
          </cell>
          <cell r="AT24">
            <v>0.62068965517241381</v>
          </cell>
          <cell r="AU24">
            <v>0.69243600000000005</v>
          </cell>
          <cell r="AV24">
            <v>1.6348773841961851E-2</v>
          </cell>
          <cell r="AW24">
            <v>0.61549865999999998</v>
          </cell>
          <cell r="AX24">
            <v>0.32307692307692309</v>
          </cell>
          <cell r="AY24">
            <v>0.80784195999999997</v>
          </cell>
          <cell r="AZ24">
            <v>19.349740000000001</v>
          </cell>
          <cell r="BA24">
            <v>0.17557251908396951</v>
          </cell>
          <cell r="BB24">
            <v>0.16603053435114501</v>
          </cell>
          <cell r="BC24">
            <v>0.65839694656488545</v>
          </cell>
          <cell r="BD24">
            <v>5.8857059999999999</v>
          </cell>
          <cell r="BE24">
            <v>0.19607843137254899</v>
          </cell>
          <cell r="BF24">
            <v>0.15032679738562091</v>
          </cell>
          <cell r="BG24">
            <v>0.65359477124183007</v>
          </cell>
          <cell r="BH24">
            <v>0.5641025641025641</v>
          </cell>
          <cell r="BI24">
            <v>0.75</v>
          </cell>
          <cell r="BJ24">
            <v>0.12820512820512819</v>
          </cell>
          <cell r="BK24">
            <v>0.19234332000000001</v>
          </cell>
          <cell r="BL24">
            <v>0.19234332000000001</v>
          </cell>
          <cell r="BM24">
            <v>0.38461538461538458</v>
          </cell>
          <cell r="BN24">
            <v>0</v>
          </cell>
          <cell r="BO24">
            <v>0.44074730000000001</v>
          </cell>
          <cell r="BP24">
            <v>0.11540601</v>
          </cell>
          <cell r="BQ24">
            <v>0.42300376000000001</v>
          </cell>
          <cell r="BR24">
            <v>0.42254334999999998</v>
          </cell>
          <cell r="BS24">
            <v>0.27322572000000001</v>
          </cell>
          <cell r="BT24">
            <v>0.27276529999999999</v>
          </cell>
          <cell r="BU24">
            <v>9.8863300000000001E-2</v>
          </cell>
          <cell r="BV24">
            <v>0.11540601</v>
          </cell>
          <cell r="BW24">
            <v>10.99606</v>
          </cell>
          <cell r="BX24">
            <v>10.984092</v>
          </cell>
          <cell r="BY24">
            <v>7.1025530000000003</v>
          </cell>
          <cell r="BZ24">
            <v>7.0905842999999997</v>
          </cell>
          <cell r="CA24">
            <v>1.7621892E-2</v>
          </cell>
          <cell r="CB24">
            <v>1.7602712E-2</v>
          </cell>
          <cell r="CC24">
            <v>1.1382297E-2</v>
          </cell>
          <cell r="CD24">
            <v>1.1363115999999999E-2</v>
          </cell>
          <cell r="CE24" t="str">
            <v>Left Wing</v>
          </cell>
          <cell r="CF24" t="str">
            <v>Left Midfielder</v>
          </cell>
          <cell r="CG24">
            <v>0.73090463999999999</v>
          </cell>
          <cell r="CH24">
            <v>1.0001853999999999</v>
          </cell>
          <cell r="CI24">
            <v>7.8091397000000002</v>
          </cell>
          <cell r="CJ24">
            <v>14.118</v>
          </cell>
          <cell r="CK24">
            <v>1.3464031999999999</v>
          </cell>
          <cell r="CL24">
            <v>2.0773079999999999</v>
          </cell>
          <cell r="CM24">
            <v>0.36363636363636359</v>
          </cell>
          <cell r="CN24">
            <v>0</v>
          </cell>
          <cell r="CO24">
            <v>3.4615384615384617E-2</v>
          </cell>
          <cell r="CP24">
            <v>1.9619019</v>
          </cell>
          <cell r="CQ24">
            <v>0.57703000000000004</v>
          </cell>
          <cell r="CR24">
            <v>0</v>
          </cell>
          <cell r="CS24">
            <v>0</v>
          </cell>
          <cell r="CT24">
            <v>0</v>
          </cell>
          <cell r="CU24">
            <v>0</v>
          </cell>
          <cell r="CV24">
            <v>0</v>
          </cell>
          <cell r="CW24">
            <v>0</v>
          </cell>
          <cell r="CX24">
            <v>0</v>
          </cell>
          <cell r="CZ24">
            <v>3.8043478260869568E-2</v>
          </cell>
          <cell r="DA24">
            <v>0.72727272727272729</v>
          </cell>
          <cell r="DB24">
            <v>0.23091603053435111</v>
          </cell>
          <cell r="DC24">
            <v>15.824671621541031</v>
          </cell>
          <cell r="DD24">
            <v>15.47650162014949</v>
          </cell>
          <cell r="DE24">
            <v>13.693422317504879</v>
          </cell>
          <cell r="DF24">
            <v>14.539059638977051</v>
          </cell>
          <cell r="DG24">
            <v>0</v>
          </cell>
          <cell r="DH24">
            <v>0</v>
          </cell>
          <cell r="DJ24">
            <v>0</v>
          </cell>
          <cell r="DK24">
            <v>0</v>
          </cell>
          <cell r="DL24">
            <v>0.11450381599999999</v>
          </cell>
          <cell r="DM24">
            <v>0.22137404999999999</v>
          </cell>
          <cell r="DN24">
            <v>0</v>
          </cell>
          <cell r="DO24">
            <v>0.21199144</v>
          </cell>
          <cell r="DP24">
            <v>35</v>
          </cell>
          <cell r="DQ24">
            <v>66.844759999999994</v>
          </cell>
          <cell r="DR24">
            <v>2.6658783000000001</v>
          </cell>
          <cell r="DS24">
            <v>0</v>
          </cell>
          <cell r="DT24">
            <v>0</v>
          </cell>
          <cell r="DU24">
            <v>0.25338870000000002</v>
          </cell>
          <cell r="DV24">
            <v>5.4360654000000001E-2</v>
          </cell>
          <cell r="DW24">
            <v>2.2311825999999999</v>
          </cell>
          <cell r="DX24">
            <v>0.34621800000000003</v>
          </cell>
          <cell r="DY24">
            <v>1.1540600000000001</v>
          </cell>
          <cell r="DZ24">
            <v>0.7</v>
          </cell>
          <cell r="EA24">
            <v>0</v>
          </cell>
          <cell r="EC24">
            <v>0.97799826000000001</v>
          </cell>
          <cell r="ED24">
            <v>1.0617551000000001</v>
          </cell>
          <cell r="EE24">
            <v>-2.2727272999999999E-2</v>
          </cell>
          <cell r="EF24">
            <v>-2.1312497000000001</v>
          </cell>
          <cell r="EG24">
            <v>19.31127</v>
          </cell>
          <cell r="EH24">
            <v>0.89043826000000004</v>
          </cell>
          <cell r="EI24">
            <v>6.6593784999999999</v>
          </cell>
          <cell r="EJ24">
            <v>0.625</v>
          </cell>
          <cell r="EK24">
            <v>3.4237112999999999</v>
          </cell>
          <cell r="EL24">
            <v>3.8468665999999999E-2</v>
          </cell>
          <cell r="EM24">
            <v>0</v>
          </cell>
          <cell r="EN24">
            <v>0</v>
          </cell>
          <cell r="EO24">
            <v>3.8468665999999999E-2</v>
          </cell>
          <cell r="EP24">
            <v>11.729573</v>
          </cell>
          <cell r="EQ24">
            <v>2.6928065000000001</v>
          </cell>
          <cell r="ER24">
            <v>0.30774932999999999</v>
          </cell>
          <cell r="ES24">
            <v>26</v>
          </cell>
          <cell r="ET24">
            <v>59.479730000000004</v>
          </cell>
          <cell r="EU24">
            <v>9.1555420000000005</v>
          </cell>
          <cell r="EV24">
            <v>2.8466814</v>
          </cell>
          <cell r="EW24">
            <v>0.64850134000000004</v>
          </cell>
          <cell r="EX24">
            <v>0.83146065000000002</v>
          </cell>
          <cell r="EY24">
            <v>55.525905999999999</v>
          </cell>
          <cell r="EZ24">
            <v>57.102234000000003</v>
          </cell>
          <cell r="FA24" t="str">
            <v>2024-12-08T21:00</v>
          </cell>
          <cell r="FB24">
            <v>25.995182</v>
          </cell>
          <cell r="FC24">
            <v>0.14997883000000001</v>
          </cell>
          <cell r="FD24">
            <v>2.4503483E-2</v>
          </cell>
          <cell r="FE24">
            <v>7.2185374999999996E-2</v>
          </cell>
          <cell r="FF24">
            <v>2.8716071999999999E-2</v>
          </cell>
          <cell r="FG24">
            <v>2.4573902000000002E-2</v>
          </cell>
          <cell r="FI24">
            <v>0.38468665000000002</v>
          </cell>
          <cell r="FJ24">
            <v>4.346959</v>
          </cell>
          <cell r="FK24">
            <v>0.25646809999999998</v>
          </cell>
          <cell r="FL24">
            <v>0</v>
          </cell>
          <cell r="FM24">
            <v>0</v>
          </cell>
          <cell r="FN24">
            <v>2.2311825999999999</v>
          </cell>
          <cell r="FO24">
            <v>4.6644243999999997</v>
          </cell>
          <cell r="FP24">
            <v>4.6599570000000003</v>
          </cell>
          <cell r="FQ24">
            <v>4.2845880000000003</v>
          </cell>
          <cell r="FR24">
            <v>7.9903150000000006E-2</v>
          </cell>
          <cell r="FS24">
            <v>0.78208230000000001</v>
          </cell>
          <cell r="FT24">
            <v>0.38014527999999997</v>
          </cell>
          <cell r="FU24">
            <v>8.7412589999999998E-2</v>
          </cell>
          <cell r="FV24">
            <v>0.76223779999999997</v>
          </cell>
          <cell r="FW24">
            <v>0.37412587000000003</v>
          </cell>
          <cell r="FX24">
            <v>7.0063694999999995E-2</v>
          </cell>
          <cell r="FY24">
            <v>0.72611462999999998</v>
          </cell>
          <cell r="FZ24">
            <v>0.34394904999999998</v>
          </cell>
          <cell r="GA24">
            <v>3.2313678000000001</v>
          </cell>
          <cell r="GB24">
            <v>1.8080273</v>
          </cell>
          <cell r="GC24">
            <v>0.55952380000000002</v>
          </cell>
          <cell r="GD24">
            <v>1.1925285999999999</v>
          </cell>
          <cell r="GE24">
            <v>0.60784316000000005</v>
          </cell>
          <cell r="GF24">
            <v>0.69243600000000005</v>
          </cell>
          <cell r="GG24">
            <v>0.69230769999999997</v>
          </cell>
          <cell r="GH24">
            <v>1.9619019</v>
          </cell>
          <cell r="GI24">
            <v>1.0001853999999999</v>
          </cell>
          <cell r="GJ24">
            <v>1.9924330000000001E-2</v>
          </cell>
          <cell r="GK24">
            <v>1.9732982E-2</v>
          </cell>
          <cell r="GL24">
            <v>2.1558974000000002E-2</v>
          </cell>
          <cell r="GM24">
            <v>0.17910448000000001</v>
          </cell>
          <cell r="GN24">
            <v>0.18613139000000001</v>
          </cell>
          <cell r="GO24">
            <v>0.18705036</v>
          </cell>
          <cell r="GP24">
            <v>5.116333</v>
          </cell>
          <cell r="GQ24">
            <v>3.6929921999999999</v>
          </cell>
          <cell r="GR24">
            <v>2.3081200000000002</v>
          </cell>
          <cell r="GS24">
            <v>5.1852530000000003</v>
          </cell>
          <cell r="GT24">
            <v>4.7805314000000001</v>
          </cell>
          <cell r="GU24">
            <v>3.6897570000000002</v>
          </cell>
          <cell r="GV24">
            <v>0.30774932999999999</v>
          </cell>
          <cell r="GW24">
            <v>0.19234332000000001</v>
          </cell>
          <cell r="GX24">
            <v>0.15387466999999999</v>
          </cell>
          <cell r="GY24">
            <v>3.46218</v>
          </cell>
          <cell r="GZ24">
            <v>2.2311825999999999</v>
          </cell>
          <cell r="HA24">
            <v>1.3079346000000001</v>
          </cell>
          <cell r="HB24">
            <v>1.3464031999999999</v>
          </cell>
          <cell r="HC24">
            <v>0.92324804999999999</v>
          </cell>
          <cell r="HD24">
            <v>0.53856134</v>
          </cell>
          <cell r="HE24">
            <v>4.1704372999999997</v>
          </cell>
          <cell r="HF24">
            <v>4.053083</v>
          </cell>
          <cell r="HG24">
            <v>4.1583690000000004</v>
          </cell>
          <cell r="HH24">
            <v>7.6937329999999998E-2</v>
          </cell>
          <cell r="HI24">
            <v>3.8468665999999999E-2</v>
          </cell>
          <cell r="HJ24">
            <v>0</v>
          </cell>
          <cell r="HK24">
            <v>1.3848720000000001</v>
          </cell>
          <cell r="HL24">
            <v>0.80784195999999997</v>
          </cell>
          <cell r="HM24">
            <v>0.46162403000000002</v>
          </cell>
          <cell r="HN24">
            <v>0.57703000000000004</v>
          </cell>
          <cell r="HO24">
            <v>0.26928067</v>
          </cell>
          <cell r="HP24">
            <v>3.8468665999999999E-2</v>
          </cell>
          <cell r="HQ24">
            <v>2339.5664000000002</v>
          </cell>
          <cell r="HR24">
            <v>16.002966000000001</v>
          </cell>
        </row>
        <row r="25">
          <cell r="A25">
            <v>279</v>
          </cell>
          <cell r="B25" t="str">
            <v>EXTREMO</v>
          </cell>
          <cell r="C25">
            <v>539</v>
          </cell>
          <cell r="D25">
            <v>230615</v>
          </cell>
          <cell r="E25" t="str">
            <v>Lucas Henrique Barbosa</v>
          </cell>
          <cell r="F25">
            <v>5180</v>
          </cell>
          <cell r="G25" t="str">
            <v>EC Juventude</v>
          </cell>
          <cell r="H25">
            <v>71</v>
          </cell>
          <cell r="I25" t="str">
            <v>Serie A</v>
          </cell>
          <cell r="J25">
            <v>282</v>
          </cell>
          <cell r="K25" t="str">
            <v>2024</v>
          </cell>
          <cell r="L25">
            <v>31</v>
          </cell>
          <cell r="M25" t="str">
            <v>2001-02-22</v>
          </cell>
          <cell r="N25" t="b">
            <v>0</v>
          </cell>
          <cell r="S25">
            <v>193</v>
          </cell>
          <cell r="T25">
            <v>2678.3996999999999</v>
          </cell>
          <cell r="U25">
            <v>8.257518495832171E-2</v>
          </cell>
          <cell r="V25">
            <v>0.19422929</v>
          </cell>
          <cell r="W25">
            <v>2.3521507000000001</v>
          </cell>
          <cell r="X25">
            <v>0.23521507999999999</v>
          </cell>
          <cell r="Y25">
            <v>0.26881725000000001</v>
          </cell>
          <cell r="Z25">
            <v>7.3134980000000002E-2</v>
          </cell>
          <cell r="AA25">
            <v>0.87365599999999999</v>
          </cell>
          <cell r="AB25">
            <v>0.87365599999999999</v>
          </cell>
          <cell r="AC25">
            <v>3.3602156000000001E-2</v>
          </cell>
          <cell r="AD25">
            <v>3.3602156000000001E-2</v>
          </cell>
          <cell r="AE25">
            <v>0.97446244999999998</v>
          </cell>
          <cell r="AF25">
            <v>0.97446244999999998</v>
          </cell>
          <cell r="AG25">
            <v>4.0322585000000002</v>
          </cell>
          <cell r="AH25">
            <v>5.0067209999999998</v>
          </cell>
          <cell r="AI25">
            <v>2.2177422</v>
          </cell>
          <cell r="AJ25">
            <v>0.63844089999999998</v>
          </cell>
          <cell r="AK25">
            <v>2.8561830000000001</v>
          </cell>
          <cell r="AL25">
            <v>2.0927410000000002</v>
          </cell>
          <cell r="AM25">
            <v>0.53619280000000002</v>
          </cell>
          <cell r="AN25">
            <v>2.6289337000000002</v>
          </cell>
          <cell r="AO25">
            <v>0.63461538461538458</v>
          </cell>
          <cell r="AP25">
            <v>0.47043016999999998</v>
          </cell>
          <cell r="AQ25">
            <v>2.4193552</v>
          </cell>
          <cell r="AR25">
            <v>1.2768818</v>
          </cell>
          <cell r="AS25">
            <v>1.3440862</v>
          </cell>
          <cell r="AT25">
            <v>0.60344827586206895</v>
          </cell>
          <cell r="AU25">
            <v>2.3521507000000001</v>
          </cell>
          <cell r="AV25">
            <v>2.028985507246377E-2</v>
          </cell>
          <cell r="AW25">
            <v>0.97446244999999998</v>
          </cell>
          <cell r="AX25">
            <v>0.53383458646616544</v>
          </cell>
          <cell r="AY25">
            <v>2.3857529999999998</v>
          </cell>
          <cell r="AZ25">
            <v>27.856186000000001</v>
          </cell>
          <cell r="BA25">
            <v>0.18712753277711561</v>
          </cell>
          <cell r="BB25">
            <v>0.12157330154946359</v>
          </cell>
          <cell r="BC25">
            <v>0.69129916567342076</v>
          </cell>
          <cell r="BD25">
            <v>8.5685490000000009</v>
          </cell>
          <cell r="BE25">
            <v>0.207843137254902</v>
          </cell>
          <cell r="BF25">
            <v>0.1019607843137255</v>
          </cell>
          <cell r="BG25">
            <v>0.69019607843137254</v>
          </cell>
          <cell r="BH25">
            <v>0.37142857142857139</v>
          </cell>
          <cell r="BI25">
            <v>0.69845053635280097</v>
          </cell>
          <cell r="BJ25">
            <v>0.1</v>
          </cell>
          <cell r="BK25">
            <v>0.23521507999999999</v>
          </cell>
          <cell r="BL25">
            <v>0.23521507999999999</v>
          </cell>
          <cell r="BM25">
            <v>0.17499999999999999</v>
          </cell>
          <cell r="BN25">
            <v>0</v>
          </cell>
          <cell r="BO25">
            <v>0.8958583</v>
          </cell>
          <cell r="BP25">
            <v>0.3024194</v>
          </cell>
          <cell r="BQ25">
            <v>0.51709830000000001</v>
          </cell>
          <cell r="BR25">
            <v>0.51709830000000001</v>
          </cell>
          <cell r="BS25">
            <v>0.37722853000000001</v>
          </cell>
          <cell r="BT25">
            <v>0.37722853000000001</v>
          </cell>
          <cell r="BU25">
            <v>7.3134980000000002E-2</v>
          </cell>
          <cell r="BV25">
            <v>3.3602156000000001E-2</v>
          </cell>
          <cell r="BW25">
            <v>15.388844000000001</v>
          </cell>
          <cell r="BX25">
            <v>15.388844000000001</v>
          </cell>
          <cell r="BY25">
            <v>11.226319</v>
          </cell>
          <cell r="BZ25">
            <v>11.226319</v>
          </cell>
          <cell r="CA25">
            <v>1.5388844E-2</v>
          </cell>
          <cell r="CB25">
            <v>1.5388844E-2</v>
          </cell>
          <cell r="CC25">
            <v>1.122632E-2</v>
          </cell>
          <cell r="CD25">
            <v>1.122632E-2</v>
          </cell>
          <cell r="CE25" t="str">
            <v>Right Wing</v>
          </cell>
          <cell r="CF25" t="str">
            <v>Right Midfielder</v>
          </cell>
          <cell r="CG25">
            <v>1.5793012</v>
          </cell>
          <cell r="CH25">
            <v>3.2930109999999999</v>
          </cell>
          <cell r="CI25">
            <v>14.012098</v>
          </cell>
          <cell r="CJ25">
            <v>22.177423000000001</v>
          </cell>
          <cell r="CK25">
            <v>2.7217745999999998</v>
          </cell>
          <cell r="CL25">
            <v>2.7889788000000002</v>
          </cell>
          <cell r="CM25">
            <v>0.17241379310344829</v>
          </cell>
          <cell r="CN25">
            <v>0</v>
          </cell>
          <cell r="CO25">
            <v>2.8951939779965258E-2</v>
          </cell>
          <cell r="CP25">
            <v>3.4610219999999998</v>
          </cell>
          <cell r="CQ25">
            <v>1.310484</v>
          </cell>
          <cell r="CR25">
            <v>0</v>
          </cell>
          <cell r="CS25">
            <v>0</v>
          </cell>
          <cell r="CT25">
            <v>0</v>
          </cell>
          <cell r="CU25">
            <v>0</v>
          </cell>
          <cell r="CV25">
            <v>0</v>
          </cell>
          <cell r="CW25">
            <v>0</v>
          </cell>
          <cell r="CX25">
            <v>0</v>
          </cell>
          <cell r="CZ25">
            <v>0.86446886446886451</v>
          </cell>
          <cell r="DA25">
            <v>0.61748633879781423</v>
          </cell>
          <cell r="DB25">
            <v>0.21811680572109651</v>
          </cell>
          <cell r="DC25">
            <v>19.98167926847437</v>
          </cell>
          <cell r="DD25">
            <v>19.476535836177479</v>
          </cell>
          <cell r="DE25">
            <v>16.937953948974609</v>
          </cell>
          <cell r="DF25">
            <v>16.899543762207031</v>
          </cell>
          <cell r="DG25">
            <v>0</v>
          </cell>
          <cell r="DH25">
            <v>0</v>
          </cell>
          <cell r="DJ25">
            <v>0</v>
          </cell>
          <cell r="DK25">
            <v>0</v>
          </cell>
          <cell r="DL25">
            <v>7.8665079999999998E-2</v>
          </cell>
          <cell r="DM25">
            <v>0.20500595999999999</v>
          </cell>
          <cell r="DN25">
            <v>0</v>
          </cell>
          <cell r="DO25">
            <v>0.29746529999999999</v>
          </cell>
          <cell r="DP25">
            <v>33</v>
          </cell>
          <cell r="DQ25">
            <v>81.163629999999998</v>
          </cell>
          <cell r="DR25">
            <v>4.0221786000000002</v>
          </cell>
          <cell r="DS25">
            <v>0</v>
          </cell>
          <cell r="DT25">
            <v>0</v>
          </cell>
          <cell r="DU25">
            <v>0.26736426000000002</v>
          </cell>
          <cell r="DV25">
            <v>1.4529581999999999E-3</v>
          </cell>
          <cell r="DW25">
            <v>3.2258070000000001</v>
          </cell>
          <cell r="DX25">
            <v>1.0080646</v>
          </cell>
          <cell r="DY25">
            <v>1.4784948</v>
          </cell>
          <cell r="DZ25">
            <v>0.31818180000000001</v>
          </cell>
          <cell r="EA25">
            <v>0</v>
          </cell>
          <cell r="EC25">
            <v>0.97471964</v>
          </cell>
          <cell r="ED25">
            <v>0.99773230000000002</v>
          </cell>
          <cell r="EE25">
            <v>-8.09642E-2</v>
          </cell>
          <cell r="EF25">
            <v>-3.0437257</v>
          </cell>
          <cell r="EG25">
            <v>26.680109999999999</v>
          </cell>
          <cell r="EH25">
            <v>0.85390429999999995</v>
          </cell>
          <cell r="EI25">
            <v>6.2217710000000004</v>
          </cell>
          <cell r="EJ25">
            <v>0.32727270000000003</v>
          </cell>
          <cell r="EK25">
            <v>3.3266133999999998</v>
          </cell>
          <cell r="EL25">
            <v>0.40322586999999999</v>
          </cell>
          <cell r="EM25">
            <v>0</v>
          </cell>
          <cell r="EN25">
            <v>3.3602156000000001E-2</v>
          </cell>
          <cell r="EO25">
            <v>3.3602156000000001E-2</v>
          </cell>
          <cell r="EP25">
            <v>19.428319999999999</v>
          </cell>
          <cell r="EQ25">
            <v>4.3682800000000004</v>
          </cell>
          <cell r="ER25">
            <v>0.20161293</v>
          </cell>
          <cell r="ES25">
            <v>32</v>
          </cell>
          <cell r="ET25">
            <v>48.665084999999998</v>
          </cell>
          <cell r="EU25">
            <v>9.7446249999999992</v>
          </cell>
          <cell r="EV25">
            <v>1.9489249</v>
          </cell>
          <cell r="EW25">
            <v>0.43939393999999998</v>
          </cell>
          <cell r="EX25">
            <v>0.58585860000000001</v>
          </cell>
          <cell r="EY25">
            <v>47.822110000000002</v>
          </cell>
          <cell r="EZ25">
            <v>57.648823</v>
          </cell>
          <cell r="FA25" t="str">
            <v>2024-12-08T21:00</v>
          </cell>
          <cell r="FB25">
            <v>29.759996000000001</v>
          </cell>
          <cell r="FC25">
            <v>0.108254686</v>
          </cell>
          <cell r="FD25">
            <v>1.1545695E-2</v>
          </cell>
          <cell r="FE25">
            <v>5.1138650000000001E-2</v>
          </cell>
          <cell r="FF25">
            <v>8.0415969999999993E-3</v>
          </cell>
          <cell r="FG25">
            <v>3.7528726999999998E-2</v>
          </cell>
          <cell r="FI25">
            <v>0.33602154000000001</v>
          </cell>
          <cell r="FJ25">
            <v>5.5107530000000002</v>
          </cell>
          <cell r="FK25">
            <v>0.30634869999999997</v>
          </cell>
          <cell r="FL25">
            <v>0</v>
          </cell>
          <cell r="FM25">
            <v>0</v>
          </cell>
          <cell r="FN25">
            <v>3.2594089999999998</v>
          </cell>
          <cell r="FO25">
            <v>5.1584424999999996</v>
          </cell>
          <cell r="FP25">
            <v>5.1467276000000002</v>
          </cell>
          <cell r="FQ25">
            <v>5.0670976999999997</v>
          </cell>
          <cell r="FR25">
            <v>8.3215794999999995E-2</v>
          </cell>
          <cell r="FS25">
            <v>0.84485189999999999</v>
          </cell>
          <cell r="FT25">
            <v>0.44710860000000002</v>
          </cell>
          <cell r="FU25">
            <v>8.453608E-2</v>
          </cell>
          <cell r="FV25">
            <v>0.84742265999999999</v>
          </cell>
          <cell r="FW25">
            <v>0.46597937</v>
          </cell>
          <cell r="FX25">
            <v>8.9219329999999999E-2</v>
          </cell>
          <cell r="FY25">
            <v>0.83271379999999995</v>
          </cell>
          <cell r="FZ25">
            <v>0.44609665999999998</v>
          </cell>
          <cell r="GA25">
            <v>6.014786</v>
          </cell>
          <cell r="GB25">
            <v>2.5201615999999998</v>
          </cell>
          <cell r="GC25">
            <v>0.41899442999999997</v>
          </cell>
          <cell r="GD25">
            <v>1.9153229000000001</v>
          </cell>
          <cell r="GE25">
            <v>0.41911766</v>
          </cell>
          <cell r="GF25">
            <v>0.80645173999999997</v>
          </cell>
          <cell r="GG25">
            <v>0.29629630000000001</v>
          </cell>
          <cell r="GH25">
            <v>4.5698930000000004</v>
          </cell>
          <cell r="GI25">
            <v>2.7217745999999998</v>
          </cell>
          <cell r="GJ25">
            <v>2.1612491000000001E-2</v>
          </cell>
          <cell r="GK25">
            <v>2.0184547000000001E-2</v>
          </cell>
          <cell r="GL25">
            <v>1.1641344E-2</v>
          </cell>
          <cell r="GM25">
            <v>0.22686945</v>
          </cell>
          <cell r="GN25">
            <v>0.27309235999999998</v>
          </cell>
          <cell r="GO25">
            <v>0.29779410000000001</v>
          </cell>
          <cell r="GP25">
            <v>6.5524199999999997</v>
          </cell>
          <cell r="GQ25">
            <v>4.6706995999999998</v>
          </cell>
          <cell r="GR25">
            <v>2.7217745999999998</v>
          </cell>
          <cell r="GS25">
            <v>5.1735959999999999</v>
          </cell>
          <cell r="GT25">
            <v>4.7903633000000001</v>
          </cell>
          <cell r="GU25">
            <v>3.8448530000000001</v>
          </cell>
          <cell r="GV25">
            <v>0.3024194</v>
          </cell>
          <cell r="GW25">
            <v>0.16801077</v>
          </cell>
          <cell r="GX25">
            <v>0.10080647</v>
          </cell>
          <cell r="GY25">
            <v>4.7715059999999996</v>
          </cell>
          <cell r="GZ25">
            <v>3.3938174000000001</v>
          </cell>
          <cell r="HA25">
            <v>1.9153229000000001</v>
          </cell>
          <cell r="HB25">
            <v>1.7137100000000001</v>
          </cell>
          <cell r="HC25">
            <v>1.2432797</v>
          </cell>
          <cell r="HD25">
            <v>0.60483880000000001</v>
          </cell>
          <cell r="HE25">
            <v>4.0501374999999999</v>
          </cell>
          <cell r="HF25">
            <v>3.9665884999999999</v>
          </cell>
          <cell r="HG25">
            <v>3.71943</v>
          </cell>
          <cell r="HH25">
            <v>0.10080647</v>
          </cell>
          <cell r="HI25">
            <v>6.7204310000000003E-2</v>
          </cell>
          <cell r="HJ25">
            <v>0</v>
          </cell>
          <cell r="HK25">
            <v>1.7809142</v>
          </cell>
          <cell r="HL25">
            <v>1.2768818</v>
          </cell>
          <cell r="HM25">
            <v>0.40322586999999999</v>
          </cell>
          <cell r="HN25">
            <v>0.7392474</v>
          </cell>
          <cell r="HO25">
            <v>0.43682799999999999</v>
          </cell>
          <cell r="HP25">
            <v>0.10080647</v>
          </cell>
          <cell r="HQ25">
            <v>2678.3996999999999</v>
          </cell>
          <cell r="HR25">
            <v>26.780918</v>
          </cell>
        </row>
        <row r="26">
          <cell r="A26">
            <v>289</v>
          </cell>
          <cell r="B26" t="str">
            <v>EXTREMO</v>
          </cell>
          <cell r="C26">
            <v>539</v>
          </cell>
          <cell r="D26">
            <v>49811</v>
          </cell>
          <cell r="E26" t="str">
            <v>Marcelo Jose de Lima Filho</v>
          </cell>
          <cell r="F26">
            <v>5180</v>
          </cell>
          <cell r="G26" t="str">
            <v>EC Juventude</v>
          </cell>
          <cell r="H26">
            <v>71</v>
          </cell>
          <cell r="I26" t="str">
            <v>Serie A</v>
          </cell>
          <cell r="J26">
            <v>282</v>
          </cell>
          <cell r="K26" t="str">
            <v>2024</v>
          </cell>
          <cell r="L26">
            <v>31</v>
          </cell>
          <cell r="M26" t="str">
            <v>2002-12-11</v>
          </cell>
          <cell r="N26" t="b">
            <v>0</v>
          </cell>
          <cell r="Q26" t="str">
            <v>Marcelinho</v>
          </cell>
          <cell r="S26">
            <v>164</v>
          </cell>
          <cell r="T26">
            <v>1236.0998999999999</v>
          </cell>
          <cell r="U26">
            <v>7.6353996992111206E-2</v>
          </cell>
          <cell r="V26">
            <v>0.17789784</v>
          </cell>
          <cell r="W26">
            <v>2.3299088000000001</v>
          </cell>
          <cell r="X26">
            <v>0.14561930000000001</v>
          </cell>
          <cell r="Y26">
            <v>0.36404827000000001</v>
          </cell>
          <cell r="Z26">
            <v>3.8458407E-2</v>
          </cell>
          <cell r="AA26">
            <v>0.87371580000000004</v>
          </cell>
          <cell r="AB26">
            <v>0.58247720000000003</v>
          </cell>
          <cell r="AC26">
            <v>0.21842895000000001</v>
          </cell>
          <cell r="AD26">
            <v>7.2809650000000004E-2</v>
          </cell>
          <cell r="AE26">
            <v>0.80090620000000001</v>
          </cell>
          <cell r="AF26">
            <v>0.5096676</v>
          </cell>
          <cell r="AG26">
            <v>2.6939570000000002</v>
          </cell>
          <cell r="AH26">
            <v>3.2036247000000002</v>
          </cell>
          <cell r="AI26">
            <v>1.3105738</v>
          </cell>
          <cell r="AJ26">
            <v>0.94652550000000002</v>
          </cell>
          <cell r="AK26">
            <v>2.2570991999999999</v>
          </cell>
          <cell r="AL26">
            <v>1.0526093000000001</v>
          </cell>
          <cell r="AM26">
            <v>0.62599874</v>
          </cell>
          <cell r="AN26">
            <v>1.6786080999999999</v>
          </cell>
          <cell r="AO26">
            <v>0.54545454545454541</v>
          </cell>
          <cell r="AP26">
            <v>1.0921448</v>
          </cell>
          <cell r="AQ26">
            <v>0.87371580000000004</v>
          </cell>
          <cell r="AR26">
            <v>1.0921448</v>
          </cell>
          <cell r="AS26">
            <v>1.4561930999999999</v>
          </cell>
          <cell r="AT26">
            <v>0.62</v>
          </cell>
          <cell r="AU26">
            <v>2.2570991999999999</v>
          </cell>
          <cell r="AV26">
            <v>0</v>
          </cell>
          <cell r="AW26">
            <v>0.65528690000000001</v>
          </cell>
          <cell r="AX26">
            <v>0.23333333333333331</v>
          </cell>
          <cell r="AY26">
            <v>0.5096676</v>
          </cell>
          <cell r="AZ26">
            <v>18.63927</v>
          </cell>
          <cell r="BA26">
            <v>0.1714285714285714</v>
          </cell>
          <cell r="BB26">
            <v>0.13928571428571429</v>
          </cell>
          <cell r="BC26">
            <v>0.68928571428571428</v>
          </cell>
          <cell r="BD26">
            <v>5.8975815999999996</v>
          </cell>
          <cell r="BE26">
            <v>0.1851851851851852</v>
          </cell>
          <cell r="BF26">
            <v>0.1728395061728395</v>
          </cell>
          <cell r="BG26">
            <v>0.64197530864197527</v>
          </cell>
          <cell r="BH26">
            <v>0.375</v>
          </cell>
          <cell r="BI26">
            <v>0.7</v>
          </cell>
          <cell r="BJ26">
            <v>6.25E-2</v>
          </cell>
          <cell r="BK26">
            <v>0.14561930000000001</v>
          </cell>
          <cell r="BL26">
            <v>0.36404827000000001</v>
          </cell>
          <cell r="BM26">
            <v>0.26315789473684209</v>
          </cell>
          <cell r="BN26">
            <v>0</v>
          </cell>
          <cell r="BO26">
            <v>0.40804980000000002</v>
          </cell>
          <cell r="BP26">
            <v>0.21842895000000001</v>
          </cell>
          <cell r="BQ26">
            <v>0.50590659999999998</v>
          </cell>
          <cell r="BR26">
            <v>0.47136479999999997</v>
          </cell>
          <cell r="BS26">
            <v>0.40039954</v>
          </cell>
          <cell r="BT26">
            <v>0.37550004999999997</v>
          </cell>
          <cell r="BU26">
            <v>2.8816132000000001E-2</v>
          </cell>
          <cell r="BV26">
            <v>7.2809650000000004E-2</v>
          </cell>
          <cell r="BW26">
            <v>6.9483446999999998</v>
          </cell>
          <cell r="BX26">
            <v>6.4739326999999998</v>
          </cell>
          <cell r="BY26">
            <v>5.4992641999999998</v>
          </cell>
          <cell r="BZ26">
            <v>5.1572839999999998</v>
          </cell>
          <cell r="CA26">
            <v>1.8578462E-2</v>
          </cell>
          <cell r="CB26">
            <v>1.7309979999999999E-2</v>
          </cell>
          <cell r="CC26">
            <v>1.4703915E-2</v>
          </cell>
          <cell r="CD26">
            <v>1.3789529E-2</v>
          </cell>
          <cell r="CE26" t="str">
            <v>Right Wing</v>
          </cell>
          <cell r="CF26" t="str">
            <v>Left Wing</v>
          </cell>
          <cell r="CG26">
            <v>1.2377640999999999</v>
          </cell>
          <cell r="CH26">
            <v>3.0580053</v>
          </cell>
          <cell r="CI26">
            <v>9.6108740000000008</v>
          </cell>
          <cell r="CJ26">
            <v>16.891838</v>
          </cell>
          <cell r="CK26">
            <v>2.9851955999999999</v>
          </cell>
          <cell r="CL26">
            <v>3.1308153000000001</v>
          </cell>
          <cell r="CM26">
            <v>0.45454545454545447</v>
          </cell>
          <cell r="CN26">
            <v>9.6422799999999996E-3</v>
          </cell>
          <cell r="CO26">
            <v>4.0540540540540543E-2</v>
          </cell>
          <cell r="CP26">
            <v>2.4027185000000002</v>
          </cell>
          <cell r="CQ26">
            <v>2.6939570000000002</v>
          </cell>
          <cell r="CR26">
            <v>0</v>
          </cell>
          <cell r="CS26">
            <v>0</v>
          </cell>
          <cell r="CT26">
            <v>0</v>
          </cell>
          <cell r="CU26">
            <v>0</v>
          </cell>
          <cell r="CV26">
            <v>0</v>
          </cell>
          <cell r="CW26">
            <v>0</v>
          </cell>
          <cell r="CX26">
            <v>0</v>
          </cell>
          <cell r="CZ26">
            <v>0.1851851851851852</v>
          </cell>
          <cell r="DA26">
            <v>0.68518518518518523</v>
          </cell>
          <cell r="DB26">
            <v>0.19285714285714289</v>
          </cell>
          <cell r="DC26">
            <v>20.809336635044641</v>
          </cell>
          <cell r="DD26">
            <v>20.08667241310587</v>
          </cell>
          <cell r="DE26">
            <v>18.18679046630859</v>
          </cell>
          <cell r="DF26">
            <v>22.262922286987301</v>
          </cell>
          <cell r="DG26">
            <v>0</v>
          </cell>
          <cell r="DH26">
            <v>0</v>
          </cell>
          <cell r="DJ26">
            <v>0</v>
          </cell>
          <cell r="DK26">
            <v>0</v>
          </cell>
          <cell r="DL26">
            <v>5.7142856999999998E-2</v>
          </cell>
          <cell r="DM26">
            <v>0.17142858</v>
          </cell>
          <cell r="DN26">
            <v>0</v>
          </cell>
          <cell r="DO26">
            <v>0.27854382999999999</v>
          </cell>
          <cell r="DP26">
            <v>26</v>
          </cell>
          <cell r="DQ26">
            <v>47.542299999999997</v>
          </cell>
          <cell r="DR26">
            <v>3.6768877999999998</v>
          </cell>
          <cell r="DS26">
            <v>0.14561930000000001</v>
          </cell>
          <cell r="DT26">
            <v>0.29123860000000001</v>
          </cell>
          <cell r="DU26">
            <v>0.21635628000000001</v>
          </cell>
          <cell r="DV26">
            <v>0.14769198</v>
          </cell>
          <cell r="DW26">
            <v>3.2036247000000002</v>
          </cell>
          <cell r="DX26">
            <v>0.87371580000000004</v>
          </cell>
          <cell r="DY26">
            <v>1.9658606000000001</v>
          </cell>
          <cell r="DZ26">
            <v>0.55555560000000004</v>
          </cell>
          <cell r="EA26">
            <v>0.29123860000000001</v>
          </cell>
          <cell r="EC26">
            <v>0.96527209999999997</v>
          </cell>
          <cell r="ED26">
            <v>1.224126</v>
          </cell>
          <cell r="EE26">
            <v>-1.4814815E-2</v>
          </cell>
          <cell r="EF26">
            <v>-2.6225464000000001</v>
          </cell>
          <cell r="EG26">
            <v>24.755281</v>
          </cell>
          <cell r="EH26">
            <v>0.82941175</v>
          </cell>
          <cell r="EI26">
            <v>6.9703619999999997</v>
          </cell>
          <cell r="EJ26">
            <v>0.11764706</v>
          </cell>
          <cell r="EK26">
            <v>2.4027185000000002</v>
          </cell>
          <cell r="EL26">
            <v>0.14561930000000001</v>
          </cell>
          <cell r="EM26">
            <v>0</v>
          </cell>
          <cell r="EN26">
            <v>0</v>
          </cell>
          <cell r="EO26">
            <v>0</v>
          </cell>
          <cell r="EP26">
            <v>14.306364</v>
          </cell>
          <cell r="EQ26">
            <v>4.1501503</v>
          </cell>
          <cell r="ER26">
            <v>0.36404827000000001</v>
          </cell>
          <cell r="ES26">
            <v>10</v>
          </cell>
          <cell r="ET26">
            <v>50.196907000000003</v>
          </cell>
          <cell r="EU26">
            <v>8.5187290000000004</v>
          </cell>
          <cell r="EV26">
            <v>1.8202411999999999</v>
          </cell>
          <cell r="EW26">
            <v>0.50431037000000001</v>
          </cell>
          <cell r="EX26">
            <v>0.75757574999999999</v>
          </cell>
          <cell r="EY26">
            <v>48.885353000000002</v>
          </cell>
          <cell r="EZ26">
            <v>57.864420000000003</v>
          </cell>
          <cell r="FA26" t="str">
            <v>2024-12-05T01:00</v>
          </cell>
          <cell r="FB26">
            <v>13.734443000000001</v>
          </cell>
          <cell r="FC26">
            <v>8.6842900000000001E-2</v>
          </cell>
          <cell r="FD26">
            <v>2.1009764E-2</v>
          </cell>
          <cell r="FE26">
            <v>-1.3949219000000001E-2</v>
          </cell>
          <cell r="FF26">
            <v>2.7122146999999999E-2</v>
          </cell>
          <cell r="FG26">
            <v>5.2660209999999999E-2</v>
          </cell>
          <cell r="FI26">
            <v>0.14561930000000001</v>
          </cell>
          <cell r="FJ26">
            <v>5.8975815999999996</v>
          </cell>
          <cell r="FK26">
            <v>0.14905794999999999</v>
          </cell>
          <cell r="FL26">
            <v>0</v>
          </cell>
          <cell r="FM26">
            <v>0</v>
          </cell>
          <cell r="FN26">
            <v>3.2036247000000002</v>
          </cell>
          <cell r="FO26">
            <v>4.9754056999999996</v>
          </cell>
          <cell r="FP26">
            <v>4.6739024999999996</v>
          </cell>
          <cell r="FQ26">
            <v>4.6356330000000003</v>
          </cell>
          <cell r="FR26">
            <v>8.3333335999999994E-2</v>
          </cell>
          <cell r="FS26">
            <v>0.83333330000000005</v>
          </cell>
          <cell r="FT26">
            <v>0.40476190000000001</v>
          </cell>
          <cell r="FU26">
            <v>6.5868265999999995E-2</v>
          </cell>
          <cell r="FV26">
            <v>0.83233535000000003</v>
          </cell>
          <cell r="FW26">
            <v>0.35928145</v>
          </cell>
          <cell r="FX26">
            <v>9.3023254999999999E-2</v>
          </cell>
          <cell r="FY26">
            <v>0.80232559999999997</v>
          </cell>
          <cell r="FZ26">
            <v>0.37209302</v>
          </cell>
          <cell r="GA26">
            <v>3.4220538</v>
          </cell>
          <cell r="GB26">
            <v>1.4561930999999999</v>
          </cell>
          <cell r="GC26">
            <v>0.42553192000000001</v>
          </cell>
          <cell r="GD26">
            <v>1.0921448</v>
          </cell>
          <cell r="GE26">
            <v>0.42857142999999998</v>
          </cell>
          <cell r="GF26">
            <v>0.80090620000000001</v>
          </cell>
          <cell r="GG26">
            <v>0.36666666999999997</v>
          </cell>
          <cell r="GH26">
            <v>2.5483376999999998</v>
          </cell>
          <cell r="GI26">
            <v>2.1842896999999999</v>
          </cell>
          <cell r="GJ26">
            <v>4.2760339999999997E-3</v>
          </cell>
          <cell r="GK26">
            <v>4.8310469999999998E-3</v>
          </cell>
          <cell r="GL26">
            <v>4.2747757000000004E-3</v>
          </cell>
          <cell r="GM26">
            <v>0.19502074999999999</v>
          </cell>
          <cell r="GN26">
            <v>0.24137929999999999</v>
          </cell>
          <cell r="GO26">
            <v>0.3846154</v>
          </cell>
          <cell r="GP26">
            <v>5.3151045000000003</v>
          </cell>
          <cell r="GQ26">
            <v>4.3685793999999998</v>
          </cell>
          <cell r="GR26">
            <v>2.4755281999999998</v>
          </cell>
          <cell r="GS26">
            <v>7.2137747000000001</v>
          </cell>
          <cell r="GT26">
            <v>6.471876</v>
          </cell>
          <cell r="GU26">
            <v>4.6241890000000003</v>
          </cell>
          <cell r="GV26">
            <v>0.36404827000000001</v>
          </cell>
          <cell r="GW26">
            <v>0.36404827000000001</v>
          </cell>
          <cell r="GX26">
            <v>0.29123860000000001</v>
          </cell>
          <cell r="GY26">
            <v>4.0045310000000001</v>
          </cell>
          <cell r="GZ26">
            <v>3.2036247000000002</v>
          </cell>
          <cell r="HA26">
            <v>1.6018124</v>
          </cell>
          <cell r="HB26">
            <v>1.7474316000000001</v>
          </cell>
          <cell r="HC26">
            <v>1.3833834</v>
          </cell>
          <cell r="HD26">
            <v>0.80090620000000001</v>
          </cell>
          <cell r="HE26">
            <v>4.4627523</v>
          </cell>
          <cell r="HF26">
            <v>4.5163473999999999</v>
          </cell>
          <cell r="HG26">
            <v>4.7834997000000001</v>
          </cell>
          <cell r="HH26">
            <v>0.21842895000000001</v>
          </cell>
          <cell r="HI26">
            <v>0.14561930000000001</v>
          </cell>
          <cell r="HJ26">
            <v>0</v>
          </cell>
          <cell r="HK26">
            <v>1.0193352</v>
          </cell>
          <cell r="HL26">
            <v>0.72809654000000001</v>
          </cell>
          <cell r="HM26">
            <v>0.5096676</v>
          </cell>
          <cell r="HN26">
            <v>0.5096676</v>
          </cell>
          <cell r="HO26">
            <v>0.29123860000000001</v>
          </cell>
          <cell r="HP26">
            <v>0.14561930000000001</v>
          </cell>
          <cell r="HQ26">
            <v>1236.0998999999999</v>
          </cell>
          <cell r="HR26">
            <v>19.076129999999999</v>
          </cell>
        </row>
        <row r="27">
          <cell r="A27">
            <v>617</v>
          </cell>
          <cell r="B27" t="str">
            <v>EXTREMO</v>
          </cell>
          <cell r="C27">
            <v>539</v>
          </cell>
          <cell r="D27">
            <v>25172</v>
          </cell>
          <cell r="E27" t="str">
            <v>Osvaldo Lourenço Filho</v>
          </cell>
          <cell r="F27">
            <v>5695</v>
          </cell>
          <cell r="G27" t="str">
            <v>EC Vitória</v>
          </cell>
          <cell r="H27">
            <v>71</v>
          </cell>
          <cell r="I27" t="str">
            <v>Serie A</v>
          </cell>
          <cell r="J27">
            <v>282</v>
          </cell>
          <cell r="K27" t="str">
            <v>2024</v>
          </cell>
          <cell r="L27">
            <v>31</v>
          </cell>
          <cell r="M27" t="str">
            <v>1987-04-11</v>
          </cell>
          <cell r="N27" t="b">
            <v>0</v>
          </cell>
          <cell r="O27" t="str">
            <v>Osvaldo</v>
          </cell>
          <cell r="P27" t="str">
            <v>Lourenço Filho</v>
          </cell>
          <cell r="Q27" t="str">
            <v>Osvaldo</v>
          </cell>
          <cell r="R27">
            <v>62</v>
          </cell>
          <cell r="S27">
            <v>169</v>
          </cell>
          <cell r="T27">
            <v>1156.0834</v>
          </cell>
          <cell r="U27">
            <v>7.6729159606130498E-2</v>
          </cell>
          <cell r="V27">
            <v>0.11349256000000001</v>
          </cell>
          <cell r="W27">
            <v>1.4791322</v>
          </cell>
          <cell r="X27">
            <v>0.15569812</v>
          </cell>
          <cell r="Y27">
            <v>7.7849059999999998E-2</v>
          </cell>
          <cell r="Z27">
            <v>0.10354592999999999</v>
          </cell>
          <cell r="AA27">
            <v>1.5569811</v>
          </cell>
          <cell r="AB27">
            <v>1.1677358</v>
          </cell>
          <cell r="AC27">
            <v>0</v>
          </cell>
          <cell r="AD27">
            <v>0</v>
          </cell>
          <cell r="AE27">
            <v>1.6348301999999999</v>
          </cell>
          <cell r="AF27">
            <v>0.93418866</v>
          </cell>
          <cell r="AG27">
            <v>1.8683772999999999</v>
          </cell>
          <cell r="AH27">
            <v>2.8025660000000001</v>
          </cell>
          <cell r="AI27">
            <v>0.70064150000000003</v>
          </cell>
          <cell r="AJ27">
            <v>1.0120378000000001</v>
          </cell>
          <cell r="AK27">
            <v>1.7126793</v>
          </cell>
          <cell r="AL27">
            <v>0.45506669999999999</v>
          </cell>
          <cell r="AM27">
            <v>0.7538089</v>
          </cell>
          <cell r="AN27">
            <v>1.2088757000000001</v>
          </cell>
          <cell r="AO27">
            <v>0.375</v>
          </cell>
          <cell r="AP27">
            <v>0.93418866</v>
          </cell>
          <cell r="AQ27">
            <v>1.2455849999999999</v>
          </cell>
          <cell r="AR27">
            <v>1.1677358</v>
          </cell>
          <cell r="AS27">
            <v>2.3354716</v>
          </cell>
          <cell r="AT27">
            <v>0.52380952380952384</v>
          </cell>
          <cell r="AU27">
            <v>1.7126793</v>
          </cell>
          <cell r="AV27">
            <v>6.5789473684210523E-3</v>
          </cell>
          <cell r="AW27">
            <v>0.54494339999999997</v>
          </cell>
          <cell r="AX27">
            <v>0.30769230769230771</v>
          </cell>
          <cell r="AY27">
            <v>0.31139623999999999</v>
          </cell>
          <cell r="AZ27">
            <v>23.588263000000001</v>
          </cell>
          <cell r="BA27">
            <v>0.22388059701492541</v>
          </cell>
          <cell r="BB27">
            <v>0.18507462686567161</v>
          </cell>
          <cell r="BC27">
            <v>0.59104477611940298</v>
          </cell>
          <cell r="BD27">
            <v>7.8627549999999999</v>
          </cell>
          <cell r="BE27">
            <v>0.30693069306930693</v>
          </cell>
          <cell r="BF27">
            <v>0.198019801980198</v>
          </cell>
          <cell r="BG27">
            <v>0.49504950495049499</v>
          </cell>
          <cell r="BH27">
            <v>0.57894736842105265</v>
          </cell>
          <cell r="BI27">
            <v>0.71940298507462686</v>
          </cell>
          <cell r="BJ27">
            <v>5.2631578947368418E-2</v>
          </cell>
          <cell r="BK27">
            <v>7.7849059999999998E-2</v>
          </cell>
          <cell r="BL27">
            <v>0.62279249999999997</v>
          </cell>
          <cell r="BM27">
            <v>0.29629629629629628</v>
          </cell>
          <cell r="BN27">
            <v>0</v>
          </cell>
          <cell r="BO27">
            <v>0.31839780000000001</v>
          </cell>
          <cell r="BP27">
            <v>0.15569812</v>
          </cell>
          <cell r="BQ27">
            <v>0.54984219999999995</v>
          </cell>
          <cell r="BR27">
            <v>0.38906327000000002</v>
          </cell>
          <cell r="BS27">
            <v>0.34513658000000003</v>
          </cell>
          <cell r="BT27">
            <v>0.28594783000000001</v>
          </cell>
          <cell r="BU27">
            <v>6.5841354000000005E-2</v>
          </cell>
          <cell r="BV27">
            <v>0</v>
          </cell>
          <cell r="BW27">
            <v>7.0629270000000002</v>
          </cell>
          <cell r="BX27">
            <v>4.997662</v>
          </cell>
          <cell r="BY27">
            <v>4.4334072999999998</v>
          </cell>
          <cell r="BZ27">
            <v>3.6731060000000002</v>
          </cell>
          <cell r="CA27">
            <v>1.9839682000000001E-2</v>
          </cell>
          <cell r="CB27">
            <v>1.40383765E-2</v>
          </cell>
          <cell r="CC27">
            <v>1.2453390999999999E-2</v>
          </cell>
          <cell r="CD27">
            <v>1.0317712999999999E-2</v>
          </cell>
          <cell r="CE27" t="str">
            <v>Left Midfielder</v>
          </cell>
          <cell r="CF27" t="str">
            <v>Left Wing</v>
          </cell>
          <cell r="CG27">
            <v>0.77849053999999995</v>
          </cell>
          <cell r="CH27">
            <v>3.0361129999999998</v>
          </cell>
          <cell r="CI27">
            <v>9.2640370000000001</v>
          </cell>
          <cell r="CJ27">
            <v>16.348299999999998</v>
          </cell>
          <cell r="CK27">
            <v>2.3354716</v>
          </cell>
          <cell r="CL27">
            <v>2.3354716</v>
          </cell>
          <cell r="CM27">
            <v>0.38095238095238088</v>
          </cell>
          <cell r="CN27">
            <v>3.7704565000000002E-2</v>
          </cell>
          <cell r="CO27">
            <v>2.3041474654377881E-2</v>
          </cell>
          <cell r="CP27">
            <v>2.8804151999999998</v>
          </cell>
          <cell r="CQ27">
            <v>1.9462265000000001</v>
          </cell>
          <cell r="CR27">
            <v>0</v>
          </cell>
          <cell r="CS27">
            <v>0</v>
          </cell>
          <cell r="CT27">
            <v>0</v>
          </cell>
          <cell r="CU27">
            <v>0</v>
          </cell>
          <cell r="CV27">
            <v>0</v>
          </cell>
          <cell r="CW27">
            <v>0</v>
          </cell>
          <cell r="CX27">
            <v>0</v>
          </cell>
          <cell r="CZ27">
            <v>0.1043478260869565</v>
          </cell>
          <cell r="DA27">
            <v>0.76190476190476186</v>
          </cell>
          <cell r="DB27">
            <v>0.18805970149253731</v>
          </cell>
          <cell r="DC27">
            <v>19.6013132579291</v>
          </cell>
          <cell r="DD27">
            <v>19.000881337525929</v>
          </cell>
          <cell r="DE27">
            <v>15.89931011199951</v>
          </cell>
          <cell r="DF27">
            <v>15.90857028961182</v>
          </cell>
          <cell r="DG27">
            <v>0</v>
          </cell>
          <cell r="DH27">
            <v>0</v>
          </cell>
          <cell r="DJ27">
            <v>0</v>
          </cell>
          <cell r="DK27">
            <v>0</v>
          </cell>
          <cell r="DL27">
            <v>9.8507464000000003E-2</v>
          </cell>
          <cell r="DM27">
            <v>0.18208954999999999</v>
          </cell>
          <cell r="DN27">
            <v>0</v>
          </cell>
          <cell r="DO27">
            <v>0.38278390000000001</v>
          </cell>
          <cell r="DP27">
            <v>19</v>
          </cell>
          <cell r="DQ27">
            <v>60.846493000000002</v>
          </cell>
          <cell r="DR27">
            <v>4.8811363999999999</v>
          </cell>
          <cell r="DS27">
            <v>0</v>
          </cell>
          <cell r="DT27">
            <v>0.38924526999999998</v>
          </cell>
          <cell r="DU27">
            <v>0.21703847000000001</v>
          </cell>
          <cell r="DV27">
            <v>-0.13918939999999999</v>
          </cell>
          <cell r="DW27">
            <v>3.0361129999999998</v>
          </cell>
          <cell r="DX27">
            <v>1.4791322</v>
          </cell>
          <cell r="DY27">
            <v>2.4133208000000002</v>
          </cell>
          <cell r="DZ27">
            <v>0.38709675999999998</v>
          </cell>
          <cell r="EA27">
            <v>0.70064150000000003</v>
          </cell>
          <cell r="EB27">
            <v>1</v>
          </cell>
          <cell r="EC27">
            <v>0.96936774000000003</v>
          </cell>
          <cell r="ED27">
            <v>1.0005824999999999</v>
          </cell>
          <cell r="EE27">
            <v>4.2501776999999998E-2</v>
          </cell>
          <cell r="EF27">
            <v>-3.7020027999999998</v>
          </cell>
          <cell r="EG27">
            <v>27.714265999999999</v>
          </cell>
          <cell r="EH27">
            <v>0.83988759999999996</v>
          </cell>
          <cell r="EI27">
            <v>5.6989974999999999</v>
          </cell>
          <cell r="EJ27">
            <v>0.3</v>
          </cell>
          <cell r="EK27">
            <v>4.1260000000000003</v>
          </cell>
          <cell r="EL27">
            <v>7.7849059999999998E-2</v>
          </cell>
          <cell r="EM27">
            <v>0</v>
          </cell>
          <cell r="EN27">
            <v>0</v>
          </cell>
          <cell r="EO27">
            <v>0</v>
          </cell>
          <cell r="EP27">
            <v>10.28622</v>
          </cell>
          <cell r="EQ27">
            <v>3.3475093999999999</v>
          </cell>
          <cell r="ER27">
            <v>0.54494339999999997</v>
          </cell>
          <cell r="ES27">
            <v>17</v>
          </cell>
          <cell r="ET27">
            <v>49.580914</v>
          </cell>
          <cell r="EU27">
            <v>8.0184540000000002</v>
          </cell>
          <cell r="EV27">
            <v>2.8804151999999998</v>
          </cell>
          <cell r="EW27">
            <v>0.49047619999999997</v>
          </cell>
          <cell r="EX27">
            <v>0.69811319999999999</v>
          </cell>
          <cell r="EY27">
            <v>47.987949999999998</v>
          </cell>
          <cell r="EZ27">
            <v>60.27337</v>
          </cell>
          <cell r="FA27" t="str">
            <v>2024-09-02T00:30</v>
          </cell>
          <cell r="FB27">
            <v>12.845371</v>
          </cell>
          <cell r="FC27">
            <v>0.10497663</v>
          </cell>
          <cell r="FD27">
            <v>5.8905779999999998E-2</v>
          </cell>
          <cell r="FE27">
            <v>3.9930119999999998E-3</v>
          </cell>
          <cell r="FF27">
            <v>-5.3139217000000002E-2</v>
          </cell>
          <cell r="FG27">
            <v>9.5217049999999998E-2</v>
          </cell>
          <cell r="FI27">
            <v>0.38924526999999998</v>
          </cell>
          <cell r="FJ27">
            <v>4.6709433000000002</v>
          </cell>
          <cell r="FK27">
            <v>0.1385006</v>
          </cell>
          <cell r="FL27">
            <v>0</v>
          </cell>
          <cell r="FM27">
            <v>0</v>
          </cell>
          <cell r="FN27">
            <v>2.4133208000000002</v>
          </cell>
          <cell r="FO27">
            <v>6.4451340000000004</v>
          </cell>
          <cell r="FP27">
            <v>6.7477299999999998</v>
          </cell>
          <cell r="FQ27">
            <v>6.6635803999999998</v>
          </cell>
          <cell r="FR27">
            <v>0.19791666999999999</v>
          </cell>
          <cell r="FS27">
            <v>0.89930560000000004</v>
          </cell>
          <cell r="FT27">
            <v>0.57291669999999995</v>
          </cell>
          <cell r="FU27">
            <v>0.21428572000000001</v>
          </cell>
          <cell r="FV27">
            <v>0.90816324999999998</v>
          </cell>
          <cell r="FW27">
            <v>0.62244900000000003</v>
          </cell>
          <cell r="FX27">
            <v>0.20588235999999999</v>
          </cell>
          <cell r="FY27">
            <v>0.90196080000000001</v>
          </cell>
          <cell r="FZ27">
            <v>0.62745099999999998</v>
          </cell>
          <cell r="GA27">
            <v>4.9823399999999998</v>
          </cell>
          <cell r="GB27">
            <v>2.4911699999999999</v>
          </cell>
          <cell r="GC27">
            <v>0.5</v>
          </cell>
          <cell r="GD27">
            <v>1.6348301999999999</v>
          </cell>
          <cell r="GE27">
            <v>0.46666667000000001</v>
          </cell>
          <cell r="GF27">
            <v>0.93418866</v>
          </cell>
          <cell r="GG27">
            <v>0.36363636999999999</v>
          </cell>
          <cell r="GH27">
            <v>3.5032076999999999</v>
          </cell>
          <cell r="GI27">
            <v>2.5690187999999998</v>
          </cell>
          <cell r="GJ27">
            <v>2.8293287E-2</v>
          </cell>
          <cell r="GK27">
            <v>2.3150416E-2</v>
          </cell>
          <cell r="GL27">
            <v>1.9196125000000001E-2</v>
          </cell>
          <cell r="GM27">
            <v>0.22695035</v>
          </cell>
          <cell r="GN27">
            <v>0.27272728000000002</v>
          </cell>
          <cell r="GO27">
            <v>0.36263737000000001</v>
          </cell>
          <cell r="GP27">
            <v>3.4253585000000002</v>
          </cell>
          <cell r="GQ27">
            <v>2.1797735999999999</v>
          </cell>
          <cell r="GR27">
            <v>1.2455849999999999</v>
          </cell>
          <cell r="GS27">
            <v>4.9042263000000004</v>
          </cell>
          <cell r="GT27">
            <v>4.2279762999999999</v>
          </cell>
          <cell r="GU27">
            <v>4.6695250000000001</v>
          </cell>
          <cell r="GV27">
            <v>0.54494339999999997</v>
          </cell>
          <cell r="GW27">
            <v>0.38924526999999998</v>
          </cell>
          <cell r="GX27">
            <v>0.23354717</v>
          </cell>
          <cell r="GY27">
            <v>2.646868</v>
          </cell>
          <cell r="GZ27">
            <v>1.7126793</v>
          </cell>
          <cell r="HA27">
            <v>1.0898867999999999</v>
          </cell>
          <cell r="HB27">
            <v>1.4012830000000001</v>
          </cell>
          <cell r="HC27">
            <v>1.0120378000000001</v>
          </cell>
          <cell r="HD27">
            <v>0.62279249999999997</v>
          </cell>
          <cell r="HE27">
            <v>5.2346586999999998</v>
          </cell>
          <cell r="HF27">
            <v>5.422879</v>
          </cell>
          <cell r="HG27">
            <v>5.743995</v>
          </cell>
          <cell r="HH27">
            <v>0</v>
          </cell>
          <cell r="HI27">
            <v>0</v>
          </cell>
          <cell r="HJ27">
            <v>0</v>
          </cell>
          <cell r="HK27">
            <v>1.6348301999999999</v>
          </cell>
          <cell r="HL27">
            <v>0.93418866</v>
          </cell>
          <cell r="HM27">
            <v>0.46709433</v>
          </cell>
          <cell r="HN27">
            <v>0.77849053999999995</v>
          </cell>
          <cell r="HO27">
            <v>0.31139623999999999</v>
          </cell>
          <cell r="HP27">
            <v>0.31139623999999999</v>
          </cell>
          <cell r="HQ27">
            <v>1156.0834</v>
          </cell>
          <cell r="HR27">
            <v>18.294529000000001</v>
          </cell>
        </row>
        <row r="28">
          <cell r="A28">
            <v>620</v>
          </cell>
          <cell r="B28" t="str">
            <v>EXTREMO</v>
          </cell>
          <cell r="C28">
            <v>539</v>
          </cell>
          <cell r="D28">
            <v>27046</v>
          </cell>
          <cell r="E28" t="str">
            <v>Carlos Eduardo Ferreira de Souza</v>
          </cell>
          <cell r="F28">
            <v>5695</v>
          </cell>
          <cell r="G28" t="str">
            <v>EC Vitória</v>
          </cell>
          <cell r="H28">
            <v>71</v>
          </cell>
          <cell r="I28" t="str">
            <v>Serie A</v>
          </cell>
          <cell r="J28">
            <v>282</v>
          </cell>
          <cell r="K28" t="str">
            <v>2024</v>
          </cell>
          <cell r="L28">
            <v>31</v>
          </cell>
          <cell r="M28" t="str">
            <v>1996-10-10</v>
          </cell>
          <cell r="N28" t="b">
            <v>0</v>
          </cell>
          <cell r="Q28" t="str">
            <v>Carlos Eduardo</v>
          </cell>
          <cell r="R28">
            <v>72</v>
          </cell>
          <cell r="S28">
            <v>176</v>
          </cell>
          <cell r="T28">
            <v>985.7</v>
          </cell>
          <cell r="U28">
            <v>5.5328943899699619E-2</v>
          </cell>
          <cell r="V28">
            <v>0.14145170000000001</v>
          </cell>
          <cell r="W28">
            <v>2.5565587999999999</v>
          </cell>
          <cell r="X28">
            <v>0</v>
          </cell>
          <cell r="Y28">
            <v>0.27391702000000001</v>
          </cell>
          <cell r="Z28">
            <v>0.11318737</v>
          </cell>
          <cell r="AA28">
            <v>0.91305672999999998</v>
          </cell>
          <cell r="AB28">
            <v>0.91305672999999998</v>
          </cell>
          <cell r="AC28">
            <v>0.27391702000000001</v>
          </cell>
          <cell r="AD28">
            <v>9.1305670000000005E-2</v>
          </cell>
          <cell r="AE28">
            <v>0.63913969999999998</v>
          </cell>
          <cell r="AF28">
            <v>0.63913969999999998</v>
          </cell>
          <cell r="AG28">
            <v>3.1956985000000002</v>
          </cell>
          <cell r="AH28">
            <v>3.8348382000000001</v>
          </cell>
          <cell r="AI28">
            <v>2.3739474</v>
          </cell>
          <cell r="AJ28">
            <v>1.1869737</v>
          </cell>
          <cell r="AK28">
            <v>3.5609212000000001</v>
          </cell>
          <cell r="AL28">
            <v>1.5139682999999999</v>
          </cell>
          <cell r="AM28">
            <v>0.848325</v>
          </cell>
          <cell r="AN28">
            <v>2.3622934999999998</v>
          </cell>
          <cell r="AO28">
            <v>0.66666666666666663</v>
          </cell>
          <cell r="AP28">
            <v>1.1869737</v>
          </cell>
          <cell r="AQ28">
            <v>1.8261134999999999</v>
          </cell>
          <cell r="AR28">
            <v>1.1869737</v>
          </cell>
          <cell r="AS28">
            <v>1.7348077</v>
          </cell>
          <cell r="AT28">
            <v>0.44</v>
          </cell>
          <cell r="AU28">
            <v>1.0043622999999999</v>
          </cell>
          <cell r="AV28">
            <v>7.0422535211267607E-3</v>
          </cell>
          <cell r="AW28">
            <v>0.63913969999999998</v>
          </cell>
          <cell r="AX28">
            <v>0.42553191489361702</v>
          </cell>
          <cell r="AY28">
            <v>1.8261134999999999</v>
          </cell>
          <cell r="AZ28">
            <v>18.717663000000002</v>
          </cell>
          <cell r="BA28">
            <v>0.19138755980861241</v>
          </cell>
          <cell r="BB28">
            <v>0.1435406698564593</v>
          </cell>
          <cell r="BC28">
            <v>0.66507177033492826</v>
          </cell>
          <cell r="BD28">
            <v>6.5740084999999997</v>
          </cell>
          <cell r="BE28">
            <v>0.15277777777777779</v>
          </cell>
          <cell r="BF28">
            <v>0.18055555555555561</v>
          </cell>
          <cell r="BG28">
            <v>0.66666666666666663</v>
          </cell>
          <cell r="BH28">
            <v>0.25</v>
          </cell>
          <cell r="BI28">
            <v>0.66985645933014359</v>
          </cell>
          <cell r="BJ28">
            <v>0</v>
          </cell>
          <cell r="BK28">
            <v>0</v>
          </cell>
          <cell r="BL28">
            <v>0.45652837000000002</v>
          </cell>
          <cell r="BM28">
            <v>0.33333333333333331</v>
          </cell>
          <cell r="BN28">
            <v>9.1305670000000005E-2</v>
          </cell>
          <cell r="BO28">
            <v>0.33414240000000001</v>
          </cell>
          <cell r="BP28">
            <v>0.27391702000000001</v>
          </cell>
          <cell r="BQ28">
            <v>0.41011605000000001</v>
          </cell>
          <cell r="BR28">
            <v>0.41011605000000001</v>
          </cell>
          <cell r="BS28">
            <v>0.28018589999999999</v>
          </cell>
          <cell r="BT28">
            <v>0.28018589999999999</v>
          </cell>
          <cell r="BU28">
            <v>0.11318737</v>
          </cell>
          <cell r="BV28">
            <v>0.27391702000000001</v>
          </cell>
          <cell r="BW28">
            <v>4.491682</v>
          </cell>
          <cell r="BX28">
            <v>4.491682</v>
          </cell>
          <cell r="BY28">
            <v>3.0686586</v>
          </cell>
          <cell r="BZ28">
            <v>3.0686586</v>
          </cell>
          <cell r="CA28">
            <v>1.3694151999999999E-2</v>
          </cell>
          <cell r="CB28">
            <v>1.3694151999999999E-2</v>
          </cell>
          <cell r="CC28">
            <v>9.3556660000000003E-3</v>
          </cell>
          <cell r="CD28">
            <v>9.3556660000000003E-3</v>
          </cell>
          <cell r="CE28" t="str">
            <v>Left Wing</v>
          </cell>
          <cell r="CF28" t="str">
            <v>Left Midfielder</v>
          </cell>
          <cell r="CG28">
            <v>1.1869737</v>
          </cell>
          <cell r="CH28">
            <v>1.7348077</v>
          </cell>
          <cell r="CI28">
            <v>11.139291999999999</v>
          </cell>
          <cell r="CJ28">
            <v>18.078524000000002</v>
          </cell>
          <cell r="CK28">
            <v>4.2913665999999999</v>
          </cell>
          <cell r="CL28">
            <v>3.1956985000000002</v>
          </cell>
          <cell r="CM28">
            <v>0.2857142857142857</v>
          </cell>
          <cell r="CN28">
            <v>0</v>
          </cell>
          <cell r="CO28">
            <v>4.791666666666667E-2</v>
          </cell>
          <cell r="CP28">
            <v>2.6478646000000001</v>
          </cell>
          <cell r="CQ28">
            <v>2.4652530000000001</v>
          </cell>
          <cell r="CR28">
            <v>0</v>
          </cell>
          <cell r="CS28">
            <v>0</v>
          </cell>
          <cell r="CT28">
            <v>0</v>
          </cell>
          <cell r="CU28">
            <v>0</v>
          </cell>
          <cell r="CV28">
            <v>0</v>
          </cell>
          <cell r="CW28">
            <v>0</v>
          </cell>
          <cell r="CX28">
            <v>0</v>
          </cell>
          <cell r="CZ28">
            <v>8.2706766917293228E-2</v>
          </cell>
          <cell r="DA28">
            <v>0.60655737704918034</v>
          </cell>
          <cell r="DB28">
            <v>0.291866028708134</v>
          </cell>
          <cell r="DC28">
            <v>19.12985477721292</v>
          </cell>
          <cell r="DD28">
            <v>17.939653669084819</v>
          </cell>
          <cell r="DE28">
            <v>16.441118240356449</v>
          </cell>
          <cell r="DF28">
            <v>13.18135452270508</v>
          </cell>
          <cell r="DG28">
            <v>0</v>
          </cell>
          <cell r="DH28">
            <v>0</v>
          </cell>
          <cell r="DJ28">
            <v>0</v>
          </cell>
          <cell r="DK28">
            <v>0</v>
          </cell>
          <cell r="DL28">
            <v>9.0909089999999998E-2</v>
          </cell>
          <cell r="DM28">
            <v>0.30143540000000002</v>
          </cell>
          <cell r="DN28">
            <v>0</v>
          </cell>
          <cell r="DO28">
            <v>0.29113927000000001</v>
          </cell>
          <cell r="DP28">
            <v>17</v>
          </cell>
          <cell r="DQ28">
            <v>57.982353000000003</v>
          </cell>
          <cell r="DR28">
            <v>4.8300700000000001</v>
          </cell>
          <cell r="DS28">
            <v>0</v>
          </cell>
          <cell r="DT28">
            <v>0</v>
          </cell>
          <cell r="DU28">
            <v>0.25463910000000001</v>
          </cell>
          <cell r="DV28">
            <v>1.9277927E-2</v>
          </cell>
          <cell r="DW28">
            <v>3.4696155000000002</v>
          </cell>
          <cell r="DX28">
            <v>1.1869737</v>
          </cell>
          <cell r="DY28">
            <v>2.3739474</v>
          </cell>
          <cell r="DZ28">
            <v>0.5</v>
          </cell>
          <cell r="EA28">
            <v>0</v>
          </cell>
          <cell r="EC28">
            <v>0.93778306</v>
          </cell>
          <cell r="ED28">
            <v>0.80173105</v>
          </cell>
          <cell r="EE28">
            <v>-6.3299079999999994E-2</v>
          </cell>
          <cell r="EF28">
            <v>-2.6887357000000001</v>
          </cell>
          <cell r="EG28">
            <v>25.474283</v>
          </cell>
          <cell r="EH28">
            <v>0.81720429999999999</v>
          </cell>
          <cell r="EI28">
            <v>6.0050062999999998</v>
          </cell>
          <cell r="EJ28">
            <v>0.29411766</v>
          </cell>
          <cell r="EK28">
            <v>3.8348382000000001</v>
          </cell>
          <cell r="EL28">
            <v>0.36522270000000001</v>
          </cell>
          <cell r="EM28">
            <v>0</v>
          </cell>
          <cell r="EN28">
            <v>0</v>
          </cell>
          <cell r="EO28">
            <v>0</v>
          </cell>
          <cell r="EP28">
            <v>11.706586</v>
          </cell>
          <cell r="EQ28">
            <v>4.5652832999999999</v>
          </cell>
          <cell r="ER28">
            <v>0.45652837000000002</v>
          </cell>
          <cell r="ES28">
            <v>8</v>
          </cell>
          <cell r="ET28">
            <v>51.047744999999999</v>
          </cell>
          <cell r="EU28">
            <v>9.3131780000000006</v>
          </cell>
          <cell r="EV28">
            <v>3.3783097</v>
          </cell>
          <cell r="EW28">
            <v>0.51515149999999998</v>
          </cell>
          <cell r="EX28">
            <v>0.88095235999999999</v>
          </cell>
          <cell r="EY28">
            <v>48.354280000000003</v>
          </cell>
          <cell r="EZ28">
            <v>60.643096999999997</v>
          </cell>
          <cell r="FA28" t="str">
            <v>2024-12-08T21:00</v>
          </cell>
          <cell r="FB28">
            <v>10.952223</v>
          </cell>
          <cell r="FC28">
            <v>5.9607092E-2</v>
          </cell>
          <cell r="FD28">
            <v>3.0915366E-2</v>
          </cell>
          <cell r="FE28">
            <v>-8.8679939999999999E-2</v>
          </cell>
          <cell r="FF28">
            <v>-2.9950395000000001E-2</v>
          </cell>
          <cell r="FG28">
            <v>0.14732203999999999</v>
          </cell>
          <cell r="FI28">
            <v>0.63913969999999998</v>
          </cell>
          <cell r="FJ28">
            <v>5.7522573000000001</v>
          </cell>
          <cell r="FK28">
            <v>8.0115820000000004E-2</v>
          </cell>
          <cell r="FL28">
            <v>0</v>
          </cell>
          <cell r="FM28">
            <v>0</v>
          </cell>
          <cell r="FN28">
            <v>3.1956985000000002</v>
          </cell>
          <cell r="FO28">
            <v>4.9547749999999997</v>
          </cell>
          <cell r="FP28">
            <v>4.9884024</v>
          </cell>
          <cell r="FQ28">
            <v>5.1202730000000001</v>
          </cell>
          <cell r="FR28">
            <v>0.102564104</v>
          </cell>
          <cell r="FS28">
            <v>0.77948720000000005</v>
          </cell>
          <cell r="FT28">
            <v>0.4</v>
          </cell>
          <cell r="FU28">
            <v>0.10738254999999999</v>
          </cell>
          <cell r="FV28">
            <v>0.80536914000000004</v>
          </cell>
          <cell r="FW28">
            <v>0.39597315</v>
          </cell>
          <cell r="FX28">
            <v>9.3023254999999999E-2</v>
          </cell>
          <cell r="FY28">
            <v>0.82558140000000002</v>
          </cell>
          <cell r="FZ28">
            <v>0.44186047000000001</v>
          </cell>
          <cell r="GA28">
            <v>4.8392004999999996</v>
          </cell>
          <cell r="GB28">
            <v>1.8261134999999999</v>
          </cell>
          <cell r="GC28">
            <v>0.37735849999999999</v>
          </cell>
          <cell r="GD28">
            <v>1.2782794</v>
          </cell>
          <cell r="GE28">
            <v>0.3783784</v>
          </cell>
          <cell r="GF28">
            <v>0.63913969999999998</v>
          </cell>
          <cell r="GG28">
            <v>0.35</v>
          </cell>
          <cell r="GH28">
            <v>3.3783097</v>
          </cell>
          <cell r="GI28">
            <v>1.8261134999999999</v>
          </cell>
          <cell r="GJ28">
            <v>4.3369866999999999E-2</v>
          </cell>
          <cell r="GK28">
            <v>4.2717032000000002E-2</v>
          </cell>
          <cell r="GL28">
            <v>4.0635083000000002E-2</v>
          </cell>
          <cell r="GM28">
            <v>0.28042328</v>
          </cell>
          <cell r="GN28">
            <v>0.27819549999999998</v>
          </cell>
          <cell r="GO28">
            <v>0.27777780000000002</v>
          </cell>
          <cell r="GP28">
            <v>4.6565890000000003</v>
          </cell>
          <cell r="GQ28">
            <v>3.4696155000000002</v>
          </cell>
          <cell r="GR28">
            <v>1.8261134999999999</v>
          </cell>
          <cell r="GS28">
            <v>5.8362850000000002</v>
          </cell>
          <cell r="GT28">
            <v>4.5667179999999998</v>
          </cell>
          <cell r="GU28">
            <v>4.880528</v>
          </cell>
          <cell r="GV28">
            <v>0.18261135000000001</v>
          </cell>
          <cell r="GW28">
            <v>0</v>
          </cell>
          <cell r="GX28">
            <v>0</v>
          </cell>
          <cell r="GY28">
            <v>3.6522269999999999</v>
          </cell>
          <cell r="GZ28">
            <v>2.8304757999999999</v>
          </cell>
          <cell r="HA28">
            <v>1.4608908</v>
          </cell>
          <cell r="HB28">
            <v>1.2782794</v>
          </cell>
          <cell r="HC28">
            <v>0.73044540000000002</v>
          </cell>
          <cell r="HD28">
            <v>0.27391702000000001</v>
          </cell>
          <cell r="HE28">
            <v>4.5122723999999996</v>
          </cell>
          <cell r="HF28">
            <v>3.8351964999999999</v>
          </cell>
          <cell r="HG28">
            <v>3.7791636</v>
          </cell>
          <cell r="HH28">
            <v>0.18261135000000001</v>
          </cell>
          <cell r="HI28">
            <v>0</v>
          </cell>
          <cell r="HJ28">
            <v>0</v>
          </cell>
          <cell r="HK28">
            <v>1.4608908</v>
          </cell>
          <cell r="HL28">
            <v>0.91305672999999998</v>
          </cell>
          <cell r="HM28">
            <v>0.36522270000000001</v>
          </cell>
          <cell r="HN28">
            <v>0.82175105999999998</v>
          </cell>
          <cell r="HO28">
            <v>0.36522270000000001</v>
          </cell>
          <cell r="HP28">
            <v>0.18261135000000001</v>
          </cell>
          <cell r="HQ28">
            <v>985.7</v>
          </cell>
          <cell r="HR28">
            <v>22.187277000000002</v>
          </cell>
        </row>
        <row r="29">
          <cell r="A29">
            <v>511</v>
          </cell>
          <cell r="B29" t="str">
            <v>EXTREMO</v>
          </cell>
          <cell r="C29">
            <v>539</v>
          </cell>
          <cell r="D29">
            <v>25152</v>
          </cell>
          <cell r="E29" t="str">
            <v>Bruno Henrique Pinto</v>
          </cell>
          <cell r="F29">
            <v>1192</v>
          </cell>
          <cell r="G29" t="str">
            <v>Flamengo</v>
          </cell>
          <cell r="H29">
            <v>71</v>
          </cell>
          <cell r="I29" t="str">
            <v>Serie A</v>
          </cell>
          <cell r="J29">
            <v>282</v>
          </cell>
          <cell r="K29" t="str">
            <v>2024</v>
          </cell>
          <cell r="L29">
            <v>31</v>
          </cell>
          <cell r="M29" t="str">
            <v>1990-12-30</v>
          </cell>
          <cell r="N29" t="b">
            <v>0</v>
          </cell>
          <cell r="O29" t="str">
            <v>Bruno Henrique</v>
          </cell>
          <cell r="P29" t="str">
            <v>Pinto</v>
          </cell>
          <cell r="Q29" t="str">
            <v>Bruno Henrique</v>
          </cell>
          <cell r="R29">
            <v>74</v>
          </cell>
          <cell r="S29">
            <v>183</v>
          </cell>
          <cell r="T29">
            <v>2278.1167</v>
          </cell>
          <cell r="U29">
            <v>9.614014175702941E-2</v>
          </cell>
          <cell r="V29">
            <v>0.20130157000000001</v>
          </cell>
          <cell r="W29">
            <v>2.0938349000000001</v>
          </cell>
          <cell r="X29">
            <v>0.2370379</v>
          </cell>
          <cell r="Y29">
            <v>0.2370379</v>
          </cell>
          <cell r="Z29">
            <v>8.0144993999999997E-2</v>
          </cell>
          <cell r="AA29">
            <v>0.82963264000000003</v>
          </cell>
          <cell r="AB29">
            <v>0.82963264000000003</v>
          </cell>
          <cell r="AC29">
            <v>3.9506316E-2</v>
          </cell>
          <cell r="AD29">
            <v>0</v>
          </cell>
          <cell r="AE29">
            <v>0.94815159999999998</v>
          </cell>
          <cell r="AF29">
            <v>0.90864533000000003</v>
          </cell>
          <cell r="AG29">
            <v>5.0173025000000004</v>
          </cell>
          <cell r="AH29">
            <v>5.9259469999999999</v>
          </cell>
          <cell r="AI29">
            <v>1.4222273999999999</v>
          </cell>
          <cell r="AJ29">
            <v>0.47407579999999999</v>
          </cell>
          <cell r="AK29">
            <v>1.8963032</v>
          </cell>
          <cell r="AL29">
            <v>1.6990951000000001</v>
          </cell>
          <cell r="AM29">
            <v>0.52752869999999996</v>
          </cell>
          <cell r="AN29">
            <v>2.2266238</v>
          </cell>
          <cell r="AO29">
            <v>0.70588235294117652</v>
          </cell>
          <cell r="AP29">
            <v>0.79012629999999995</v>
          </cell>
          <cell r="AQ29">
            <v>2.0148220000000001</v>
          </cell>
          <cell r="AR29">
            <v>0.59259474000000001</v>
          </cell>
          <cell r="AS29">
            <v>1.3827210999999999</v>
          </cell>
          <cell r="AT29">
            <v>0.48</v>
          </cell>
          <cell r="AU29">
            <v>0.47407579999999999</v>
          </cell>
          <cell r="AV29">
            <v>3.90625E-3</v>
          </cell>
          <cell r="AW29">
            <v>0.75062006999999997</v>
          </cell>
          <cell r="AX29">
            <v>0.51648351648351654</v>
          </cell>
          <cell r="AY29">
            <v>1.8567969</v>
          </cell>
          <cell r="AZ29">
            <v>21.13588</v>
          </cell>
          <cell r="BA29">
            <v>0.15412186379928319</v>
          </cell>
          <cell r="BB29">
            <v>0.24193548387096769</v>
          </cell>
          <cell r="BC29">
            <v>0.60394265232974909</v>
          </cell>
          <cell r="BD29">
            <v>9.9555919999999993</v>
          </cell>
          <cell r="BE29">
            <v>0.13492063492063491</v>
          </cell>
          <cell r="BF29">
            <v>0.26984126984126983</v>
          </cell>
          <cell r="BG29">
            <v>0.59523809523809523</v>
          </cell>
          <cell r="BH29">
            <v>0.37735849056603782</v>
          </cell>
          <cell r="BI29">
            <v>0.77419354838709675</v>
          </cell>
          <cell r="BJ29">
            <v>9.4339622641509441E-2</v>
          </cell>
          <cell r="BK29">
            <v>0.19753158000000001</v>
          </cell>
          <cell r="BL29">
            <v>0.43456948000000001</v>
          </cell>
          <cell r="BM29">
            <v>0.37931034482758619</v>
          </cell>
          <cell r="BN29">
            <v>7.901263E-2</v>
          </cell>
          <cell r="BO29">
            <v>0.87310180000000004</v>
          </cell>
          <cell r="BP29">
            <v>0.47407579999999999</v>
          </cell>
          <cell r="BQ29">
            <v>0.57550824</v>
          </cell>
          <cell r="BR29">
            <v>0.54455500000000001</v>
          </cell>
          <cell r="BS29">
            <v>0.39459470000000002</v>
          </cell>
          <cell r="BT29">
            <v>0.39186123</v>
          </cell>
          <cell r="BU29">
            <v>8.0144993999999997E-2</v>
          </cell>
          <cell r="BV29">
            <v>3.9506316E-2</v>
          </cell>
          <cell r="BW29">
            <v>14.567499</v>
          </cell>
          <cell r="BX29">
            <v>13.783998499999999</v>
          </cell>
          <cell r="BY29">
            <v>9.9881419999999999</v>
          </cell>
          <cell r="BZ29">
            <v>9.9189509999999999</v>
          </cell>
          <cell r="CA29">
            <v>2.1742536E-2</v>
          </cell>
          <cell r="CB29">
            <v>2.0573132000000001E-2</v>
          </cell>
          <cell r="CC29">
            <v>1.4907675E-2</v>
          </cell>
          <cell r="CD29">
            <v>1.4804404E-2</v>
          </cell>
          <cell r="CE29" t="str">
            <v>Left Wing</v>
          </cell>
          <cell r="CF29" t="str">
            <v>Centre Forward</v>
          </cell>
          <cell r="CG29">
            <v>0.90864533000000003</v>
          </cell>
          <cell r="CH29">
            <v>0.82963264000000003</v>
          </cell>
          <cell r="CI29">
            <v>9.1654649999999993</v>
          </cell>
          <cell r="CJ29">
            <v>17.975373999999999</v>
          </cell>
          <cell r="CK29">
            <v>3.4765557999999999</v>
          </cell>
          <cell r="CL29">
            <v>2.6074169</v>
          </cell>
          <cell r="CM29">
            <v>0.16666666666666671</v>
          </cell>
          <cell r="CN29">
            <v>0</v>
          </cell>
          <cell r="CO29">
            <v>3.7964458804523427E-2</v>
          </cell>
          <cell r="CP29">
            <v>2.3703789999999998</v>
          </cell>
          <cell r="CQ29">
            <v>2.4098853999999998</v>
          </cell>
          <cell r="CR29">
            <v>0</v>
          </cell>
          <cell r="CS29">
            <v>0</v>
          </cell>
          <cell r="CT29">
            <v>0</v>
          </cell>
          <cell r="CU29">
            <v>0</v>
          </cell>
          <cell r="CV29">
            <v>0</v>
          </cell>
          <cell r="CW29">
            <v>0</v>
          </cell>
          <cell r="CX29">
            <v>0</v>
          </cell>
          <cell r="CZ29">
            <v>0.2115869017632242</v>
          </cell>
          <cell r="DA29">
            <v>0.67200000000000004</v>
          </cell>
          <cell r="DB29">
            <v>0.2240143369175627</v>
          </cell>
          <cell r="DC29">
            <v>15.346655185931899</v>
          </cell>
          <cell r="DD29">
            <v>15.008287217881939</v>
          </cell>
          <cell r="DE29">
            <v>13.329366683959959</v>
          </cell>
          <cell r="DF29">
            <v>13.80196380615234</v>
          </cell>
          <cell r="DG29">
            <v>0</v>
          </cell>
          <cell r="DH29">
            <v>0</v>
          </cell>
          <cell r="DJ29">
            <v>0</v>
          </cell>
          <cell r="DK29">
            <v>0</v>
          </cell>
          <cell r="DL29">
            <v>0.11648746</v>
          </cell>
          <cell r="DM29">
            <v>0.21146952999999999</v>
          </cell>
          <cell r="DN29">
            <v>0</v>
          </cell>
          <cell r="DO29">
            <v>0.21858602999999999</v>
          </cell>
          <cell r="DP29">
            <v>29</v>
          </cell>
          <cell r="DQ29">
            <v>78.555750000000003</v>
          </cell>
          <cell r="DR29">
            <v>3.4568028000000002</v>
          </cell>
          <cell r="DS29">
            <v>0</v>
          </cell>
          <cell r="DT29">
            <v>0</v>
          </cell>
          <cell r="DU29">
            <v>0.28144658</v>
          </cell>
          <cell r="DV29">
            <v>-4.4408679999999999E-2</v>
          </cell>
          <cell r="DW29">
            <v>2.9234673999999998</v>
          </cell>
          <cell r="DX29">
            <v>1.3432147999999999</v>
          </cell>
          <cell r="DY29">
            <v>2.1333410000000002</v>
          </cell>
          <cell r="DZ29">
            <v>0.37037036000000001</v>
          </cell>
          <cell r="EA29">
            <v>3.9506316E-2</v>
          </cell>
          <cell r="EB29">
            <v>1</v>
          </cell>
          <cell r="EC29">
            <v>0.97795169999999998</v>
          </cell>
          <cell r="ED29">
            <v>1.0354553</v>
          </cell>
          <cell r="EE29">
            <v>-0.10219354999999999</v>
          </cell>
          <cell r="EF29">
            <v>-2.0172889999999999</v>
          </cell>
          <cell r="EG29">
            <v>24.454409999999999</v>
          </cell>
          <cell r="EH29">
            <v>0.81906299999999999</v>
          </cell>
          <cell r="EI29">
            <v>6.2946887</v>
          </cell>
          <cell r="EJ29">
            <v>0.42307693000000002</v>
          </cell>
          <cell r="EK29">
            <v>3.0814927000000001</v>
          </cell>
          <cell r="EL29">
            <v>0.2370379</v>
          </cell>
          <cell r="EM29">
            <v>0</v>
          </cell>
          <cell r="EN29">
            <v>0</v>
          </cell>
          <cell r="EO29">
            <v>0</v>
          </cell>
          <cell r="EP29">
            <v>21.219078</v>
          </cell>
          <cell r="EQ29">
            <v>3.4765557999999999</v>
          </cell>
          <cell r="ER29">
            <v>0.11851895</v>
          </cell>
          <cell r="ES29">
            <v>24</v>
          </cell>
          <cell r="ET29">
            <v>58.757644999999997</v>
          </cell>
          <cell r="EU29">
            <v>11.535845</v>
          </cell>
          <cell r="EV29">
            <v>2.4888979999999998</v>
          </cell>
          <cell r="EW29">
            <v>0.64175826000000002</v>
          </cell>
          <cell r="EX29">
            <v>0.80769230000000003</v>
          </cell>
          <cell r="EY29">
            <v>56.520823999999998</v>
          </cell>
          <cell r="EZ29">
            <v>64.80444</v>
          </cell>
          <cell r="FA29" t="str">
            <v>2024-12-08T21:00</v>
          </cell>
          <cell r="FB29">
            <v>25.312408000000001</v>
          </cell>
          <cell r="FC29">
            <v>0.14633417000000001</v>
          </cell>
          <cell r="FD29">
            <v>4.3577995000000001E-2</v>
          </cell>
          <cell r="FE29">
            <v>-3.7772940000000002E-4</v>
          </cell>
          <cell r="FF29">
            <v>2.421183E-2</v>
          </cell>
          <cell r="FG29">
            <v>7.8922085000000003E-2</v>
          </cell>
          <cell r="FI29">
            <v>0.55308840000000004</v>
          </cell>
          <cell r="FJ29">
            <v>4.5037200000000004</v>
          </cell>
          <cell r="FK29">
            <v>0.18165371999999999</v>
          </cell>
          <cell r="FL29">
            <v>0</v>
          </cell>
          <cell r="FM29">
            <v>0</v>
          </cell>
          <cell r="FN29">
            <v>2.6469233000000001</v>
          </cell>
          <cell r="FO29">
            <v>5.5220359999999999</v>
          </cell>
          <cell r="FP29">
            <v>5.5864986999999999</v>
          </cell>
          <cell r="FQ29">
            <v>5.5290470000000003</v>
          </cell>
          <cell r="FR29">
            <v>0.14338919999999999</v>
          </cell>
          <cell r="FS29">
            <v>0.81378024999999998</v>
          </cell>
          <cell r="FT29">
            <v>0.46368714999999999</v>
          </cell>
          <cell r="FU29">
            <v>0.14657210000000001</v>
          </cell>
          <cell r="FV29">
            <v>0.81796690000000005</v>
          </cell>
          <cell r="FW29">
            <v>0.46808509999999998</v>
          </cell>
          <cell r="FX29">
            <v>0.13945578</v>
          </cell>
          <cell r="FY29">
            <v>0.84013605000000002</v>
          </cell>
          <cell r="FZ29">
            <v>0.45238096</v>
          </cell>
          <cell r="GA29">
            <v>3.9111254</v>
          </cell>
          <cell r="GB29">
            <v>2.1728475</v>
          </cell>
          <cell r="GC29">
            <v>0.55555560000000004</v>
          </cell>
          <cell r="GD29">
            <v>1.8172907</v>
          </cell>
          <cell r="GE29">
            <v>0.56097560000000002</v>
          </cell>
          <cell r="GF29">
            <v>1.4222273999999999</v>
          </cell>
          <cell r="GG29">
            <v>0.5625</v>
          </cell>
          <cell r="GH29">
            <v>3.2395182</v>
          </cell>
          <cell r="GI29">
            <v>2.5284042000000002</v>
          </cell>
          <cell r="GJ29">
            <v>3.7788620000000002E-2</v>
          </cell>
          <cell r="GK29">
            <v>3.7931989999999999E-2</v>
          </cell>
          <cell r="GL29">
            <v>3.7708335000000003E-2</v>
          </cell>
          <cell r="GM29">
            <v>0.19565216999999999</v>
          </cell>
          <cell r="GN29">
            <v>0.22102426</v>
          </cell>
          <cell r="GO29">
            <v>0.26556017999999998</v>
          </cell>
          <cell r="GP29">
            <v>7.7037319999999996</v>
          </cell>
          <cell r="GQ29">
            <v>5.7284160000000002</v>
          </cell>
          <cell r="GR29">
            <v>3.7926063999999999</v>
          </cell>
          <cell r="GS29">
            <v>4.5522293999999999</v>
          </cell>
          <cell r="GT29">
            <v>4.4431219999999998</v>
          </cell>
          <cell r="GU29">
            <v>4.1150545999999997</v>
          </cell>
          <cell r="GV29">
            <v>0.67160739999999997</v>
          </cell>
          <cell r="GW29">
            <v>0.39506316000000002</v>
          </cell>
          <cell r="GX29">
            <v>0.2370379</v>
          </cell>
          <cell r="GY29">
            <v>5.3333526000000004</v>
          </cell>
          <cell r="GZ29">
            <v>4.0296440000000002</v>
          </cell>
          <cell r="HA29">
            <v>2.7654421</v>
          </cell>
          <cell r="HB29">
            <v>2.0543284000000002</v>
          </cell>
          <cell r="HC29">
            <v>1.4222273999999999</v>
          </cell>
          <cell r="HD29">
            <v>0.90864533000000003</v>
          </cell>
          <cell r="HE29">
            <v>4.3057995</v>
          </cell>
          <cell r="HF29">
            <v>4.2060294000000003</v>
          </cell>
          <cell r="HG29">
            <v>4.1751943000000002</v>
          </cell>
          <cell r="HH29">
            <v>7.901263E-2</v>
          </cell>
          <cell r="HI29">
            <v>7.901263E-2</v>
          </cell>
          <cell r="HJ29">
            <v>3.9506316E-2</v>
          </cell>
          <cell r="HK29">
            <v>1.1061768999999999</v>
          </cell>
          <cell r="HL29">
            <v>0.90864533000000003</v>
          </cell>
          <cell r="HM29">
            <v>0.75062006999999997</v>
          </cell>
          <cell r="HN29">
            <v>0.35555684999999998</v>
          </cell>
          <cell r="HO29">
            <v>0.27654420000000002</v>
          </cell>
          <cell r="HP29">
            <v>0.19753158000000001</v>
          </cell>
          <cell r="HQ29">
            <v>2278.1167</v>
          </cell>
          <cell r="HR29">
            <v>21.372917000000001</v>
          </cell>
        </row>
        <row r="30">
          <cell r="A30">
            <v>519</v>
          </cell>
          <cell r="B30" t="str">
            <v>EXTREMO</v>
          </cell>
          <cell r="C30">
            <v>539</v>
          </cell>
          <cell r="D30">
            <v>3681</v>
          </cell>
          <cell r="E30" t="str">
            <v>Luiz de Araujo Guimarães Neto</v>
          </cell>
          <cell r="F30">
            <v>1192</v>
          </cell>
          <cell r="G30" t="str">
            <v>Flamengo</v>
          </cell>
          <cell r="H30">
            <v>71</v>
          </cell>
          <cell r="I30" t="str">
            <v>Serie A</v>
          </cell>
          <cell r="J30">
            <v>282</v>
          </cell>
          <cell r="K30" t="str">
            <v>2024</v>
          </cell>
          <cell r="L30">
            <v>31</v>
          </cell>
          <cell r="M30" t="str">
            <v>1996-06-02</v>
          </cell>
          <cell r="N30" t="b">
            <v>0</v>
          </cell>
          <cell r="O30" t="str">
            <v>Luiz</v>
          </cell>
          <cell r="P30" t="str">
            <v>de Araujo Guimarães Neto</v>
          </cell>
          <cell r="Q30" t="str">
            <v>Luiz Araujo</v>
          </cell>
          <cell r="R30">
            <v>70</v>
          </cell>
          <cell r="S30">
            <v>175</v>
          </cell>
          <cell r="T30">
            <v>1760.2333000000001</v>
          </cell>
          <cell r="U30">
            <v>6.0026123838604617E-2</v>
          </cell>
          <cell r="V30">
            <v>0.16266288000000001</v>
          </cell>
          <cell r="W30">
            <v>2.7098681999999998</v>
          </cell>
          <cell r="X30">
            <v>0.20451834999999999</v>
          </cell>
          <cell r="Y30">
            <v>0.46016627999999998</v>
          </cell>
          <cell r="Z30">
            <v>0.19032565000000001</v>
          </cell>
          <cell r="AA30">
            <v>1.6872765000000001</v>
          </cell>
          <cell r="AB30">
            <v>1.1759805999999999</v>
          </cell>
          <cell r="AC30">
            <v>0.25564793000000002</v>
          </cell>
          <cell r="AD30">
            <v>0.10225917399999999</v>
          </cell>
          <cell r="AE30">
            <v>1.994054</v>
          </cell>
          <cell r="AF30">
            <v>0.97146213000000003</v>
          </cell>
          <cell r="AG30">
            <v>3.7324598</v>
          </cell>
          <cell r="AH30">
            <v>4.7039223000000003</v>
          </cell>
          <cell r="AI30">
            <v>2.4030906999999999</v>
          </cell>
          <cell r="AJ30">
            <v>0.97146213000000003</v>
          </cell>
          <cell r="AK30">
            <v>3.3745530000000001</v>
          </cell>
          <cell r="AL30">
            <v>2.8913783999999998</v>
          </cell>
          <cell r="AM30">
            <v>1.1255569999999999</v>
          </cell>
          <cell r="AN30">
            <v>4.0169360000000003</v>
          </cell>
          <cell r="AO30">
            <v>0.71212121212121215</v>
          </cell>
          <cell r="AP30">
            <v>1.2782396</v>
          </cell>
          <cell r="AQ30">
            <v>1.6361467999999999</v>
          </cell>
          <cell r="AR30">
            <v>0.97146213000000003</v>
          </cell>
          <cell r="AS30">
            <v>1.1248509</v>
          </cell>
          <cell r="AT30">
            <v>0.61165048543689315</v>
          </cell>
          <cell r="AU30">
            <v>3.2211639999999999</v>
          </cell>
          <cell r="AV30">
            <v>2.551020408163265E-2</v>
          </cell>
          <cell r="AW30">
            <v>0.76694379999999995</v>
          </cell>
          <cell r="AX30">
            <v>0.28000000000000003</v>
          </cell>
          <cell r="AY30">
            <v>0.35790709999999998</v>
          </cell>
          <cell r="AZ30">
            <v>29.604033000000001</v>
          </cell>
          <cell r="BA30">
            <v>0.1290322580645161</v>
          </cell>
          <cell r="BB30">
            <v>0.14285714285714279</v>
          </cell>
          <cell r="BC30">
            <v>0.72811059907834097</v>
          </cell>
          <cell r="BD30">
            <v>12.986916000000001</v>
          </cell>
          <cell r="BE30">
            <v>0.15354330708661421</v>
          </cell>
          <cell r="BF30">
            <v>0.16141732283464569</v>
          </cell>
          <cell r="BG30">
            <v>0.68503937007874016</v>
          </cell>
          <cell r="BH30">
            <v>0.32075471698113212</v>
          </cell>
          <cell r="BI30">
            <v>0.75576036866359442</v>
          </cell>
          <cell r="BJ30">
            <v>7.5471698113207544E-2</v>
          </cell>
          <cell r="BK30">
            <v>0.20451834999999999</v>
          </cell>
          <cell r="BL30">
            <v>0.92033255000000003</v>
          </cell>
          <cell r="BM30">
            <v>0.36</v>
          </cell>
          <cell r="BN30">
            <v>0</v>
          </cell>
          <cell r="BO30">
            <v>1.0117117</v>
          </cell>
          <cell r="BP30">
            <v>0.56242543</v>
          </cell>
          <cell r="BQ30">
            <v>0.76022619999999996</v>
          </cell>
          <cell r="BR30">
            <v>0.70322810000000002</v>
          </cell>
          <cell r="BS30">
            <v>0.52846340000000003</v>
          </cell>
          <cell r="BT30">
            <v>0.46843615</v>
          </cell>
          <cell r="BU30">
            <v>0.14424089000000001</v>
          </cell>
          <cell r="BV30">
            <v>0.10225917399999999</v>
          </cell>
          <cell r="BW30">
            <v>14.868615999999999</v>
          </cell>
          <cell r="BX30">
            <v>13.753838999999999</v>
          </cell>
          <cell r="BY30">
            <v>10.335766</v>
          </cell>
          <cell r="BZ30">
            <v>9.1617429999999995</v>
          </cell>
          <cell r="CA30">
            <v>2.1769569999999999E-2</v>
          </cell>
          <cell r="CB30">
            <v>2.0137392E-2</v>
          </cell>
          <cell r="CC30">
            <v>1.5132893E-2</v>
          </cell>
          <cell r="CD30">
            <v>1.3413972E-2</v>
          </cell>
          <cell r="CE30" t="str">
            <v>Right Wing</v>
          </cell>
          <cell r="CF30" t="str">
            <v>Right Midfielder</v>
          </cell>
          <cell r="CG30">
            <v>1.3804989000000001</v>
          </cell>
          <cell r="CH30">
            <v>4.6527925000000003</v>
          </cell>
          <cell r="CI30">
            <v>10.890601999999999</v>
          </cell>
          <cell r="CJ30">
            <v>17.639707999999999</v>
          </cell>
          <cell r="CK30">
            <v>2.5564792000000001</v>
          </cell>
          <cell r="CL30">
            <v>3.0166457000000002</v>
          </cell>
          <cell r="CM30">
            <v>0.30769230769230771</v>
          </cell>
          <cell r="CN30">
            <v>4.6084758000000003E-2</v>
          </cell>
          <cell r="CO30">
            <v>3.7735849056603772E-2</v>
          </cell>
          <cell r="CP30">
            <v>3.9369782999999998</v>
          </cell>
          <cell r="CQ30">
            <v>1.7384058</v>
          </cell>
          <cell r="CR30">
            <v>0</v>
          </cell>
          <cell r="CS30">
            <v>0</v>
          </cell>
          <cell r="CT30">
            <v>0</v>
          </cell>
          <cell r="CU30">
            <v>0</v>
          </cell>
          <cell r="CV30">
            <v>0</v>
          </cell>
          <cell r="CW30">
            <v>0</v>
          </cell>
          <cell r="CX30">
            <v>0</v>
          </cell>
          <cell r="CZ30">
            <v>0.92978723404255315</v>
          </cell>
          <cell r="DA30">
            <v>0.75728155339805825</v>
          </cell>
          <cell r="DB30">
            <v>0.15821812596006141</v>
          </cell>
          <cell r="DC30">
            <v>20.591553859447</v>
          </cell>
          <cell r="DD30">
            <v>20.032051892784551</v>
          </cell>
          <cell r="DE30">
            <v>17.392879486083981</v>
          </cell>
          <cell r="DF30">
            <v>18.468851089477539</v>
          </cell>
          <cell r="DG30">
            <v>0</v>
          </cell>
          <cell r="DH30">
            <v>0</v>
          </cell>
          <cell r="DJ30">
            <v>0</v>
          </cell>
          <cell r="DK30">
            <v>0</v>
          </cell>
          <cell r="DL30">
            <v>6.6052230000000003E-2</v>
          </cell>
          <cell r="DM30">
            <v>0.18279570000000001</v>
          </cell>
          <cell r="DN30">
            <v>0</v>
          </cell>
          <cell r="DO30">
            <v>0.38964032999999998</v>
          </cell>
          <cell r="DP30">
            <v>25</v>
          </cell>
          <cell r="DQ30">
            <v>70.409329999999997</v>
          </cell>
          <cell r="DR30">
            <v>6.0384039999999999</v>
          </cell>
          <cell r="DS30">
            <v>0.15338877000000001</v>
          </cell>
          <cell r="DT30">
            <v>0.51129586000000005</v>
          </cell>
          <cell r="DU30">
            <v>0.35298859999999999</v>
          </cell>
          <cell r="DV30">
            <v>0.10717773999999999</v>
          </cell>
          <cell r="DW30">
            <v>4.3971442999999999</v>
          </cell>
          <cell r="DX30">
            <v>1.0737213000000001</v>
          </cell>
          <cell r="DY30">
            <v>2.3519611</v>
          </cell>
          <cell r="DZ30">
            <v>0.54347825000000005</v>
          </cell>
          <cell r="EA30">
            <v>1.0225917</v>
          </cell>
          <cell r="EC30">
            <v>0.97282857</v>
          </cell>
          <cell r="ED30">
            <v>1.0618627</v>
          </cell>
          <cell r="EE30">
            <v>1.5211847000000001E-3</v>
          </cell>
          <cell r="EF30">
            <v>-3.1986734999999999</v>
          </cell>
          <cell r="EG30">
            <v>32.671805999999997</v>
          </cell>
          <cell r="EH30">
            <v>0.89514870000000002</v>
          </cell>
          <cell r="EI30">
            <v>6.1001599999999998</v>
          </cell>
          <cell r="EJ30">
            <v>0.37931034000000002</v>
          </cell>
          <cell r="EK30">
            <v>3.0166457000000002</v>
          </cell>
          <cell r="EL30">
            <v>0.15338877000000001</v>
          </cell>
          <cell r="EM30">
            <v>0</v>
          </cell>
          <cell r="EN30">
            <v>0</v>
          </cell>
          <cell r="EO30">
            <v>0</v>
          </cell>
          <cell r="EP30">
            <v>19.686810999999999</v>
          </cell>
          <cell r="EQ30">
            <v>4.3971442999999999</v>
          </cell>
          <cell r="ER30">
            <v>0.25564793000000002</v>
          </cell>
          <cell r="ES30">
            <v>15</v>
          </cell>
          <cell r="ET30">
            <v>49.692459999999997</v>
          </cell>
          <cell r="EU30">
            <v>8.4875109999999996</v>
          </cell>
          <cell r="EV30">
            <v>2.1985722000000001</v>
          </cell>
          <cell r="EW30">
            <v>0.48115942</v>
          </cell>
          <cell r="EX30">
            <v>0.72881359999999995</v>
          </cell>
          <cell r="EY30">
            <v>47.767445000000002</v>
          </cell>
          <cell r="EZ30">
            <v>63.792499999999997</v>
          </cell>
          <cell r="FA30" t="str">
            <v>2024-12-08T21:00</v>
          </cell>
          <cell r="FB30">
            <v>19.558147000000002</v>
          </cell>
          <cell r="FC30">
            <v>0.22587171</v>
          </cell>
          <cell r="FD30">
            <v>0.12761048999999999</v>
          </cell>
          <cell r="FE30">
            <v>-5.9073515E-2</v>
          </cell>
          <cell r="FF30">
            <v>2.0259236999999999E-2</v>
          </cell>
          <cell r="FG30">
            <v>0.13707551000000001</v>
          </cell>
          <cell r="FI30">
            <v>0.35790709999999998</v>
          </cell>
          <cell r="FJ30">
            <v>6.4423279999999998</v>
          </cell>
          <cell r="FK30">
            <v>0.13126299</v>
          </cell>
          <cell r="FL30">
            <v>0</v>
          </cell>
          <cell r="FM30">
            <v>0</v>
          </cell>
          <cell r="FN30">
            <v>3.4768116</v>
          </cell>
          <cell r="FO30">
            <v>6.3029149999999996</v>
          </cell>
          <cell r="FP30">
            <v>6.3936352999999997</v>
          </cell>
          <cell r="FQ30">
            <v>6.4734774000000002</v>
          </cell>
          <cell r="FR30">
            <v>0.16731517000000001</v>
          </cell>
          <cell r="FS30">
            <v>0.8968872</v>
          </cell>
          <cell r="FT30">
            <v>0.58171207000000003</v>
          </cell>
          <cell r="FU30">
            <v>0.16581631999999999</v>
          </cell>
          <cell r="FV30">
            <v>0.91581630000000003</v>
          </cell>
          <cell r="FW30">
            <v>0.61479589999999995</v>
          </cell>
          <cell r="FX30">
            <v>0.15163934000000001</v>
          </cell>
          <cell r="FY30">
            <v>0.93442625000000001</v>
          </cell>
          <cell r="FZ30">
            <v>0.65163934000000001</v>
          </cell>
          <cell r="GA30">
            <v>5.4197363999999997</v>
          </cell>
          <cell r="GB30">
            <v>3.2722935999999998</v>
          </cell>
          <cell r="GC30">
            <v>0.60377360000000002</v>
          </cell>
          <cell r="GD30">
            <v>2.4542202999999998</v>
          </cell>
          <cell r="GE30">
            <v>0.57831323000000001</v>
          </cell>
          <cell r="GF30">
            <v>1.7384058</v>
          </cell>
          <cell r="GG30">
            <v>0.47222219999999998</v>
          </cell>
          <cell r="GH30">
            <v>4.2437553000000001</v>
          </cell>
          <cell r="GI30">
            <v>3.6813302000000001</v>
          </cell>
          <cell r="GJ30">
            <v>6.9894046000000001E-2</v>
          </cell>
          <cell r="GK30">
            <v>6.4099126000000006E-2</v>
          </cell>
          <cell r="GL30">
            <v>5.6524716000000003E-2</v>
          </cell>
          <cell r="GM30">
            <v>0.19237750000000001</v>
          </cell>
          <cell r="GN30">
            <v>0.21336761000000001</v>
          </cell>
          <cell r="GO30">
            <v>0.32432430000000001</v>
          </cell>
          <cell r="GP30">
            <v>4.4482739999999996</v>
          </cell>
          <cell r="GQ30">
            <v>3.5279414999999998</v>
          </cell>
          <cell r="GR30">
            <v>2.0451834</v>
          </cell>
          <cell r="GS30">
            <v>4.7341274999999996</v>
          </cell>
          <cell r="GT30">
            <v>4.5608050000000002</v>
          </cell>
          <cell r="GU30">
            <v>3.5837773999999998</v>
          </cell>
          <cell r="GV30">
            <v>0.56242543</v>
          </cell>
          <cell r="GW30">
            <v>0.51129586000000005</v>
          </cell>
          <cell r="GX30">
            <v>0.35790709999999998</v>
          </cell>
          <cell r="GY30">
            <v>3.8347190000000002</v>
          </cell>
          <cell r="GZ30">
            <v>3.0166457000000002</v>
          </cell>
          <cell r="HA30">
            <v>1.6872765000000001</v>
          </cell>
          <cell r="HB30">
            <v>2.1474426000000002</v>
          </cell>
          <cell r="HC30">
            <v>1.5850172</v>
          </cell>
          <cell r="HD30">
            <v>0.92033255000000003</v>
          </cell>
          <cell r="HE30">
            <v>5.7257185000000002</v>
          </cell>
          <cell r="HF30">
            <v>5.702744</v>
          </cell>
          <cell r="HG30">
            <v>5.9690146000000004</v>
          </cell>
          <cell r="HH30">
            <v>0.15338877000000001</v>
          </cell>
          <cell r="HI30">
            <v>0.10225917399999999</v>
          </cell>
          <cell r="HJ30">
            <v>0</v>
          </cell>
          <cell r="HK30">
            <v>2.3008313</v>
          </cell>
          <cell r="HL30">
            <v>1.7895354999999999</v>
          </cell>
          <cell r="HM30">
            <v>1.3804989000000001</v>
          </cell>
          <cell r="HN30">
            <v>0.61355510000000002</v>
          </cell>
          <cell r="HO30">
            <v>0.46016627999999998</v>
          </cell>
          <cell r="HP30">
            <v>0.15338877000000001</v>
          </cell>
          <cell r="HQ30">
            <v>1760.2333000000001</v>
          </cell>
          <cell r="HR30">
            <v>21.678946</v>
          </cell>
        </row>
        <row r="31">
          <cell r="A31">
            <v>634</v>
          </cell>
          <cell r="B31" t="str">
            <v>EXTREMO</v>
          </cell>
          <cell r="C31">
            <v>539</v>
          </cell>
          <cell r="D31">
            <v>44298</v>
          </cell>
          <cell r="E31" t="str">
            <v>Marcos da Silva França</v>
          </cell>
          <cell r="F31">
            <v>1189</v>
          </cell>
          <cell r="G31" t="str">
            <v>Fluminense</v>
          </cell>
          <cell r="H31">
            <v>71</v>
          </cell>
          <cell r="I31" t="str">
            <v>Serie A</v>
          </cell>
          <cell r="J31">
            <v>282</v>
          </cell>
          <cell r="K31" t="str">
            <v>2024</v>
          </cell>
          <cell r="L31">
            <v>31</v>
          </cell>
          <cell r="M31" t="str">
            <v>1989-09-10</v>
          </cell>
          <cell r="N31" t="b">
            <v>0</v>
          </cell>
          <cell r="Q31" t="str">
            <v>Keno</v>
          </cell>
          <cell r="R31">
            <v>72</v>
          </cell>
          <cell r="S31">
            <v>179</v>
          </cell>
          <cell r="T31">
            <v>1564.7668000000001</v>
          </cell>
          <cell r="U31">
            <v>7.2485452474549752E-2</v>
          </cell>
          <cell r="V31">
            <v>0.17927188999999999</v>
          </cell>
          <cell r="W31">
            <v>2.4732120000000002</v>
          </cell>
          <cell r="X31">
            <v>5.7516556000000003E-2</v>
          </cell>
          <cell r="Y31">
            <v>0.11503310999999999</v>
          </cell>
          <cell r="Z31">
            <v>6.488236E-2</v>
          </cell>
          <cell r="AA31">
            <v>1.1503311000000001</v>
          </cell>
          <cell r="AB31">
            <v>1.1503311000000001</v>
          </cell>
          <cell r="AC31">
            <v>5.7516556000000003E-2</v>
          </cell>
          <cell r="AD31">
            <v>0</v>
          </cell>
          <cell r="AE31">
            <v>1.3228808999999999</v>
          </cell>
          <cell r="AF31">
            <v>1.3228808999999999</v>
          </cell>
          <cell r="AG31">
            <v>3.2784436000000001</v>
          </cell>
          <cell r="AH31">
            <v>4.6013245999999999</v>
          </cell>
          <cell r="AI31">
            <v>1.2653642000000001</v>
          </cell>
          <cell r="AJ31">
            <v>0.63268210000000003</v>
          </cell>
          <cell r="AK31">
            <v>1.8980463000000001</v>
          </cell>
          <cell r="AL31">
            <v>1.5642081000000001</v>
          </cell>
          <cell r="AM31">
            <v>0.78620520000000005</v>
          </cell>
          <cell r="AN31">
            <v>2.3504130000000001</v>
          </cell>
          <cell r="AO31">
            <v>0.51162790697674421</v>
          </cell>
          <cell r="AP31">
            <v>2.2431456999999999</v>
          </cell>
          <cell r="AQ31">
            <v>1.2653642000000001</v>
          </cell>
          <cell r="AR31">
            <v>1.2078477000000001</v>
          </cell>
          <cell r="AS31">
            <v>1.4954305000000001</v>
          </cell>
          <cell r="AT31">
            <v>0.39393939393939392</v>
          </cell>
          <cell r="AU31">
            <v>0.74771522999999995</v>
          </cell>
          <cell r="AV31">
            <v>2.030456852791878E-2</v>
          </cell>
          <cell r="AW31">
            <v>0.63268210000000003</v>
          </cell>
          <cell r="AX31">
            <v>0.31578947368421051</v>
          </cell>
          <cell r="AY31">
            <v>0.34509932999999998</v>
          </cell>
          <cell r="AZ31">
            <v>26.170033</v>
          </cell>
          <cell r="BA31">
            <v>0.1281512605042017</v>
          </cell>
          <cell r="BB31">
            <v>0.22058823529411761</v>
          </cell>
          <cell r="BC31">
            <v>0.65126050420168069</v>
          </cell>
          <cell r="BD31">
            <v>12.020961</v>
          </cell>
          <cell r="BE31">
            <v>0.1100478468899522</v>
          </cell>
          <cell r="BF31">
            <v>0.23444976076555021</v>
          </cell>
          <cell r="BG31">
            <v>0.65550239234449759</v>
          </cell>
          <cell r="BH31">
            <v>0.2558139534883721</v>
          </cell>
          <cell r="BI31">
            <v>0.72689075630252098</v>
          </cell>
          <cell r="BJ31">
            <v>2.3255813953488368E-2</v>
          </cell>
          <cell r="BK31">
            <v>5.7516556000000003E-2</v>
          </cell>
          <cell r="BL31">
            <v>0.63268210000000003</v>
          </cell>
          <cell r="BM31">
            <v>0.28947368421052633</v>
          </cell>
          <cell r="BN31">
            <v>0</v>
          </cell>
          <cell r="BO31">
            <v>0.75470649999999995</v>
          </cell>
          <cell r="BP31">
            <v>0.40261587999999998</v>
          </cell>
          <cell r="BQ31">
            <v>0.44082660000000001</v>
          </cell>
          <cell r="BR31">
            <v>0.44008546999999998</v>
          </cell>
          <cell r="BS31">
            <v>0.30797323999999998</v>
          </cell>
          <cell r="BT31">
            <v>0.30723217000000003</v>
          </cell>
          <cell r="BU31">
            <v>6.488236E-2</v>
          </cell>
          <cell r="BV31">
            <v>5.7516556000000003E-2</v>
          </cell>
          <cell r="BW31">
            <v>7.6643423999999998</v>
          </cell>
          <cell r="BX31">
            <v>7.6514572999999997</v>
          </cell>
          <cell r="BY31">
            <v>5.3545145999999999</v>
          </cell>
          <cell r="BZ31">
            <v>5.3416300000000003</v>
          </cell>
          <cell r="CA31">
            <v>1.5146921000000001E-2</v>
          </cell>
          <cell r="CB31">
            <v>1.5121457E-2</v>
          </cell>
          <cell r="CC31">
            <v>1.0582045E-2</v>
          </cell>
          <cell r="CD31">
            <v>1.0556581000000001E-2</v>
          </cell>
          <cell r="CE31" t="str">
            <v>Left Wing</v>
          </cell>
          <cell r="CF31" t="str">
            <v>Left Midfielder</v>
          </cell>
          <cell r="CG31">
            <v>0.97778140000000002</v>
          </cell>
          <cell r="CH31">
            <v>1.5529470000000001</v>
          </cell>
          <cell r="CI31">
            <v>7.8222512999999996</v>
          </cell>
          <cell r="CJ31">
            <v>12.826192000000001</v>
          </cell>
          <cell r="CK31">
            <v>3.7960924999999999</v>
          </cell>
          <cell r="CL31">
            <v>2.1281126000000001</v>
          </cell>
          <cell r="CM31">
            <v>0.2608695652173913</v>
          </cell>
          <cell r="CN31">
            <v>0</v>
          </cell>
          <cell r="CO31">
            <v>3.5087719298245612E-2</v>
          </cell>
          <cell r="CP31">
            <v>3.5660264000000002</v>
          </cell>
          <cell r="CQ31">
            <v>1.5529470000000001</v>
          </cell>
          <cell r="CR31">
            <v>0</v>
          </cell>
          <cell r="CS31">
            <v>0</v>
          </cell>
          <cell r="CT31">
            <v>0</v>
          </cell>
          <cell r="CU31">
            <v>0</v>
          </cell>
          <cell r="CV31">
            <v>0</v>
          </cell>
          <cell r="CW31">
            <v>0</v>
          </cell>
          <cell r="CX31">
            <v>0</v>
          </cell>
          <cell r="CZ31">
            <v>9.9378881987577633E-2</v>
          </cell>
          <cell r="DA31">
            <v>0.75789473684210529</v>
          </cell>
          <cell r="DB31">
            <v>0.19957983193277309</v>
          </cell>
          <cell r="DC31">
            <v>16.875066677061451</v>
          </cell>
          <cell r="DD31">
            <v>15.764136165552751</v>
          </cell>
          <cell r="DE31">
            <v>16.40914154052734</v>
          </cell>
          <cell r="DF31">
            <v>16.63422775268555</v>
          </cell>
          <cell r="DG31">
            <v>0</v>
          </cell>
          <cell r="DH31">
            <v>0</v>
          </cell>
          <cell r="DJ31">
            <v>0</v>
          </cell>
          <cell r="DK31">
            <v>0</v>
          </cell>
          <cell r="DL31">
            <v>7.9831935000000007E-2</v>
          </cell>
          <cell r="DM31">
            <v>0.19117646999999999</v>
          </cell>
          <cell r="DN31">
            <v>0</v>
          </cell>
          <cell r="DO31">
            <v>0.33552920000000003</v>
          </cell>
          <cell r="DP31">
            <v>27</v>
          </cell>
          <cell r="DQ31">
            <v>57.954326999999999</v>
          </cell>
          <cell r="DR31">
            <v>4.3942639999999997</v>
          </cell>
          <cell r="DS31">
            <v>0</v>
          </cell>
          <cell r="DT31">
            <v>0</v>
          </cell>
          <cell r="DU31">
            <v>0.24415423</v>
          </cell>
          <cell r="DV31">
            <v>-0.12912112000000001</v>
          </cell>
          <cell r="DW31">
            <v>3.6235430000000002</v>
          </cell>
          <cell r="DX31">
            <v>2.1281126000000001</v>
          </cell>
          <cell r="DY31">
            <v>4.3712583</v>
          </cell>
          <cell r="DZ31">
            <v>0.51315789999999994</v>
          </cell>
          <cell r="EA31">
            <v>0</v>
          </cell>
          <cell r="EC31">
            <v>0.93416730000000003</v>
          </cell>
          <cell r="ED31">
            <v>1.0137172000000001</v>
          </cell>
          <cell r="EE31">
            <v>3.100398E-2</v>
          </cell>
          <cell r="EF31">
            <v>-0.46592554000000003</v>
          </cell>
          <cell r="EG31">
            <v>32.26679</v>
          </cell>
          <cell r="EH31">
            <v>0.83957219999999999</v>
          </cell>
          <cell r="EI31">
            <v>6.6738377</v>
          </cell>
          <cell r="EJ31">
            <v>0.28000000000000003</v>
          </cell>
          <cell r="EK31">
            <v>3.4509935</v>
          </cell>
          <cell r="EL31">
            <v>0.23006621999999999</v>
          </cell>
          <cell r="EM31">
            <v>0</v>
          </cell>
          <cell r="EN31">
            <v>0</v>
          </cell>
          <cell r="EO31">
            <v>5.7516556000000003E-2</v>
          </cell>
          <cell r="EP31">
            <v>16.801929999999999</v>
          </cell>
          <cell r="EQ31">
            <v>3.0483775</v>
          </cell>
          <cell r="ER31">
            <v>0.34509932999999998</v>
          </cell>
          <cell r="ES31">
            <v>15</v>
          </cell>
          <cell r="ET31">
            <v>53.335872999999999</v>
          </cell>
          <cell r="EU31">
            <v>6.9595037</v>
          </cell>
          <cell r="EV31">
            <v>2.9908610000000002</v>
          </cell>
          <cell r="EW31">
            <v>0.54260087000000001</v>
          </cell>
          <cell r="EX31">
            <v>0.86666670000000001</v>
          </cell>
          <cell r="EY31">
            <v>50.581924000000001</v>
          </cell>
          <cell r="EZ31">
            <v>66.470230000000001</v>
          </cell>
          <cell r="FA31" t="str">
            <v>2024-12-08T21:00</v>
          </cell>
          <cell r="FB31">
            <v>17.386299999999999</v>
          </cell>
          <cell r="FC31">
            <v>6.5270389999999998E-2</v>
          </cell>
          <cell r="FD31">
            <v>1.7817723000000001E-2</v>
          </cell>
          <cell r="FE31">
            <v>-0.10434226000000001</v>
          </cell>
          <cell r="FF31">
            <v>3.3679720000000003E-2</v>
          </cell>
          <cell r="FG31">
            <v>0.11811519400000001</v>
          </cell>
          <cell r="FI31">
            <v>0.40261587999999998</v>
          </cell>
          <cell r="FJ31">
            <v>4.6588409999999998</v>
          </cell>
          <cell r="FK31">
            <v>6.0556079999999998E-2</v>
          </cell>
          <cell r="FL31">
            <v>0</v>
          </cell>
          <cell r="FM31">
            <v>0</v>
          </cell>
          <cell r="FN31">
            <v>3.5085099</v>
          </cell>
          <cell r="FO31">
            <v>5.6048830000000001</v>
          </cell>
          <cell r="FP31">
            <v>5.6180595999999996</v>
          </cell>
          <cell r="FQ31">
            <v>5.6569459999999996</v>
          </cell>
          <cell r="FR31">
            <v>0.10085837</v>
          </cell>
          <cell r="FS31">
            <v>0.86480690000000005</v>
          </cell>
          <cell r="FT31">
            <v>0.50643780000000005</v>
          </cell>
          <cell r="FU31">
            <v>0.10687023</v>
          </cell>
          <cell r="FV31">
            <v>0.87277349999999998</v>
          </cell>
          <cell r="FW31">
            <v>0.51653945000000001</v>
          </cell>
          <cell r="FX31">
            <v>8.984375E-2</v>
          </cell>
          <cell r="FY31">
            <v>0.8828125</v>
          </cell>
          <cell r="FZ31">
            <v>0.54296875</v>
          </cell>
          <cell r="GA31">
            <v>5.4640727</v>
          </cell>
          <cell r="GB31">
            <v>2.7607946000000001</v>
          </cell>
          <cell r="GC31">
            <v>0.50526314999999999</v>
          </cell>
          <cell r="GD31">
            <v>2.5307282999999998</v>
          </cell>
          <cell r="GE31">
            <v>0.53658539999999999</v>
          </cell>
          <cell r="GF31">
            <v>1.6679801000000001</v>
          </cell>
          <cell r="GG31">
            <v>0.51785713</v>
          </cell>
          <cell r="GH31">
            <v>4.7163570000000004</v>
          </cell>
          <cell r="GI31">
            <v>3.2209270000000001</v>
          </cell>
          <cell r="GJ31">
            <v>1.5194539E-2</v>
          </cell>
          <cell r="GK31">
            <v>1.3713554500000001E-2</v>
          </cell>
          <cell r="GL31">
            <v>1.2287511500000001E-2</v>
          </cell>
          <cell r="GM31">
            <v>0.22458629999999999</v>
          </cell>
          <cell r="GN31">
            <v>0.24624625</v>
          </cell>
          <cell r="GO31">
            <v>0.28000000000000003</v>
          </cell>
          <cell r="GP31">
            <v>6.4418540000000002</v>
          </cell>
          <cell r="GQ31">
            <v>5.1764900000000003</v>
          </cell>
          <cell r="GR31">
            <v>3.3934769999999999</v>
          </cell>
          <cell r="GS31">
            <v>3.9919061999999998</v>
          </cell>
          <cell r="GT31">
            <v>3.8170898000000002</v>
          </cell>
          <cell r="GU31">
            <v>3.7821763000000002</v>
          </cell>
          <cell r="GV31">
            <v>0.34509932999999998</v>
          </cell>
          <cell r="GW31">
            <v>0.34509932999999998</v>
          </cell>
          <cell r="GX31">
            <v>0.11503310999999999</v>
          </cell>
          <cell r="GY31">
            <v>5.0614566999999999</v>
          </cell>
          <cell r="GZ31">
            <v>4.1987085000000004</v>
          </cell>
          <cell r="HA31">
            <v>2.7607946000000001</v>
          </cell>
          <cell r="HB31">
            <v>2.3006622999999999</v>
          </cell>
          <cell r="HC31">
            <v>1.8405298000000001</v>
          </cell>
          <cell r="HD31">
            <v>1.2653642000000001</v>
          </cell>
          <cell r="HE31">
            <v>4.7302960000000001</v>
          </cell>
          <cell r="HF31">
            <v>4.8501605999999997</v>
          </cell>
          <cell r="HG31">
            <v>4.763693</v>
          </cell>
          <cell r="HH31">
            <v>0</v>
          </cell>
          <cell r="HI31">
            <v>0</v>
          </cell>
          <cell r="HJ31">
            <v>0</v>
          </cell>
          <cell r="HK31">
            <v>2.1856290999999999</v>
          </cell>
          <cell r="HL31">
            <v>2.0705960000000001</v>
          </cell>
          <cell r="HM31">
            <v>1.2653642000000001</v>
          </cell>
          <cell r="HN31">
            <v>0.63268210000000003</v>
          </cell>
          <cell r="HO31">
            <v>0.51764900000000003</v>
          </cell>
          <cell r="HP31">
            <v>0.40261587999999998</v>
          </cell>
          <cell r="HQ31">
            <v>1564.7668000000001</v>
          </cell>
          <cell r="HR31">
            <v>15.299403</v>
          </cell>
        </row>
        <row r="32">
          <cell r="A32">
            <v>44</v>
          </cell>
          <cell r="B32" t="str">
            <v>EXTREMO</v>
          </cell>
          <cell r="C32">
            <v>539</v>
          </cell>
          <cell r="D32">
            <v>205269</v>
          </cell>
          <cell r="E32" t="str">
            <v>Kevin Steven Serna Jaramillo</v>
          </cell>
          <cell r="F32">
            <v>1189</v>
          </cell>
          <cell r="G32" t="str">
            <v>Fluminense</v>
          </cell>
          <cell r="H32">
            <v>71</v>
          </cell>
          <cell r="I32" t="str">
            <v>Serie A</v>
          </cell>
          <cell r="J32">
            <v>282</v>
          </cell>
          <cell r="K32" t="str">
            <v>2024</v>
          </cell>
          <cell r="L32">
            <v>49</v>
          </cell>
          <cell r="M32" t="str">
            <v>1997-12-22</v>
          </cell>
          <cell r="N32" t="b">
            <v>0</v>
          </cell>
          <cell r="R32">
            <v>73</v>
          </cell>
          <cell r="S32">
            <v>181</v>
          </cell>
          <cell r="T32">
            <v>962.11670000000004</v>
          </cell>
          <cell r="U32">
            <v>0.12013517485724549</v>
          </cell>
          <cell r="V32">
            <v>0.20228209999999999</v>
          </cell>
          <cell r="W32">
            <v>1.6837873000000001</v>
          </cell>
          <cell r="X32">
            <v>0.28063124</v>
          </cell>
          <cell r="Y32">
            <v>0.46771875000000002</v>
          </cell>
          <cell r="Z32">
            <v>9.2462963999999995E-2</v>
          </cell>
          <cell r="AA32">
            <v>0.93543750000000003</v>
          </cell>
          <cell r="AB32">
            <v>0.93543750000000003</v>
          </cell>
          <cell r="AC32">
            <v>0.18708749</v>
          </cell>
          <cell r="AD32">
            <v>0</v>
          </cell>
          <cell r="AE32">
            <v>0.6548062</v>
          </cell>
          <cell r="AF32">
            <v>0.6548062</v>
          </cell>
          <cell r="AG32">
            <v>3.6482060000000001</v>
          </cell>
          <cell r="AH32">
            <v>4.3030124000000001</v>
          </cell>
          <cell r="AI32">
            <v>2.4321375000000001</v>
          </cell>
          <cell r="AJ32">
            <v>0.84189369999999997</v>
          </cell>
          <cell r="AK32">
            <v>3.2740312</v>
          </cell>
          <cell r="AL32">
            <v>2.3672776</v>
          </cell>
          <cell r="AM32">
            <v>0.74899610000000005</v>
          </cell>
          <cell r="AN32">
            <v>3.1162736</v>
          </cell>
          <cell r="AO32">
            <v>0.65</v>
          </cell>
          <cell r="AP32">
            <v>1.8708750000000001</v>
          </cell>
          <cell r="AQ32">
            <v>1.2160686999999999</v>
          </cell>
          <cell r="AR32">
            <v>1.3096124</v>
          </cell>
          <cell r="AS32">
            <v>2.6192248</v>
          </cell>
          <cell r="AT32">
            <v>0.29411764705882348</v>
          </cell>
          <cell r="AU32">
            <v>0.46771875000000002</v>
          </cell>
          <cell r="AV32">
            <v>0</v>
          </cell>
          <cell r="AW32">
            <v>0.37417497999999999</v>
          </cell>
          <cell r="AX32">
            <v>0.32258064516129031</v>
          </cell>
          <cell r="AY32">
            <v>0.93543750000000003</v>
          </cell>
          <cell r="AZ32">
            <v>25.256810999999999</v>
          </cell>
          <cell r="BA32">
            <v>0.1318681318681319</v>
          </cell>
          <cell r="BB32">
            <v>0.2087912087912088</v>
          </cell>
          <cell r="BC32">
            <v>0.65934065934065933</v>
          </cell>
          <cell r="BD32">
            <v>7.4835000000000003</v>
          </cell>
          <cell r="BE32">
            <v>0.1</v>
          </cell>
          <cell r="BF32">
            <v>0.27500000000000002</v>
          </cell>
          <cell r="BG32">
            <v>0.625</v>
          </cell>
          <cell r="BH32">
            <v>0.3888888888888889</v>
          </cell>
          <cell r="BI32">
            <v>0.64835164835164838</v>
          </cell>
          <cell r="BJ32">
            <v>0.16666666666666671</v>
          </cell>
          <cell r="BK32">
            <v>0.28063124</v>
          </cell>
          <cell r="BL32">
            <v>0.6548062</v>
          </cell>
          <cell r="BM32">
            <v>0.17499999999999999</v>
          </cell>
          <cell r="BN32">
            <v>0</v>
          </cell>
          <cell r="BO32">
            <v>0.37031910000000001</v>
          </cell>
          <cell r="BP32">
            <v>0.46771875000000002</v>
          </cell>
          <cell r="BQ32">
            <v>0.56840944000000004</v>
          </cell>
          <cell r="BR32">
            <v>0.56840944000000004</v>
          </cell>
          <cell r="BS32">
            <v>0.42551499999999998</v>
          </cell>
          <cell r="BT32">
            <v>0.42551499999999998</v>
          </cell>
          <cell r="BU32">
            <v>9.2462963999999995E-2</v>
          </cell>
          <cell r="BV32">
            <v>0.18708749</v>
          </cell>
          <cell r="BW32">
            <v>6.0764027</v>
          </cell>
          <cell r="BX32">
            <v>6.0764027</v>
          </cell>
          <cell r="BY32">
            <v>4.5488343000000002</v>
          </cell>
          <cell r="BZ32">
            <v>4.5488343000000002</v>
          </cell>
          <cell r="CA32">
            <v>1.7977522999999999E-2</v>
          </cell>
          <cell r="CB32">
            <v>1.7977522999999999E-2</v>
          </cell>
          <cell r="CC32">
            <v>1.3458090000000001E-2</v>
          </cell>
          <cell r="CD32">
            <v>1.3458090000000001E-2</v>
          </cell>
          <cell r="CE32" t="str">
            <v>Left Wing</v>
          </cell>
          <cell r="CF32" t="str">
            <v>Right Wing</v>
          </cell>
          <cell r="CG32">
            <v>0.6548062</v>
          </cell>
          <cell r="CH32">
            <v>1.3096124</v>
          </cell>
          <cell r="CI32">
            <v>7.8576746000000002</v>
          </cell>
          <cell r="CJ32">
            <v>15.341175</v>
          </cell>
          <cell r="CK32">
            <v>4.7707309999999996</v>
          </cell>
          <cell r="CL32">
            <v>2.7127686</v>
          </cell>
          <cell r="CM32">
            <v>0.5714285714285714</v>
          </cell>
          <cell r="CN32">
            <v>0</v>
          </cell>
          <cell r="CO32">
            <v>2.8520499108734401E-2</v>
          </cell>
          <cell r="CP32">
            <v>2.0579624000000001</v>
          </cell>
          <cell r="CQ32">
            <v>1.7773311000000001</v>
          </cell>
          <cell r="CR32">
            <v>0</v>
          </cell>
          <cell r="CS32">
            <v>0</v>
          </cell>
          <cell r="CT32">
            <v>0</v>
          </cell>
          <cell r="CU32">
            <v>0</v>
          </cell>
          <cell r="CV32">
            <v>0</v>
          </cell>
          <cell r="CW32">
            <v>0</v>
          </cell>
          <cell r="CX32">
            <v>0</v>
          </cell>
          <cell r="CZ32">
            <v>8.0745341614906832E-2</v>
          </cell>
          <cell r="DA32">
            <v>0.61333333333333329</v>
          </cell>
          <cell r="DB32">
            <v>0.27472527472527469</v>
          </cell>
          <cell r="DC32">
            <v>16.81302405277015</v>
          </cell>
          <cell r="DD32">
            <v>15.110133629060741</v>
          </cell>
          <cell r="DE32">
            <v>15.54597187042236</v>
          </cell>
          <cell r="DF32">
            <v>15.739461898803709</v>
          </cell>
          <cell r="DG32">
            <v>0</v>
          </cell>
          <cell r="DH32">
            <v>0</v>
          </cell>
          <cell r="DJ32">
            <v>0</v>
          </cell>
          <cell r="DK32">
            <v>0</v>
          </cell>
          <cell r="DL32">
            <v>0.102564104</v>
          </cell>
          <cell r="DM32">
            <v>0.26739928000000002</v>
          </cell>
          <cell r="DN32">
            <v>0</v>
          </cell>
          <cell r="DO32">
            <v>0.34816750000000002</v>
          </cell>
          <cell r="DP32">
            <v>16</v>
          </cell>
          <cell r="DQ32">
            <v>60.132294000000002</v>
          </cell>
          <cell r="DR32">
            <v>4.9765269999999999</v>
          </cell>
          <cell r="DS32">
            <v>0</v>
          </cell>
          <cell r="DT32">
            <v>0</v>
          </cell>
          <cell r="DU32">
            <v>0.29474506</v>
          </cell>
          <cell r="DV32">
            <v>0.17297366</v>
          </cell>
          <cell r="DW32">
            <v>2.6192248</v>
          </cell>
          <cell r="DX32">
            <v>2.4321375000000001</v>
          </cell>
          <cell r="DY32">
            <v>4.3030124000000001</v>
          </cell>
          <cell r="DZ32">
            <v>0.43478260000000002</v>
          </cell>
          <cell r="EA32">
            <v>0</v>
          </cell>
          <cell r="EC32">
            <v>0.89871599999999996</v>
          </cell>
          <cell r="ED32">
            <v>1.0124462999999999</v>
          </cell>
          <cell r="EE32">
            <v>-3.5018314000000002E-2</v>
          </cell>
          <cell r="EF32">
            <v>-1.2670524000000001</v>
          </cell>
          <cell r="EG32">
            <v>31.056522000000001</v>
          </cell>
          <cell r="EH32">
            <v>0.77710842999999996</v>
          </cell>
          <cell r="EI32">
            <v>6.9482936999999998</v>
          </cell>
          <cell r="EJ32">
            <v>0.5</v>
          </cell>
          <cell r="EK32">
            <v>3.5546622000000001</v>
          </cell>
          <cell r="EL32">
            <v>9.3543745999999997E-2</v>
          </cell>
          <cell r="EM32">
            <v>0</v>
          </cell>
          <cell r="EN32">
            <v>0</v>
          </cell>
          <cell r="EO32">
            <v>0</v>
          </cell>
          <cell r="EP32">
            <v>15.659777</v>
          </cell>
          <cell r="EQ32">
            <v>3.5546622000000001</v>
          </cell>
          <cell r="ER32">
            <v>0.18708749</v>
          </cell>
          <cell r="ES32">
            <v>9</v>
          </cell>
          <cell r="ET32">
            <v>49.482005999999998</v>
          </cell>
          <cell r="EU32">
            <v>7.4835000000000003</v>
          </cell>
          <cell r="EV32">
            <v>2.7127686</v>
          </cell>
          <cell r="EW32">
            <v>0.48780489999999999</v>
          </cell>
          <cell r="EX32">
            <v>0.76315789999999994</v>
          </cell>
          <cell r="EY32">
            <v>48.823462999999997</v>
          </cell>
          <cell r="EZ32">
            <v>59.047730000000001</v>
          </cell>
          <cell r="FA32" t="str">
            <v>2024-12-08T21:00</v>
          </cell>
          <cell r="FB32">
            <v>10.690186000000001</v>
          </cell>
          <cell r="FC32">
            <v>0.21136205</v>
          </cell>
          <cell r="FD32">
            <v>1.6253086E-2</v>
          </cell>
          <cell r="FE32">
            <v>5.591906E-2</v>
          </cell>
          <cell r="FF32">
            <v>2.1051170000000001E-2</v>
          </cell>
          <cell r="FG32">
            <v>0.11813873</v>
          </cell>
          <cell r="FI32">
            <v>0.5612625</v>
          </cell>
          <cell r="FJ32">
            <v>6.8286933999999997</v>
          </cell>
          <cell r="FK32">
            <v>0.31153442999999997</v>
          </cell>
          <cell r="FL32">
            <v>0</v>
          </cell>
          <cell r="FM32">
            <v>0</v>
          </cell>
          <cell r="FN32">
            <v>3.6482060000000001</v>
          </cell>
          <cell r="FO32">
            <v>5.3783399999999997</v>
          </cell>
          <cell r="FP32">
            <v>5.5351094999999999</v>
          </cell>
          <cell r="FQ32">
            <v>5.586957</v>
          </cell>
          <cell r="FR32">
            <v>0.11923077</v>
          </cell>
          <cell r="FS32">
            <v>0.81923080000000004</v>
          </cell>
          <cell r="FT32">
            <v>0.45</v>
          </cell>
          <cell r="FU32">
            <v>0.12307692000000001</v>
          </cell>
          <cell r="FV32">
            <v>0.82564104000000005</v>
          </cell>
          <cell r="FW32">
            <v>0.48205128000000003</v>
          </cell>
          <cell r="FX32">
            <v>0.11678832</v>
          </cell>
          <cell r="FY32">
            <v>0.84671532999999999</v>
          </cell>
          <cell r="FZ32">
            <v>0.51824820000000005</v>
          </cell>
          <cell r="GA32">
            <v>5.7061679999999999</v>
          </cell>
          <cell r="GB32">
            <v>1.8708750000000001</v>
          </cell>
          <cell r="GC32">
            <v>0.32786884999999999</v>
          </cell>
          <cell r="GD32">
            <v>1.2160686999999999</v>
          </cell>
          <cell r="GE32">
            <v>0.27659573999999998</v>
          </cell>
          <cell r="GF32">
            <v>0.5612625</v>
          </cell>
          <cell r="GG32">
            <v>0.18181818999999999</v>
          </cell>
          <cell r="GH32">
            <v>4.3965560000000004</v>
          </cell>
          <cell r="GI32">
            <v>3.0869436000000001</v>
          </cell>
          <cell r="GJ32">
            <v>-1.3313744000000001E-3</v>
          </cell>
          <cell r="GK32">
            <v>4.0819183999999996E-3</v>
          </cell>
          <cell r="GL32">
            <v>4.2057125999999997E-3</v>
          </cell>
          <cell r="GM32">
            <v>0.24110672</v>
          </cell>
          <cell r="GN32">
            <v>0.26404494000000001</v>
          </cell>
          <cell r="GO32">
            <v>0.27966102999999998</v>
          </cell>
          <cell r="GP32">
            <v>5.7997120000000004</v>
          </cell>
          <cell r="GQ32">
            <v>4.4901</v>
          </cell>
          <cell r="GR32">
            <v>3.5546622000000001</v>
          </cell>
          <cell r="GS32">
            <v>4.6901812999999999</v>
          </cell>
          <cell r="GT32">
            <v>3.6883987999999999</v>
          </cell>
          <cell r="GU32">
            <v>3.5485462999999999</v>
          </cell>
          <cell r="GV32">
            <v>0.5612625</v>
          </cell>
          <cell r="GW32">
            <v>0.5612625</v>
          </cell>
          <cell r="GX32">
            <v>0.37417497999999999</v>
          </cell>
          <cell r="GY32">
            <v>4.3965560000000004</v>
          </cell>
          <cell r="GZ32">
            <v>3.3675747</v>
          </cell>
          <cell r="HA32">
            <v>2.6192248</v>
          </cell>
          <cell r="HB32">
            <v>1.9644185999999999</v>
          </cell>
          <cell r="HC32">
            <v>1.5902437</v>
          </cell>
          <cell r="HD32">
            <v>1.2160686999999999</v>
          </cell>
          <cell r="HE32">
            <v>5.3226646999999998</v>
          </cell>
          <cell r="HF32">
            <v>5.6869892999999996</v>
          </cell>
          <cell r="HG32">
            <v>5.4256196000000001</v>
          </cell>
          <cell r="HH32">
            <v>9.3543745999999997E-2</v>
          </cell>
          <cell r="HI32">
            <v>0</v>
          </cell>
          <cell r="HJ32">
            <v>0</v>
          </cell>
          <cell r="HK32">
            <v>1.2160686999999999</v>
          </cell>
          <cell r="HL32">
            <v>0.5612625</v>
          </cell>
          <cell r="HM32">
            <v>0.28063124</v>
          </cell>
          <cell r="HN32">
            <v>0.28063124</v>
          </cell>
          <cell r="HO32">
            <v>0</v>
          </cell>
          <cell r="HP32">
            <v>0</v>
          </cell>
          <cell r="HQ32">
            <v>962.11670000000004</v>
          </cell>
          <cell r="HR32">
            <v>18.802294</v>
          </cell>
        </row>
        <row r="33">
          <cell r="A33">
            <v>52</v>
          </cell>
          <cell r="B33" t="str">
            <v>EXTREMO</v>
          </cell>
          <cell r="C33">
            <v>539</v>
          </cell>
          <cell r="D33">
            <v>27277</v>
          </cell>
          <cell r="E33" t="str">
            <v>Jhon Adolfo Arias Andrade</v>
          </cell>
          <cell r="F33">
            <v>1189</v>
          </cell>
          <cell r="G33" t="str">
            <v>Fluminense</v>
          </cell>
          <cell r="H33">
            <v>71</v>
          </cell>
          <cell r="I33" t="str">
            <v>Serie A</v>
          </cell>
          <cell r="J33">
            <v>282</v>
          </cell>
          <cell r="K33" t="str">
            <v>2024</v>
          </cell>
          <cell r="L33">
            <v>49</v>
          </cell>
          <cell r="M33" t="str">
            <v>1997-09-21</v>
          </cell>
          <cell r="N33" t="b">
            <v>0</v>
          </cell>
          <cell r="Q33" t="str">
            <v>Jhon Arias</v>
          </cell>
          <cell r="R33">
            <v>77</v>
          </cell>
          <cell r="S33">
            <v>168</v>
          </cell>
          <cell r="T33">
            <v>2685.884</v>
          </cell>
          <cell r="U33">
            <v>8.879028517624428E-2</v>
          </cell>
          <cell r="V33">
            <v>0.17256340000000001</v>
          </cell>
          <cell r="W33">
            <v>1.9434940999999999</v>
          </cell>
          <cell r="X33">
            <v>0.23455964000000001</v>
          </cell>
          <cell r="Y33">
            <v>0.30157666999999999</v>
          </cell>
          <cell r="Z33">
            <v>0.10921939</v>
          </cell>
          <cell r="AA33">
            <v>1.5749004</v>
          </cell>
          <cell r="AB33">
            <v>1.1392895999999999</v>
          </cell>
          <cell r="AC33">
            <v>6.701704E-2</v>
          </cell>
          <cell r="AD33">
            <v>6.701704E-2</v>
          </cell>
          <cell r="AE33">
            <v>0.93823856000000005</v>
          </cell>
          <cell r="AF33">
            <v>0.53613630000000001</v>
          </cell>
          <cell r="AG33">
            <v>3.987514</v>
          </cell>
          <cell r="AH33">
            <v>4.5236499999999999</v>
          </cell>
          <cell r="AI33">
            <v>1.8764771</v>
          </cell>
          <cell r="AJ33">
            <v>0.50262784999999999</v>
          </cell>
          <cell r="AK33">
            <v>2.379105</v>
          </cell>
          <cell r="AL33">
            <v>2.2777704999999999</v>
          </cell>
          <cell r="AM33">
            <v>0.57490459999999999</v>
          </cell>
          <cell r="AN33">
            <v>2.8526752000000002</v>
          </cell>
          <cell r="AO33">
            <v>0.67469879518072284</v>
          </cell>
          <cell r="AP33">
            <v>1.6084088999999999</v>
          </cell>
          <cell r="AQ33">
            <v>1.2063067000000001</v>
          </cell>
          <cell r="AR33">
            <v>0.90473009999999998</v>
          </cell>
          <cell r="AS33">
            <v>2.7812070000000002</v>
          </cell>
          <cell r="AT33">
            <v>0.37777777777777782</v>
          </cell>
          <cell r="AU33">
            <v>1.1392895999999999</v>
          </cell>
          <cell r="AV33">
            <v>9.0634441087613302E-3</v>
          </cell>
          <cell r="AW33">
            <v>0.33508520000000003</v>
          </cell>
          <cell r="AX33">
            <v>0.33333333333333331</v>
          </cell>
          <cell r="AY33">
            <v>0.60315335000000003</v>
          </cell>
          <cell r="AZ33">
            <v>38.534798000000002</v>
          </cell>
          <cell r="BA33">
            <v>0.1078274760383387</v>
          </cell>
          <cell r="BB33">
            <v>0.2052715654952077</v>
          </cell>
          <cell r="BC33">
            <v>0.68690095846645371</v>
          </cell>
          <cell r="BD33">
            <v>16.184615999999998</v>
          </cell>
          <cell r="BE33">
            <v>0.13664596273291929</v>
          </cell>
          <cell r="BF33">
            <v>0.16770186335403731</v>
          </cell>
          <cell r="BG33">
            <v>0.69565217391304346</v>
          </cell>
          <cell r="BH33">
            <v>0.43103448275862072</v>
          </cell>
          <cell r="BI33">
            <v>0.8434504792332268</v>
          </cell>
          <cell r="BJ33">
            <v>0.1206896551724138</v>
          </cell>
          <cell r="BK33">
            <v>0.23455964000000001</v>
          </cell>
          <cell r="BL33">
            <v>0.46911928000000003</v>
          </cell>
          <cell r="BM33">
            <v>0.26415094339622641</v>
          </cell>
          <cell r="BN33">
            <v>0</v>
          </cell>
          <cell r="BO33">
            <v>0.36360028</v>
          </cell>
          <cell r="BP33">
            <v>0.43561076999999998</v>
          </cell>
          <cell r="BQ33">
            <v>0.61661429999999995</v>
          </cell>
          <cell r="BR33">
            <v>0.55500035999999997</v>
          </cell>
          <cell r="BS33">
            <v>0.44595024</v>
          </cell>
          <cell r="BT33">
            <v>0.44106793</v>
          </cell>
          <cell r="BU33">
            <v>8.7293120000000002E-2</v>
          </cell>
          <cell r="BV33">
            <v>6.701704E-2</v>
          </cell>
          <cell r="BW33">
            <v>18.401716</v>
          </cell>
          <cell r="BX33">
            <v>16.562963</v>
          </cell>
          <cell r="BY33">
            <v>13.308562</v>
          </cell>
          <cell r="BZ33">
            <v>13.162858999999999</v>
          </cell>
          <cell r="CA33">
            <v>1.7262396999999999E-2</v>
          </cell>
          <cell r="CB33">
            <v>1.5537489E-2</v>
          </cell>
          <cell r="CC33">
            <v>1.248458E-2</v>
          </cell>
          <cell r="CD33">
            <v>1.23478975E-2</v>
          </cell>
          <cell r="CE33" t="str">
            <v>Right Wing</v>
          </cell>
          <cell r="CF33" t="str">
            <v>Left Wing</v>
          </cell>
          <cell r="CG33">
            <v>0.40210223</v>
          </cell>
          <cell r="CH33">
            <v>2.9487497999999999</v>
          </cell>
          <cell r="CI33">
            <v>10.086064</v>
          </cell>
          <cell r="CJ33">
            <v>18.496704000000001</v>
          </cell>
          <cell r="CK33">
            <v>3.2838349999999998</v>
          </cell>
          <cell r="CL33">
            <v>3.3173434999999998</v>
          </cell>
          <cell r="CM33">
            <v>0.2142857142857143</v>
          </cell>
          <cell r="CN33">
            <v>2.1926274999999999E-2</v>
          </cell>
          <cell r="CO33">
            <v>1.8110236220472441E-2</v>
          </cell>
          <cell r="CP33">
            <v>5.2943462999999999</v>
          </cell>
          <cell r="CQ33">
            <v>2.7812070000000002</v>
          </cell>
          <cell r="CR33">
            <v>0</v>
          </cell>
          <cell r="CS33">
            <v>0</v>
          </cell>
          <cell r="CT33">
            <v>0</v>
          </cell>
          <cell r="CU33">
            <v>0</v>
          </cell>
          <cell r="CV33">
            <v>0</v>
          </cell>
          <cell r="CW33">
            <v>0</v>
          </cell>
          <cell r="CX33">
            <v>0</v>
          </cell>
          <cell r="CZ33">
            <v>0.1607142857142857</v>
          </cell>
          <cell r="DA33">
            <v>0.81860465116279069</v>
          </cell>
          <cell r="DB33">
            <v>0.1717252396166134</v>
          </cell>
          <cell r="DC33">
            <v>15.56921893720048</v>
          </cell>
          <cell r="DD33">
            <v>14.33141350023674</v>
          </cell>
          <cell r="DE33">
            <v>12.98468017578125</v>
          </cell>
          <cell r="DF33">
            <v>13.121334075927731</v>
          </cell>
          <cell r="DG33">
            <v>0</v>
          </cell>
          <cell r="DH33">
            <v>0</v>
          </cell>
          <cell r="DJ33">
            <v>0</v>
          </cell>
          <cell r="DK33">
            <v>0</v>
          </cell>
          <cell r="DL33">
            <v>8.0670919999999993E-2</v>
          </cell>
          <cell r="DM33">
            <v>0.15734825</v>
          </cell>
          <cell r="DN33">
            <v>0</v>
          </cell>
          <cell r="DO33">
            <v>0.45823335999999998</v>
          </cell>
          <cell r="DP33">
            <v>27</v>
          </cell>
          <cell r="DQ33">
            <v>99.477189999999993</v>
          </cell>
          <cell r="DR33">
            <v>6.3967767000000002</v>
          </cell>
          <cell r="DS33">
            <v>0</v>
          </cell>
          <cell r="DT33">
            <v>0.43561076999999998</v>
          </cell>
          <cell r="DU33">
            <v>0.28178278000000001</v>
          </cell>
          <cell r="DV33">
            <v>1.9793895999999998E-2</v>
          </cell>
          <cell r="DW33">
            <v>3.5183947</v>
          </cell>
          <cell r="DX33">
            <v>1.7424431</v>
          </cell>
          <cell r="DY33">
            <v>3.3508523000000001</v>
          </cell>
          <cell r="DZ33">
            <v>0.48</v>
          </cell>
          <cell r="EA33">
            <v>0.40210223</v>
          </cell>
          <cell r="EB33">
            <v>0</v>
          </cell>
          <cell r="EC33">
            <v>0.92049663999999998</v>
          </cell>
          <cell r="ED33">
            <v>1.0105242999999999</v>
          </cell>
          <cell r="EE33">
            <v>-2.4845827000000001E-2</v>
          </cell>
          <cell r="EF33">
            <v>-2.5845384999999998</v>
          </cell>
          <cell r="EG33">
            <v>44.63335</v>
          </cell>
          <cell r="EH33">
            <v>0.8716216</v>
          </cell>
          <cell r="EI33">
            <v>5.8476676999999997</v>
          </cell>
          <cell r="EJ33">
            <v>0.53571427000000005</v>
          </cell>
          <cell r="EK33">
            <v>3.9204967000000002</v>
          </cell>
          <cell r="EL33">
            <v>0.20105112</v>
          </cell>
          <cell r="EM33">
            <v>0</v>
          </cell>
          <cell r="EN33">
            <v>0</v>
          </cell>
          <cell r="EO33">
            <v>0</v>
          </cell>
          <cell r="EP33">
            <v>21.290852000000001</v>
          </cell>
          <cell r="EQ33">
            <v>4.0880394000000004</v>
          </cell>
          <cell r="ER33">
            <v>0.50262784999999999</v>
          </cell>
          <cell r="ES33">
            <v>26</v>
          </cell>
          <cell r="ET33">
            <v>50.393830000000001</v>
          </cell>
          <cell r="EU33">
            <v>9.2148430000000001</v>
          </cell>
          <cell r="EV33">
            <v>3.0492754</v>
          </cell>
          <cell r="EW33">
            <v>0.49818839999999998</v>
          </cell>
          <cell r="EX33">
            <v>0.77777779999999996</v>
          </cell>
          <cell r="EY33">
            <v>50.035229999999999</v>
          </cell>
          <cell r="EZ33">
            <v>60.689480000000003</v>
          </cell>
          <cell r="FA33" t="str">
            <v>2024-12-08T21:00</v>
          </cell>
          <cell r="FB33">
            <v>29.843157000000001</v>
          </cell>
          <cell r="FC33">
            <v>0.18244070000000001</v>
          </cell>
          <cell r="FD33">
            <v>4.3171069999999997E-3</v>
          </cell>
          <cell r="FE33">
            <v>2.7691085000000001E-2</v>
          </cell>
          <cell r="FF33">
            <v>3.1880262999999999E-2</v>
          </cell>
          <cell r="FG33">
            <v>0.118552215</v>
          </cell>
          <cell r="FI33">
            <v>0.50262784999999999</v>
          </cell>
          <cell r="FJ33">
            <v>5.5624140000000004</v>
          </cell>
          <cell r="FK33">
            <v>0.22731139</v>
          </cell>
          <cell r="FL33">
            <v>0</v>
          </cell>
          <cell r="FM33">
            <v>0</v>
          </cell>
          <cell r="FN33">
            <v>3.0492754</v>
          </cell>
          <cell r="FO33">
            <v>5.1090220000000004</v>
          </cell>
          <cell r="FP33">
            <v>5.277399</v>
          </cell>
          <cell r="FQ33">
            <v>4.9960722999999998</v>
          </cell>
          <cell r="FR33">
            <v>7.5249319999999995E-2</v>
          </cell>
          <cell r="FS33">
            <v>0.86219400000000002</v>
          </cell>
          <cell r="FT33">
            <v>0.44061650000000002</v>
          </cell>
          <cell r="FU33">
            <v>8.2802550000000003E-2</v>
          </cell>
          <cell r="FV33">
            <v>0.8700637</v>
          </cell>
          <cell r="FW33">
            <v>0.46496813999999997</v>
          </cell>
          <cell r="FX33">
            <v>5.6561085999999997E-2</v>
          </cell>
          <cell r="FY33">
            <v>0.84615386000000004</v>
          </cell>
          <cell r="FZ33">
            <v>0.43891403000000001</v>
          </cell>
          <cell r="GA33">
            <v>4.4231249999999998</v>
          </cell>
          <cell r="GB33">
            <v>2.8817330000000001</v>
          </cell>
          <cell r="GC33">
            <v>0.65151510000000001</v>
          </cell>
          <cell r="GD33">
            <v>2.3455965999999999</v>
          </cell>
          <cell r="GE33">
            <v>0.63636360000000003</v>
          </cell>
          <cell r="GF33">
            <v>1.2733238</v>
          </cell>
          <cell r="GG33">
            <v>0.43678161999999998</v>
          </cell>
          <cell r="GH33">
            <v>3.6859372000000001</v>
          </cell>
          <cell r="GI33">
            <v>2.9152412000000001</v>
          </cell>
          <cell r="GJ33">
            <v>5.1679080000000002E-2</v>
          </cell>
          <cell r="GK33">
            <v>5.0411280000000003E-2</v>
          </cell>
          <cell r="GL33">
            <v>4.3849344999999998E-2</v>
          </cell>
          <cell r="GM33">
            <v>0.12043796</v>
          </cell>
          <cell r="GN33">
            <v>0.14986376000000001</v>
          </cell>
          <cell r="GO33">
            <v>0.2169576</v>
          </cell>
          <cell r="GP33">
            <v>8.1425704999999997</v>
          </cell>
          <cell r="GQ33">
            <v>5.6294316999999996</v>
          </cell>
          <cell r="GR33">
            <v>3.5519031999999999</v>
          </cell>
          <cell r="GS33">
            <v>5.0335507000000002</v>
          </cell>
          <cell r="GT33">
            <v>5.0411052999999999</v>
          </cell>
          <cell r="GU33">
            <v>4.7195105999999996</v>
          </cell>
          <cell r="GV33">
            <v>0.33508520000000003</v>
          </cell>
          <cell r="GW33">
            <v>0.30157666999999999</v>
          </cell>
          <cell r="GX33">
            <v>0.30157666999999999</v>
          </cell>
          <cell r="GY33">
            <v>6.1655680000000004</v>
          </cell>
          <cell r="GZ33">
            <v>4.2890905999999998</v>
          </cell>
          <cell r="HA33">
            <v>2.6136645999999999</v>
          </cell>
          <cell r="HB33">
            <v>2.2450706999999999</v>
          </cell>
          <cell r="HC33">
            <v>1.4743748999999999</v>
          </cell>
          <cell r="HD33">
            <v>0.90473009999999998</v>
          </cell>
          <cell r="HE33">
            <v>4.1402926000000004</v>
          </cell>
          <cell r="HF33">
            <v>4.2524815</v>
          </cell>
          <cell r="HG33">
            <v>4.6742286999999996</v>
          </cell>
          <cell r="HH33">
            <v>6.701704E-2</v>
          </cell>
          <cell r="HI33">
            <v>6.701704E-2</v>
          </cell>
          <cell r="HJ33">
            <v>0</v>
          </cell>
          <cell r="HK33">
            <v>2.0440197000000002</v>
          </cell>
          <cell r="HL33">
            <v>1.6754260999999999</v>
          </cell>
          <cell r="HM33">
            <v>0.83771306000000001</v>
          </cell>
          <cell r="HN33">
            <v>0.80420446000000001</v>
          </cell>
          <cell r="HO33">
            <v>0.60315335000000003</v>
          </cell>
          <cell r="HP33">
            <v>0.30157666999999999</v>
          </cell>
          <cell r="HQ33">
            <v>2685.884</v>
          </cell>
          <cell r="HR33">
            <v>21.579487</v>
          </cell>
        </row>
        <row r="34">
          <cell r="A34">
            <v>636</v>
          </cell>
          <cell r="B34" t="str">
            <v>EXTREMO</v>
          </cell>
          <cell r="C34">
            <v>539</v>
          </cell>
          <cell r="D34">
            <v>122805</v>
          </cell>
          <cell r="E34" t="str">
            <v>Marcus Vinícius Oliveira Alencar</v>
          </cell>
          <cell r="F34">
            <v>1189</v>
          </cell>
          <cell r="G34" t="str">
            <v>Fluminense</v>
          </cell>
          <cell r="H34">
            <v>71</v>
          </cell>
          <cell r="I34" t="str">
            <v>Serie A</v>
          </cell>
          <cell r="J34">
            <v>282</v>
          </cell>
          <cell r="K34" t="str">
            <v>2024</v>
          </cell>
          <cell r="L34">
            <v>31</v>
          </cell>
          <cell r="M34" t="str">
            <v>2003-04-07</v>
          </cell>
          <cell r="N34" t="b">
            <v>0</v>
          </cell>
          <cell r="Q34" t="str">
            <v>Marquinhos</v>
          </cell>
          <cell r="R34">
            <v>85</v>
          </cell>
          <cell r="S34">
            <v>175</v>
          </cell>
          <cell r="T34">
            <v>1439.75</v>
          </cell>
          <cell r="U34">
            <v>3.8653704855177128E-2</v>
          </cell>
          <cell r="V34">
            <v>6.5239450000000004E-2</v>
          </cell>
          <cell r="W34">
            <v>1.6877930999999999</v>
          </cell>
          <cell r="X34">
            <v>0</v>
          </cell>
          <cell r="Y34">
            <v>6.2510850000000007E-2</v>
          </cell>
          <cell r="Z34">
            <v>0.14516453000000001</v>
          </cell>
          <cell r="AA34">
            <v>1.1251952999999999</v>
          </cell>
          <cell r="AB34">
            <v>1.1251952999999999</v>
          </cell>
          <cell r="AC34">
            <v>6.2510850000000007E-2</v>
          </cell>
          <cell r="AD34">
            <v>0</v>
          </cell>
          <cell r="AE34">
            <v>0.93766280000000002</v>
          </cell>
          <cell r="AF34">
            <v>0.93766280000000002</v>
          </cell>
          <cell r="AG34">
            <v>1.8753256</v>
          </cell>
          <cell r="AH34">
            <v>2.8129884999999999</v>
          </cell>
          <cell r="AI34">
            <v>1.7503039</v>
          </cell>
          <cell r="AJ34">
            <v>1.2502169999999999</v>
          </cell>
          <cell r="AK34">
            <v>3.000521</v>
          </cell>
          <cell r="AL34">
            <v>2.1328580000000001</v>
          </cell>
          <cell r="AM34">
            <v>1.6136699000000001</v>
          </cell>
          <cell r="AN34">
            <v>3.7465280000000001</v>
          </cell>
          <cell r="AO34">
            <v>0.71794871794871795</v>
          </cell>
          <cell r="AP34">
            <v>1.3752388</v>
          </cell>
          <cell r="AQ34">
            <v>1.3752388</v>
          </cell>
          <cell r="AR34">
            <v>0.68761939999999999</v>
          </cell>
          <cell r="AS34">
            <v>2.6879667999999999</v>
          </cell>
          <cell r="AT34">
            <v>0.56097560975609762</v>
          </cell>
          <cell r="AU34">
            <v>1.4377495</v>
          </cell>
          <cell r="AV34">
            <v>0</v>
          </cell>
          <cell r="AW34">
            <v>0.93766280000000002</v>
          </cell>
          <cell r="AX34">
            <v>0.39622641509433959</v>
          </cell>
          <cell r="AY34">
            <v>1.3127279000000001</v>
          </cell>
          <cell r="AZ34">
            <v>37.756554000000001</v>
          </cell>
          <cell r="BA34">
            <v>0.13122171945701361</v>
          </cell>
          <cell r="BB34">
            <v>0.19607843137254899</v>
          </cell>
          <cell r="BC34">
            <v>0.67269984917043746</v>
          </cell>
          <cell r="BD34">
            <v>11.814551</v>
          </cell>
          <cell r="BE34">
            <v>8.4656084656084651E-2</v>
          </cell>
          <cell r="BF34">
            <v>0.26455026455026448</v>
          </cell>
          <cell r="BG34">
            <v>0.65079365079365081</v>
          </cell>
          <cell r="BH34">
            <v>0.33333333333333331</v>
          </cell>
          <cell r="BI34">
            <v>0.77677224736048267</v>
          </cell>
          <cell r="BJ34">
            <v>0</v>
          </cell>
          <cell r="BK34">
            <v>0</v>
          </cell>
          <cell r="BL34">
            <v>1.0626845</v>
          </cell>
          <cell r="BM34">
            <v>0.33333333333333331</v>
          </cell>
          <cell r="BN34">
            <v>6.2510850000000007E-2</v>
          </cell>
          <cell r="BO34">
            <v>1.2694696999999999</v>
          </cell>
          <cell r="BP34">
            <v>0.25004340000000003</v>
          </cell>
          <cell r="BQ34">
            <v>0.44324599999999997</v>
          </cell>
          <cell r="BR34">
            <v>0.44051277999999999</v>
          </cell>
          <cell r="BS34">
            <v>0.39630367999999999</v>
          </cell>
          <cell r="BT34">
            <v>0.38956288</v>
          </cell>
          <cell r="BU34">
            <v>0.14516453000000001</v>
          </cell>
          <cell r="BV34">
            <v>6.2510850000000007E-2</v>
          </cell>
          <cell r="BW34">
            <v>7.0907054</v>
          </cell>
          <cell r="BX34">
            <v>7.0469803999999998</v>
          </cell>
          <cell r="BY34">
            <v>6.3397579999999998</v>
          </cell>
          <cell r="BZ34">
            <v>6.2319236</v>
          </cell>
          <cell r="CA34">
            <v>1.1201746E-2</v>
          </cell>
          <cell r="CB34">
            <v>1.1132671E-2</v>
          </cell>
          <cell r="CC34">
            <v>1.0015415E-2</v>
          </cell>
          <cell r="CD34">
            <v>9.8450610000000004E-3</v>
          </cell>
          <cell r="CE34" t="str">
            <v>Right Wing</v>
          </cell>
          <cell r="CF34" t="str">
            <v>Right Back</v>
          </cell>
          <cell r="CG34">
            <v>1.1877062</v>
          </cell>
          <cell r="CH34">
            <v>2.3129015000000002</v>
          </cell>
          <cell r="CI34">
            <v>6.4386177</v>
          </cell>
          <cell r="CJ34">
            <v>11.939572999999999</v>
          </cell>
          <cell r="CK34">
            <v>3.9381835000000001</v>
          </cell>
          <cell r="CL34">
            <v>2.5004339999999998</v>
          </cell>
          <cell r="CM34">
            <v>0.73333333333333328</v>
          </cell>
          <cell r="CN34">
            <v>0</v>
          </cell>
          <cell r="CO34">
            <v>1.54320987654321E-2</v>
          </cell>
          <cell r="CP34">
            <v>3.6256293999999998</v>
          </cell>
          <cell r="CQ34">
            <v>2.6254559</v>
          </cell>
          <cell r="CR34">
            <v>0</v>
          </cell>
          <cell r="CS34">
            <v>0</v>
          </cell>
          <cell r="CT34">
            <v>0</v>
          </cell>
          <cell r="CU34">
            <v>0</v>
          </cell>
          <cell r="CV34">
            <v>0</v>
          </cell>
          <cell r="CW34">
            <v>0</v>
          </cell>
          <cell r="CX34">
            <v>0</v>
          </cell>
          <cell r="CZ34">
            <v>0.92935982339955847</v>
          </cell>
          <cell r="DA34">
            <v>0.73282442748091603</v>
          </cell>
          <cell r="DB34">
            <v>0.1975867269984917</v>
          </cell>
          <cell r="DC34">
            <v>16.38933470022624</v>
          </cell>
          <cell r="DD34">
            <v>15.798964654126211</v>
          </cell>
          <cell r="DE34">
            <v>14.412394523620611</v>
          </cell>
          <cell r="DF34">
            <v>14.39484310150146</v>
          </cell>
          <cell r="DG34">
            <v>0</v>
          </cell>
          <cell r="DH34">
            <v>0</v>
          </cell>
          <cell r="DJ34">
            <v>0</v>
          </cell>
          <cell r="DK34">
            <v>0</v>
          </cell>
          <cell r="DL34">
            <v>0.102564104</v>
          </cell>
          <cell r="DM34">
            <v>0.18250377000000001</v>
          </cell>
          <cell r="DN34">
            <v>0</v>
          </cell>
          <cell r="DO34">
            <v>0.34638145999999997</v>
          </cell>
          <cell r="DP34">
            <v>20</v>
          </cell>
          <cell r="DQ34">
            <v>71.987499999999997</v>
          </cell>
          <cell r="DR34">
            <v>4.7570762999999996</v>
          </cell>
          <cell r="DS34">
            <v>0</v>
          </cell>
          <cell r="DT34">
            <v>0</v>
          </cell>
          <cell r="DU34">
            <v>0.21040397999999999</v>
          </cell>
          <cell r="DV34">
            <v>-0.14789313000000001</v>
          </cell>
          <cell r="DW34">
            <v>2.8129884999999999</v>
          </cell>
          <cell r="DX34">
            <v>1.6877930999999999</v>
          </cell>
          <cell r="DY34">
            <v>3.0630316999999998</v>
          </cell>
          <cell r="DZ34">
            <v>0.44897959999999998</v>
          </cell>
          <cell r="EA34">
            <v>0</v>
          </cell>
          <cell r="EC34">
            <v>0.96397840000000001</v>
          </cell>
          <cell r="ED34">
            <v>0.99878219999999995</v>
          </cell>
          <cell r="EE34">
            <v>-4.3947819999999999E-2</v>
          </cell>
          <cell r="EF34">
            <v>-1.9769402</v>
          </cell>
          <cell r="EG34">
            <v>42.194823999999997</v>
          </cell>
          <cell r="EH34">
            <v>0.84888889999999995</v>
          </cell>
          <cell r="EI34">
            <v>5.9874653999999996</v>
          </cell>
          <cell r="EJ34">
            <v>0.6</v>
          </cell>
          <cell r="EK34">
            <v>4.0006943000000001</v>
          </cell>
          <cell r="EL34">
            <v>0.12502170000000001</v>
          </cell>
          <cell r="EM34">
            <v>0</v>
          </cell>
          <cell r="EN34">
            <v>0</v>
          </cell>
          <cell r="EO34">
            <v>6.2510850000000007E-2</v>
          </cell>
          <cell r="EP34">
            <v>15.204817</v>
          </cell>
          <cell r="EQ34">
            <v>3.8131620000000002</v>
          </cell>
          <cell r="ER34">
            <v>0.62510849999999996</v>
          </cell>
          <cell r="ES34">
            <v>15</v>
          </cell>
          <cell r="ET34">
            <v>49.828629999999997</v>
          </cell>
          <cell r="EU34">
            <v>6.0635523999999998</v>
          </cell>
          <cell r="EV34">
            <v>2.7504776</v>
          </cell>
          <cell r="EW34">
            <v>0.50785340000000001</v>
          </cell>
          <cell r="EX34">
            <v>0.6875</v>
          </cell>
          <cell r="EY34">
            <v>47.620629999999998</v>
          </cell>
          <cell r="EZ34">
            <v>55.774549999999998</v>
          </cell>
          <cell r="FA34" t="str">
            <v>2024-11-27T00:00</v>
          </cell>
          <cell r="FB34">
            <v>15.997222000000001</v>
          </cell>
          <cell r="FC34">
            <v>0.18876498999999999</v>
          </cell>
          <cell r="FD34">
            <v>6.2955074E-2</v>
          </cell>
          <cell r="FE34">
            <v>-3.6960029999999998E-2</v>
          </cell>
          <cell r="FF34">
            <v>5.3219673999999996E-3</v>
          </cell>
          <cell r="FG34">
            <v>0.15744797999999999</v>
          </cell>
          <cell r="FI34">
            <v>0.43757596999999998</v>
          </cell>
          <cell r="FJ34">
            <v>6.6261505999999999</v>
          </cell>
          <cell r="FK34">
            <v>7.0028690000000005E-2</v>
          </cell>
          <cell r="FL34">
            <v>0</v>
          </cell>
          <cell r="FM34">
            <v>0</v>
          </cell>
          <cell r="FN34">
            <v>3.5006077000000002</v>
          </cell>
          <cell r="FO34">
            <v>6.3578615000000003</v>
          </cell>
          <cell r="FP34">
            <v>6.2080083000000004</v>
          </cell>
          <cell r="FQ34">
            <v>6.2057250000000002</v>
          </cell>
          <cell r="FR34">
            <v>0.16274864999999999</v>
          </cell>
          <cell r="FS34">
            <v>0.86075950000000001</v>
          </cell>
          <cell r="FT34">
            <v>0.56419529999999996</v>
          </cell>
          <cell r="FU34">
            <v>0.15041783</v>
          </cell>
          <cell r="FV34">
            <v>0.87186629999999998</v>
          </cell>
          <cell r="FW34">
            <v>0.57103060000000005</v>
          </cell>
          <cell r="FX34">
            <v>0.13953488999999999</v>
          </cell>
          <cell r="FY34">
            <v>0.88372092999999996</v>
          </cell>
          <cell r="FZ34">
            <v>0.58139529999999995</v>
          </cell>
          <cell r="GA34">
            <v>6.5011286999999998</v>
          </cell>
          <cell r="GB34">
            <v>3.1255426000000002</v>
          </cell>
          <cell r="GC34">
            <v>0.48076922</v>
          </cell>
          <cell r="GD34">
            <v>1.8753256</v>
          </cell>
          <cell r="GE34">
            <v>0.4</v>
          </cell>
          <cell r="GF34">
            <v>1.3752388</v>
          </cell>
          <cell r="GG34">
            <v>0.36666666999999997</v>
          </cell>
          <cell r="GH34">
            <v>4.6883140000000001</v>
          </cell>
          <cell r="GI34">
            <v>3.7506510999999998</v>
          </cell>
          <cell r="GJ34">
            <v>3.4362517000000002E-2</v>
          </cell>
          <cell r="GK34">
            <v>3.2874136999999998E-2</v>
          </cell>
          <cell r="GL34">
            <v>3.3197075E-2</v>
          </cell>
          <cell r="GM34">
            <v>0.18118466</v>
          </cell>
          <cell r="GN34">
            <v>0.2245509</v>
          </cell>
          <cell r="GO34">
            <v>0.30456853</v>
          </cell>
          <cell r="GP34">
            <v>5.3759335999999998</v>
          </cell>
          <cell r="GQ34">
            <v>4.0006943000000001</v>
          </cell>
          <cell r="GR34">
            <v>2.875499</v>
          </cell>
          <cell r="GS34">
            <v>5.4934329999999996</v>
          </cell>
          <cell r="GT34">
            <v>5.6171959999999999</v>
          </cell>
          <cell r="GU34">
            <v>4.9441090000000001</v>
          </cell>
          <cell r="GV34">
            <v>0.68761939999999999</v>
          </cell>
          <cell r="GW34">
            <v>0.68761939999999999</v>
          </cell>
          <cell r="GX34">
            <v>0.56259762999999996</v>
          </cell>
          <cell r="GY34">
            <v>3.6256293999999998</v>
          </cell>
          <cell r="GZ34">
            <v>2.7504776</v>
          </cell>
          <cell r="HA34">
            <v>2.0628579999999999</v>
          </cell>
          <cell r="HB34">
            <v>2.2503905</v>
          </cell>
          <cell r="HC34">
            <v>1.6877930999999999</v>
          </cell>
          <cell r="HD34">
            <v>1.3127279000000001</v>
          </cell>
          <cell r="HE34">
            <v>5.7666029999999999</v>
          </cell>
          <cell r="HF34">
            <v>6.3591470000000001</v>
          </cell>
          <cell r="HG34">
            <v>6.7219360000000004</v>
          </cell>
          <cell r="HH34">
            <v>0.25004340000000003</v>
          </cell>
          <cell r="HI34">
            <v>0.12502170000000001</v>
          </cell>
          <cell r="HJ34">
            <v>6.2510850000000007E-2</v>
          </cell>
          <cell r="HK34">
            <v>2.0628579999999999</v>
          </cell>
          <cell r="HL34">
            <v>1.1251952999999999</v>
          </cell>
          <cell r="HM34">
            <v>0.68761939999999999</v>
          </cell>
          <cell r="HN34">
            <v>1.0001736000000001</v>
          </cell>
          <cell r="HO34">
            <v>0.43757596999999998</v>
          </cell>
          <cell r="HP34">
            <v>0.12502170000000001</v>
          </cell>
          <cell r="HQ34">
            <v>1439.75</v>
          </cell>
          <cell r="HR34">
            <v>15.065115</v>
          </cell>
        </row>
        <row r="35">
          <cell r="A35">
            <v>506</v>
          </cell>
          <cell r="B35" t="str">
            <v>EXTREMO</v>
          </cell>
          <cell r="C35">
            <v>539</v>
          </cell>
          <cell r="D35">
            <v>54427</v>
          </cell>
          <cell r="E35" t="str">
            <v>Breno Henrique Vasconcelos Lopes</v>
          </cell>
          <cell r="F35">
            <v>1196</v>
          </cell>
          <cell r="G35" t="str">
            <v>Fortaleza</v>
          </cell>
          <cell r="H35">
            <v>71</v>
          </cell>
          <cell r="I35" t="str">
            <v>Serie A</v>
          </cell>
          <cell r="J35">
            <v>282</v>
          </cell>
          <cell r="K35" t="str">
            <v>2024</v>
          </cell>
          <cell r="L35">
            <v>31</v>
          </cell>
          <cell r="M35" t="str">
            <v>1996-01-24</v>
          </cell>
          <cell r="N35" t="b">
            <v>0</v>
          </cell>
          <cell r="R35">
            <v>79</v>
          </cell>
          <cell r="S35">
            <v>178</v>
          </cell>
          <cell r="T35">
            <v>2095.7002000000002</v>
          </cell>
          <cell r="U35">
            <v>6.9075570106506348E-2</v>
          </cell>
          <cell r="V35">
            <v>0.14832277999999999</v>
          </cell>
          <cell r="W35">
            <v>2.1472538000000001</v>
          </cell>
          <cell r="X35">
            <v>0.21472537999999999</v>
          </cell>
          <cell r="Y35">
            <v>0.34356058</v>
          </cell>
          <cell r="Z35">
            <v>5.5897173000000001E-2</v>
          </cell>
          <cell r="AA35">
            <v>0.81595640000000003</v>
          </cell>
          <cell r="AB35">
            <v>0.51534089999999999</v>
          </cell>
          <cell r="AC35">
            <v>0.12883523</v>
          </cell>
          <cell r="AD35">
            <v>0</v>
          </cell>
          <cell r="AE35">
            <v>0.81595640000000003</v>
          </cell>
          <cell r="AF35">
            <v>0.47239579999999998</v>
          </cell>
          <cell r="AG35">
            <v>2.8343747000000001</v>
          </cell>
          <cell r="AH35">
            <v>3.3067707999999998</v>
          </cell>
          <cell r="AI35">
            <v>0.51534089999999999</v>
          </cell>
          <cell r="AJ35">
            <v>0.47239579999999998</v>
          </cell>
          <cell r="AK35">
            <v>0.98773670000000002</v>
          </cell>
          <cell r="AL35">
            <v>0.40339093999999998</v>
          </cell>
          <cell r="AM35">
            <v>0.47348675000000001</v>
          </cell>
          <cell r="AN35">
            <v>0.87687784000000002</v>
          </cell>
          <cell r="AO35">
            <v>0.6</v>
          </cell>
          <cell r="AP35">
            <v>0.94479159999999995</v>
          </cell>
          <cell r="AQ35">
            <v>0.73006629999999995</v>
          </cell>
          <cell r="AR35">
            <v>0.34356058</v>
          </cell>
          <cell r="AS35">
            <v>1.5889678</v>
          </cell>
          <cell r="AT35">
            <v>0.58947368421052626</v>
          </cell>
          <cell r="AU35">
            <v>2.4049242</v>
          </cell>
          <cell r="AV35">
            <v>6.920415224913495E-3</v>
          </cell>
          <cell r="AW35">
            <v>0.55828595000000003</v>
          </cell>
          <cell r="AX35">
            <v>0.30303030303030298</v>
          </cell>
          <cell r="AY35">
            <v>0.42945074999999999</v>
          </cell>
          <cell r="AZ35">
            <v>28.472586</v>
          </cell>
          <cell r="BA35">
            <v>8.0736543909348438E-2</v>
          </cell>
          <cell r="BB35">
            <v>0.2422096317280453</v>
          </cell>
          <cell r="BC35">
            <v>0.67705382436260619</v>
          </cell>
          <cell r="BD35">
            <v>9.7485309999999998</v>
          </cell>
          <cell r="BE35">
            <v>0.11894273127753301</v>
          </cell>
          <cell r="BF35">
            <v>0.26431718061674009</v>
          </cell>
          <cell r="BG35">
            <v>0.61674008810572689</v>
          </cell>
          <cell r="BH35">
            <v>0.4</v>
          </cell>
          <cell r="BI35">
            <v>0.78611898016997173</v>
          </cell>
          <cell r="BJ35">
            <v>0.1</v>
          </cell>
          <cell r="BK35">
            <v>0.21472537999999999</v>
          </cell>
          <cell r="BL35">
            <v>0.42945074999999999</v>
          </cell>
          <cell r="BM35">
            <v>0.20833333333333329</v>
          </cell>
          <cell r="BN35">
            <v>8.5890144000000002E-2</v>
          </cell>
          <cell r="BO35">
            <v>0.3220558</v>
          </cell>
          <cell r="BP35">
            <v>0.17178029</v>
          </cell>
          <cell r="BQ35">
            <v>0.48116619999999999</v>
          </cell>
          <cell r="BR35">
            <v>0.4121688</v>
          </cell>
          <cell r="BS35">
            <v>0.32979965</v>
          </cell>
          <cell r="BT35">
            <v>0.31658322</v>
          </cell>
          <cell r="BU35">
            <v>3.0504885999999998E-2</v>
          </cell>
          <cell r="BV35">
            <v>0.12883523</v>
          </cell>
          <cell r="BW35">
            <v>11.204224</v>
          </cell>
          <cell r="BX35">
            <v>9.5975809999999999</v>
          </cell>
          <cell r="BY35">
            <v>7.6795689999999999</v>
          </cell>
          <cell r="BZ35">
            <v>7.3718170000000001</v>
          </cell>
          <cell r="CA35">
            <v>1.7053612999999999E-2</v>
          </cell>
          <cell r="CB35">
            <v>1.460819E-2</v>
          </cell>
          <cell r="CC35">
            <v>1.16888415E-2</v>
          </cell>
          <cell r="CD35">
            <v>1.1220422000000001E-2</v>
          </cell>
          <cell r="CE35" t="str">
            <v>Left Wing</v>
          </cell>
          <cell r="CF35" t="str">
            <v>Left Midfielder</v>
          </cell>
          <cell r="CG35">
            <v>1.0736269000000001</v>
          </cell>
          <cell r="CH35">
            <v>3.5644412000000001</v>
          </cell>
          <cell r="CI35">
            <v>4.5521779999999996</v>
          </cell>
          <cell r="CJ35">
            <v>9.3620260000000002</v>
          </cell>
          <cell r="CK35">
            <v>1.760748</v>
          </cell>
          <cell r="CL35">
            <v>1.3312972999999999</v>
          </cell>
          <cell r="CM35">
            <v>0.42105263157894729</v>
          </cell>
          <cell r="CN35">
            <v>2.5392285000000001E-2</v>
          </cell>
          <cell r="CO35">
            <v>3.2074126870990732E-2</v>
          </cell>
          <cell r="CP35">
            <v>3.7791665000000001</v>
          </cell>
          <cell r="CQ35">
            <v>2.5767045</v>
          </cell>
          <cell r="CR35">
            <v>0</v>
          </cell>
          <cell r="CS35">
            <v>0</v>
          </cell>
          <cell r="CT35">
            <v>0</v>
          </cell>
          <cell r="CU35">
            <v>0</v>
          </cell>
          <cell r="CV35">
            <v>0</v>
          </cell>
          <cell r="CW35">
            <v>0</v>
          </cell>
          <cell r="CX35">
            <v>0</v>
          </cell>
          <cell r="CZ35">
            <v>0.1245421245421245</v>
          </cell>
          <cell r="DA35">
            <v>0.75609756097560976</v>
          </cell>
          <cell r="DB35">
            <v>0.2322946175637394</v>
          </cell>
          <cell r="DC35">
            <v>19.931954618891641</v>
          </cell>
          <cell r="DD35">
            <v>19.21353814752252</v>
          </cell>
          <cell r="DE35">
            <v>17.518598556518551</v>
          </cell>
          <cell r="DF35">
            <v>18.120321273803711</v>
          </cell>
          <cell r="DG35">
            <v>0</v>
          </cell>
          <cell r="DH35">
            <v>0</v>
          </cell>
          <cell r="DJ35">
            <v>0</v>
          </cell>
          <cell r="DK35">
            <v>0</v>
          </cell>
          <cell r="DL35">
            <v>5.6657224999999999E-2</v>
          </cell>
          <cell r="DM35">
            <v>0.14022662999999999</v>
          </cell>
          <cell r="DN35">
            <v>0</v>
          </cell>
          <cell r="DO35">
            <v>0.37904527999999998</v>
          </cell>
          <cell r="DP35">
            <v>32</v>
          </cell>
          <cell r="DQ35">
            <v>65.490629999999996</v>
          </cell>
          <cell r="DR35">
            <v>5.0804023999999997</v>
          </cell>
          <cell r="DS35">
            <v>0</v>
          </cell>
          <cell r="DT35">
            <v>0.30061552000000002</v>
          </cell>
          <cell r="DU35">
            <v>0.20421993999999999</v>
          </cell>
          <cell r="DV35">
            <v>0.13934067</v>
          </cell>
          <cell r="DW35">
            <v>2.9632098999999998</v>
          </cell>
          <cell r="DX35">
            <v>0.47239579999999998</v>
          </cell>
          <cell r="DY35">
            <v>1.4171872999999999</v>
          </cell>
          <cell r="DZ35">
            <v>0.66666669999999995</v>
          </cell>
          <cell r="EA35">
            <v>0.34356058</v>
          </cell>
          <cell r="EC35">
            <v>0.96395653000000003</v>
          </cell>
          <cell r="ED35">
            <v>1.0343477000000001</v>
          </cell>
          <cell r="EE35">
            <v>-3.002142E-2</v>
          </cell>
          <cell r="EF35">
            <v>-2.4133553999999999</v>
          </cell>
          <cell r="EG35">
            <v>33.711883999999998</v>
          </cell>
          <cell r="EH35">
            <v>0.90828025000000001</v>
          </cell>
          <cell r="EI35">
            <v>7.7182775000000001</v>
          </cell>
          <cell r="EJ35">
            <v>0.33333333999999998</v>
          </cell>
          <cell r="EK35">
            <v>1.8895831999999999</v>
          </cell>
          <cell r="EL35">
            <v>0.17178029</v>
          </cell>
          <cell r="EM35">
            <v>0</v>
          </cell>
          <cell r="EN35">
            <v>0</v>
          </cell>
          <cell r="EO35">
            <v>0</v>
          </cell>
          <cell r="EP35">
            <v>7.1370673</v>
          </cell>
          <cell r="EQ35">
            <v>1.760748</v>
          </cell>
          <cell r="ER35">
            <v>0.21472537999999999</v>
          </cell>
          <cell r="ES35">
            <v>22</v>
          </cell>
          <cell r="ET35">
            <v>56.183185999999999</v>
          </cell>
          <cell r="EU35">
            <v>5.5399146000000004</v>
          </cell>
          <cell r="EV35">
            <v>1.5460227</v>
          </cell>
          <cell r="EW35">
            <v>0.59174309999999997</v>
          </cell>
          <cell r="EX35">
            <v>0.81818179999999996</v>
          </cell>
          <cell r="EY35">
            <v>52.089889999999997</v>
          </cell>
          <cell r="EZ35">
            <v>61.10707</v>
          </cell>
          <cell r="FA35" t="str">
            <v>2024-12-08T21:00</v>
          </cell>
          <cell r="FB35">
            <v>23.285557000000001</v>
          </cell>
          <cell r="FC35">
            <v>0.14852847</v>
          </cell>
          <cell r="FD35">
            <v>-3.966687E-2</v>
          </cell>
          <cell r="FE35">
            <v>2.0846164E-2</v>
          </cell>
          <cell r="FF35">
            <v>-2.3281450000000001E-4</v>
          </cell>
          <cell r="FG35">
            <v>0.16758203999999999</v>
          </cell>
          <cell r="FI35">
            <v>0.34356058</v>
          </cell>
          <cell r="FJ35">
            <v>4.9816284</v>
          </cell>
          <cell r="FK35">
            <v>0.1435855</v>
          </cell>
          <cell r="FL35">
            <v>0</v>
          </cell>
          <cell r="FM35">
            <v>0</v>
          </cell>
          <cell r="FN35">
            <v>2.8343747000000001</v>
          </cell>
          <cell r="FO35">
            <v>6.2885856999999996</v>
          </cell>
          <cell r="FP35">
            <v>6.4437100000000003</v>
          </cell>
          <cell r="FQ35">
            <v>6.1760999999999999</v>
          </cell>
          <cell r="FR35">
            <v>0.17081260000000001</v>
          </cell>
          <cell r="FS35">
            <v>0.87064680000000005</v>
          </cell>
          <cell r="FT35">
            <v>0.55223880000000003</v>
          </cell>
          <cell r="FU35">
            <v>0.18354430999999999</v>
          </cell>
          <cell r="FV35">
            <v>0.87763714999999998</v>
          </cell>
          <cell r="FW35">
            <v>0.57172995999999998</v>
          </cell>
          <cell r="FX35">
            <v>0.17928287000000001</v>
          </cell>
          <cell r="FY35">
            <v>0.85258966999999997</v>
          </cell>
          <cell r="FZ35">
            <v>0.53784860000000001</v>
          </cell>
          <cell r="GA35">
            <v>3.0061553000000001</v>
          </cell>
          <cell r="GB35">
            <v>1.3312972999999999</v>
          </cell>
          <cell r="GC35">
            <v>0.44285714999999998</v>
          </cell>
          <cell r="GD35">
            <v>0.85890149999999998</v>
          </cell>
          <cell r="GE35">
            <v>0.37735849999999999</v>
          </cell>
          <cell r="GF35">
            <v>0.51534089999999999</v>
          </cell>
          <cell r="GG35">
            <v>0.26666667999999999</v>
          </cell>
          <cell r="GH35">
            <v>2.2760889999999998</v>
          </cell>
          <cell r="GI35">
            <v>1.9325284</v>
          </cell>
          <cell r="GJ35">
            <v>8.7622419999999999E-3</v>
          </cell>
          <cell r="GK35">
            <v>7.0702500000000001E-3</v>
          </cell>
          <cell r="GL35">
            <v>4.5751956999999996E-3</v>
          </cell>
          <cell r="GM35">
            <v>0.11254019</v>
          </cell>
          <cell r="GN35">
            <v>0.13316584000000001</v>
          </cell>
          <cell r="GO35">
            <v>0.22277226999999999</v>
          </cell>
          <cell r="GP35">
            <v>6.7423770000000003</v>
          </cell>
          <cell r="GQ35">
            <v>5.496969</v>
          </cell>
          <cell r="GR35">
            <v>3.0920453000000001</v>
          </cell>
          <cell r="GS35">
            <v>6.1008863</v>
          </cell>
          <cell r="GT35">
            <v>6.1190239999999996</v>
          </cell>
          <cell r="GU35">
            <v>5.0255770000000002</v>
          </cell>
          <cell r="GV35">
            <v>0.60123104000000005</v>
          </cell>
          <cell r="GW35">
            <v>0.55828595000000003</v>
          </cell>
          <cell r="GX35">
            <v>0.30061552000000002</v>
          </cell>
          <cell r="GY35">
            <v>5.2392989999999999</v>
          </cell>
          <cell r="GZ35">
            <v>4.2515625999999997</v>
          </cell>
          <cell r="HA35">
            <v>2.2760889999999998</v>
          </cell>
          <cell r="HB35">
            <v>2.2331438000000001</v>
          </cell>
          <cell r="HC35">
            <v>1.9325284</v>
          </cell>
          <cell r="HD35">
            <v>0.98773670000000002</v>
          </cell>
          <cell r="HE35">
            <v>4.6735034000000004</v>
          </cell>
          <cell r="HF35">
            <v>4.8871235999999998</v>
          </cell>
          <cell r="HG35">
            <v>4.6869120000000004</v>
          </cell>
          <cell r="HH35">
            <v>0.12883523</v>
          </cell>
          <cell r="HI35">
            <v>8.5890144000000002E-2</v>
          </cell>
          <cell r="HJ35">
            <v>0</v>
          </cell>
          <cell r="HK35">
            <v>0.94479159999999995</v>
          </cell>
          <cell r="HL35">
            <v>0.64417610000000003</v>
          </cell>
          <cell r="HM35">
            <v>0.42945074999999999</v>
          </cell>
          <cell r="HN35">
            <v>0.55828595000000003</v>
          </cell>
          <cell r="HO35">
            <v>0.38650565999999997</v>
          </cell>
          <cell r="HP35">
            <v>0.21472537999999999</v>
          </cell>
          <cell r="HQ35">
            <v>2095.7002000000002</v>
          </cell>
          <cell r="HR35">
            <v>10.478598</v>
          </cell>
        </row>
        <row r="36">
          <cell r="A36">
            <v>340</v>
          </cell>
          <cell r="B36" t="str">
            <v>EXTREMO</v>
          </cell>
          <cell r="C36">
            <v>539</v>
          </cell>
          <cell r="D36">
            <v>232285</v>
          </cell>
          <cell r="E36" t="str">
            <v>Moises Vieira da Veiga</v>
          </cell>
          <cell r="F36">
            <v>1196</v>
          </cell>
          <cell r="G36" t="str">
            <v>Fortaleza</v>
          </cell>
          <cell r="H36">
            <v>71</v>
          </cell>
          <cell r="I36" t="str">
            <v>Serie A</v>
          </cell>
          <cell r="J36">
            <v>282</v>
          </cell>
          <cell r="K36" t="str">
            <v>2024</v>
          </cell>
          <cell r="L36">
            <v>31</v>
          </cell>
          <cell r="M36" t="str">
            <v>1996-09-02</v>
          </cell>
          <cell r="N36" t="b">
            <v>0</v>
          </cell>
          <cell r="R36">
            <v>80</v>
          </cell>
          <cell r="S36">
            <v>175</v>
          </cell>
          <cell r="T36">
            <v>1329.5667000000001</v>
          </cell>
          <cell r="U36">
            <v>0.18547514713171759</v>
          </cell>
          <cell r="V36">
            <v>0.41431635999999999</v>
          </cell>
          <cell r="W36">
            <v>2.2338106999999998</v>
          </cell>
          <cell r="X36">
            <v>0.4738386</v>
          </cell>
          <cell r="Y36">
            <v>0.60922109999999996</v>
          </cell>
          <cell r="Z36">
            <v>0.14089004999999999</v>
          </cell>
          <cell r="AA36">
            <v>1.2861332999999999</v>
          </cell>
          <cell r="AB36">
            <v>1.2861332999999999</v>
          </cell>
          <cell r="AC36">
            <v>0.13538246000000001</v>
          </cell>
          <cell r="AD36">
            <v>0.13538246000000001</v>
          </cell>
          <cell r="AE36">
            <v>0.4738386</v>
          </cell>
          <cell r="AF36">
            <v>0.4738386</v>
          </cell>
          <cell r="AG36">
            <v>4.4676213000000002</v>
          </cell>
          <cell r="AH36">
            <v>4.9414597000000002</v>
          </cell>
          <cell r="AI36">
            <v>0.60922109999999996</v>
          </cell>
          <cell r="AJ36">
            <v>0.4738386</v>
          </cell>
          <cell r="AK36">
            <v>1.0830597</v>
          </cell>
          <cell r="AL36">
            <v>0.60998355999999998</v>
          </cell>
          <cell r="AM36">
            <v>0.24747403000000001</v>
          </cell>
          <cell r="AN36">
            <v>0.85745749999999998</v>
          </cell>
          <cell r="AO36">
            <v>0.40909090909090912</v>
          </cell>
          <cell r="AP36">
            <v>1.7599720000000001</v>
          </cell>
          <cell r="AQ36">
            <v>0.40614739999999999</v>
          </cell>
          <cell r="AR36">
            <v>0.87998600000000005</v>
          </cell>
          <cell r="AS36">
            <v>1.8953544</v>
          </cell>
          <cell r="AT36">
            <v>0.76</v>
          </cell>
          <cell r="AU36">
            <v>1.2861332999999999</v>
          </cell>
          <cell r="AV36">
            <v>4.7846889952153108E-3</v>
          </cell>
          <cell r="AW36">
            <v>1.0153684999999999</v>
          </cell>
          <cell r="AX36">
            <v>0.51219512195121952</v>
          </cell>
          <cell r="AY36">
            <v>1.4215158000000001</v>
          </cell>
          <cell r="AZ36">
            <v>18.412013999999999</v>
          </cell>
          <cell r="BA36">
            <v>0.1099290780141844</v>
          </cell>
          <cell r="BB36">
            <v>0.1099290780141844</v>
          </cell>
          <cell r="BC36">
            <v>0.78014184397163122</v>
          </cell>
          <cell r="BD36">
            <v>7.1752706000000002</v>
          </cell>
          <cell r="BE36">
            <v>7.5471698113207544E-2</v>
          </cell>
          <cell r="BF36">
            <v>0.13207547169811321</v>
          </cell>
          <cell r="BG36">
            <v>0.79245283018867929</v>
          </cell>
          <cell r="BH36">
            <v>0.39393939393939392</v>
          </cell>
          <cell r="BI36">
            <v>0.69503546099290781</v>
          </cell>
          <cell r="BJ36">
            <v>0.2121212121212121</v>
          </cell>
          <cell r="BK36">
            <v>0.4738386</v>
          </cell>
          <cell r="BL36">
            <v>0.13538246000000001</v>
          </cell>
          <cell r="BM36">
            <v>0.22222222222222221</v>
          </cell>
          <cell r="BN36">
            <v>0</v>
          </cell>
          <cell r="BO36">
            <v>0.52198920000000004</v>
          </cell>
          <cell r="BP36">
            <v>0.27076492000000002</v>
          </cell>
          <cell r="BQ36">
            <v>0.71416365999999998</v>
          </cell>
          <cell r="BR36">
            <v>0.71086000000000005</v>
          </cell>
          <cell r="BS36">
            <v>0.48373643</v>
          </cell>
          <cell r="BT36">
            <v>0.48373643</v>
          </cell>
          <cell r="BU36">
            <v>0.14089004999999999</v>
          </cell>
          <cell r="BV36">
            <v>0.13538246000000001</v>
          </cell>
          <cell r="BW36">
            <v>10.550312999999999</v>
          </cell>
          <cell r="BX36">
            <v>10.501509</v>
          </cell>
          <cell r="BY36">
            <v>7.1462206999999998</v>
          </cell>
          <cell r="BZ36">
            <v>7.1462206999999998</v>
          </cell>
          <cell r="CA36">
            <v>2.8059343E-2</v>
          </cell>
          <cell r="CB36">
            <v>2.7929544000000001E-2</v>
          </cell>
          <cell r="CC36">
            <v>1.9005905999999999E-2</v>
          </cell>
          <cell r="CD36">
            <v>1.9005905999999999E-2</v>
          </cell>
          <cell r="CE36" t="str">
            <v>Left Wing</v>
          </cell>
          <cell r="CF36" t="str">
            <v>Left Midfielder</v>
          </cell>
          <cell r="CG36">
            <v>1.2184421999999999</v>
          </cell>
          <cell r="CH36">
            <v>1.4892069999999999</v>
          </cell>
          <cell r="CI36">
            <v>6.7691229999999996</v>
          </cell>
          <cell r="CJ36">
            <v>10.898288000000001</v>
          </cell>
          <cell r="CK36">
            <v>3.7907088</v>
          </cell>
          <cell r="CL36">
            <v>1.0830597</v>
          </cell>
          <cell r="CM36">
            <v>0.14285714285714279</v>
          </cell>
          <cell r="CN36">
            <v>0</v>
          </cell>
          <cell r="CO36">
            <v>4.1800643086816719E-2</v>
          </cell>
          <cell r="CP36">
            <v>3.8583999000000002</v>
          </cell>
          <cell r="CQ36">
            <v>0.9476772</v>
          </cell>
          <cell r="CR36">
            <v>0</v>
          </cell>
          <cell r="CS36">
            <v>0</v>
          </cell>
          <cell r="CT36">
            <v>0</v>
          </cell>
          <cell r="CU36">
            <v>0</v>
          </cell>
          <cell r="CV36">
            <v>0</v>
          </cell>
          <cell r="CW36">
            <v>0</v>
          </cell>
          <cell r="CX36">
            <v>0</v>
          </cell>
          <cell r="CZ36">
            <v>7.1428571428571425E-2</v>
          </cell>
          <cell r="DA36">
            <v>0.63440860215053763</v>
          </cell>
          <cell r="DB36">
            <v>0.32978723404255322</v>
          </cell>
          <cell r="DC36">
            <v>17.828904172207451</v>
          </cell>
          <cell r="DD36">
            <v>18.964411521444511</v>
          </cell>
          <cell r="DE36">
            <v>14.555356025695801</v>
          </cell>
          <cell r="DF36">
            <v>15.84218215942383</v>
          </cell>
          <cell r="DG36">
            <v>0</v>
          </cell>
          <cell r="DH36">
            <v>0</v>
          </cell>
          <cell r="DJ36">
            <v>0</v>
          </cell>
          <cell r="DK36">
            <v>0</v>
          </cell>
          <cell r="DL36">
            <v>0.11702128000000001</v>
          </cell>
          <cell r="DM36">
            <v>0.27304964999999998</v>
          </cell>
          <cell r="DN36">
            <v>0</v>
          </cell>
          <cell r="DO36">
            <v>0.30434783999999998</v>
          </cell>
          <cell r="DP36">
            <v>26</v>
          </cell>
          <cell r="DQ36">
            <v>51.137180000000001</v>
          </cell>
          <cell r="DR36">
            <v>3.8854769999999998</v>
          </cell>
          <cell r="DS36">
            <v>0</v>
          </cell>
          <cell r="DT36">
            <v>0</v>
          </cell>
          <cell r="DU36">
            <v>0.55520630000000004</v>
          </cell>
          <cell r="DV36">
            <v>5.4014689999999997E-2</v>
          </cell>
          <cell r="DW36">
            <v>3.5199440000000002</v>
          </cell>
          <cell r="DX36">
            <v>2.4368843999999998</v>
          </cell>
          <cell r="DY36">
            <v>4.1968560000000004</v>
          </cell>
          <cell r="DZ36">
            <v>0.41935483000000001</v>
          </cell>
          <cell r="EA36">
            <v>0</v>
          </cell>
          <cell r="EC36">
            <v>1.0636890999999999</v>
          </cell>
          <cell r="ED36">
            <v>1.0884091</v>
          </cell>
          <cell r="EE36">
            <v>-6.0626856999999999E-2</v>
          </cell>
          <cell r="EF36">
            <v>-3.2735485999999998</v>
          </cell>
          <cell r="EG36">
            <v>23.624238999999999</v>
          </cell>
          <cell r="EH36">
            <v>0.76504296000000005</v>
          </cell>
          <cell r="EI36">
            <v>9.1094089999999994</v>
          </cell>
          <cell r="EJ36">
            <v>0.13333333999999999</v>
          </cell>
          <cell r="EK36">
            <v>2.2338106999999998</v>
          </cell>
          <cell r="EL36">
            <v>0</v>
          </cell>
          <cell r="EM36">
            <v>0</v>
          </cell>
          <cell r="EN36">
            <v>0</v>
          </cell>
          <cell r="EO36">
            <v>0</v>
          </cell>
          <cell r="EP36">
            <v>7.1512346000000004</v>
          </cell>
          <cell r="EQ36">
            <v>1.7599720000000001</v>
          </cell>
          <cell r="ER36">
            <v>0.2030737</v>
          </cell>
          <cell r="ES36">
            <v>13</v>
          </cell>
          <cell r="ET36">
            <v>57.504725999999998</v>
          </cell>
          <cell r="EU36">
            <v>7.1075787999999998</v>
          </cell>
          <cell r="EV36">
            <v>1.8276631000000001</v>
          </cell>
          <cell r="EW36">
            <v>0.65217393999999995</v>
          </cell>
          <cell r="EX36">
            <v>0.81818179999999996</v>
          </cell>
          <cell r="EY36">
            <v>52.814365000000002</v>
          </cell>
          <cell r="EZ36">
            <v>62.309708000000001</v>
          </cell>
          <cell r="FA36" t="str">
            <v>2024-12-08T21:00</v>
          </cell>
          <cell r="FB36">
            <v>14.772963000000001</v>
          </cell>
          <cell r="FC36">
            <v>0.27361289999999999</v>
          </cell>
          <cell r="FD36">
            <v>-3.1901209999999999E-2</v>
          </cell>
          <cell r="FE36">
            <v>0.14640117</v>
          </cell>
          <cell r="FF36">
            <v>2.1205582000000001E-2</v>
          </cell>
          <cell r="FG36">
            <v>0.13790736000000001</v>
          </cell>
          <cell r="FI36">
            <v>0.4738386</v>
          </cell>
          <cell r="FJ36">
            <v>5.144533</v>
          </cell>
          <cell r="FK36">
            <v>0.40024596000000001</v>
          </cell>
          <cell r="FL36">
            <v>0</v>
          </cell>
          <cell r="FM36">
            <v>0</v>
          </cell>
          <cell r="FN36">
            <v>2.8430316000000002</v>
          </cell>
          <cell r="FO36">
            <v>5.1641674000000002</v>
          </cell>
          <cell r="FP36">
            <v>5.4108423999999999</v>
          </cell>
          <cell r="FQ36">
            <v>5.3522077000000001</v>
          </cell>
          <cell r="FR36">
            <v>8.9887640000000005E-2</v>
          </cell>
          <cell r="FS36">
            <v>0.81273406999999998</v>
          </cell>
          <cell r="FT36">
            <v>0.44194758000000001</v>
          </cell>
          <cell r="FU36">
            <v>0.1</v>
          </cell>
          <cell r="FV36">
            <v>0.83333330000000005</v>
          </cell>
          <cell r="FW36">
            <v>0.47142856999999999</v>
          </cell>
          <cell r="FX36">
            <v>6.4516130000000005E-2</v>
          </cell>
          <cell r="FY36">
            <v>0.85483869999999995</v>
          </cell>
          <cell r="FZ36">
            <v>0.49193550000000003</v>
          </cell>
          <cell r="GA36">
            <v>3.1814878000000002</v>
          </cell>
          <cell r="GB36">
            <v>1.8276631000000001</v>
          </cell>
          <cell r="GC36">
            <v>0.57446810000000004</v>
          </cell>
          <cell r="GD36">
            <v>1.2861332999999999</v>
          </cell>
          <cell r="GE36">
            <v>0.59375</v>
          </cell>
          <cell r="GF36">
            <v>0.40614739999999999</v>
          </cell>
          <cell r="GG36">
            <v>0.35294120000000001</v>
          </cell>
          <cell r="GH36">
            <v>2.1661193000000001</v>
          </cell>
          <cell r="GI36">
            <v>1.1507509</v>
          </cell>
          <cell r="GJ36">
            <v>1.6175734000000001E-2</v>
          </cell>
          <cell r="GK36">
            <v>1.5790895999999999E-2</v>
          </cell>
          <cell r="GL36">
            <v>6.0030230000000003E-4</v>
          </cell>
          <cell r="GM36">
            <v>0.18217053999999999</v>
          </cell>
          <cell r="GN36">
            <v>0.16842106000000001</v>
          </cell>
          <cell r="GO36">
            <v>0.16346153999999999</v>
          </cell>
          <cell r="GP36">
            <v>6.0922109999999998</v>
          </cell>
          <cell r="GQ36">
            <v>4.8737690000000002</v>
          </cell>
          <cell r="GR36">
            <v>2.8430316000000002</v>
          </cell>
          <cell r="GS36">
            <v>5.8436254999999999</v>
          </cell>
          <cell r="GT36">
            <v>6.083647</v>
          </cell>
          <cell r="GU36">
            <v>3.7961643</v>
          </cell>
          <cell r="GV36">
            <v>0.40614739999999999</v>
          </cell>
          <cell r="GW36">
            <v>0.40614739999999999</v>
          </cell>
          <cell r="GX36">
            <v>6.7691230000000005E-2</v>
          </cell>
          <cell r="GY36">
            <v>4.6706950000000003</v>
          </cell>
          <cell r="GZ36">
            <v>3.8583999000000002</v>
          </cell>
          <cell r="HA36">
            <v>2.3691930000000001</v>
          </cell>
          <cell r="HB36">
            <v>2.0307369999999998</v>
          </cell>
          <cell r="HC36">
            <v>1.8276631000000001</v>
          </cell>
          <cell r="HD36">
            <v>1.2861332999999999</v>
          </cell>
          <cell r="HE36">
            <v>4.6225686000000001</v>
          </cell>
          <cell r="HF36">
            <v>4.8483457999999997</v>
          </cell>
          <cell r="HG36">
            <v>4.8889393999999999</v>
          </cell>
          <cell r="HH36">
            <v>0.33845612000000003</v>
          </cell>
          <cell r="HI36">
            <v>0.27076492000000002</v>
          </cell>
          <cell r="HJ36">
            <v>0</v>
          </cell>
          <cell r="HK36">
            <v>1.4215158000000001</v>
          </cell>
          <cell r="HL36">
            <v>1.1507509</v>
          </cell>
          <cell r="HM36">
            <v>0.33845612000000003</v>
          </cell>
          <cell r="HN36">
            <v>0.60922109999999996</v>
          </cell>
          <cell r="HO36">
            <v>0.54152982999999999</v>
          </cell>
          <cell r="HP36">
            <v>6.7691230000000005E-2</v>
          </cell>
          <cell r="HQ36">
            <v>1329.5667000000001</v>
          </cell>
          <cell r="HR36">
            <v>11.913656</v>
          </cell>
        </row>
        <row r="37">
          <cell r="A37">
            <v>370</v>
          </cell>
          <cell r="B37" t="str">
            <v>EXTREMO</v>
          </cell>
          <cell r="C37">
            <v>539</v>
          </cell>
          <cell r="D37">
            <v>25527</v>
          </cell>
          <cell r="E37" t="str">
            <v>Mário Sérgio Santos Costa</v>
          </cell>
          <cell r="F37">
            <v>1196</v>
          </cell>
          <cell r="G37" t="str">
            <v>Fortaleza</v>
          </cell>
          <cell r="H37">
            <v>71</v>
          </cell>
          <cell r="I37" t="str">
            <v>Serie A</v>
          </cell>
          <cell r="J37">
            <v>282</v>
          </cell>
          <cell r="K37" t="str">
            <v>2024</v>
          </cell>
          <cell r="L37">
            <v>31</v>
          </cell>
          <cell r="M37" t="str">
            <v>1990-05-29</v>
          </cell>
          <cell r="N37" t="b">
            <v>0</v>
          </cell>
          <cell r="Q37" t="str">
            <v>Marinho</v>
          </cell>
          <cell r="R37">
            <v>66</v>
          </cell>
          <cell r="S37">
            <v>168</v>
          </cell>
          <cell r="T37">
            <v>1478.1996999999999</v>
          </cell>
          <cell r="U37">
            <v>4.8394230279055511E-2</v>
          </cell>
          <cell r="V37">
            <v>0.12964497999999999</v>
          </cell>
          <cell r="W37">
            <v>2.6789342999999999</v>
          </cell>
          <cell r="X37">
            <v>0.24353948</v>
          </cell>
          <cell r="Y37">
            <v>0.42619406999999998</v>
          </cell>
          <cell r="Z37">
            <v>0.12151859</v>
          </cell>
          <cell r="AA37">
            <v>1.1568126999999999</v>
          </cell>
          <cell r="AB37">
            <v>0.79150337000000004</v>
          </cell>
          <cell r="AC37">
            <v>0.18265461999999999</v>
          </cell>
          <cell r="AD37">
            <v>0.18265461999999999</v>
          </cell>
          <cell r="AE37">
            <v>1.5221218000000001</v>
          </cell>
          <cell r="AF37">
            <v>0.85238813999999996</v>
          </cell>
          <cell r="AG37">
            <v>2.6789342999999999</v>
          </cell>
          <cell r="AH37">
            <v>3.5313227</v>
          </cell>
          <cell r="AI37">
            <v>1.8874310999999999</v>
          </cell>
          <cell r="AJ37">
            <v>0.66973360000000004</v>
          </cell>
          <cell r="AK37">
            <v>2.5571647</v>
          </cell>
          <cell r="AL37">
            <v>1.2384107</v>
          </cell>
          <cell r="AM37">
            <v>0.31633445999999998</v>
          </cell>
          <cell r="AN37">
            <v>1.5547453</v>
          </cell>
          <cell r="AO37">
            <v>0.68888888888888888</v>
          </cell>
          <cell r="AP37">
            <v>1.5221218000000001</v>
          </cell>
          <cell r="AQ37">
            <v>2.0700858000000002</v>
          </cell>
          <cell r="AR37">
            <v>0.85238813999999996</v>
          </cell>
          <cell r="AS37">
            <v>1.8265461000000001</v>
          </cell>
          <cell r="AT37">
            <v>0.54285714285714282</v>
          </cell>
          <cell r="AU37">
            <v>2.3136253</v>
          </cell>
          <cell r="AV37">
            <v>5.208333333333333E-3</v>
          </cell>
          <cell r="AW37">
            <v>0.66973360000000004</v>
          </cell>
          <cell r="AX37">
            <v>0.39130434782608697</v>
          </cell>
          <cell r="AY37">
            <v>0.54796385999999997</v>
          </cell>
          <cell r="AZ37">
            <v>22.588287000000001</v>
          </cell>
          <cell r="BA37">
            <v>0.1773049645390071</v>
          </cell>
          <cell r="BB37">
            <v>0.1796690307328605</v>
          </cell>
          <cell r="BC37">
            <v>0.64302600472813243</v>
          </cell>
          <cell r="BD37">
            <v>9.010961</v>
          </cell>
          <cell r="BE37">
            <v>0.222972972972973</v>
          </cell>
          <cell r="BF37">
            <v>0.22972972972972969</v>
          </cell>
          <cell r="BG37">
            <v>0.54729729729729726</v>
          </cell>
          <cell r="BH37">
            <v>0.34090909090909088</v>
          </cell>
          <cell r="BI37">
            <v>0.70685579196217496</v>
          </cell>
          <cell r="BJ37">
            <v>9.0909090909090912E-2</v>
          </cell>
          <cell r="BK37">
            <v>0.24353948</v>
          </cell>
          <cell r="BL37">
            <v>0.54796385999999997</v>
          </cell>
          <cell r="BM37">
            <v>0.25</v>
          </cell>
          <cell r="BN37">
            <v>0</v>
          </cell>
          <cell r="BO37">
            <v>0.36092406999999999</v>
          </cell>
          <cell r="BP37">
            <v>0.18265461999999999</v>
          </cell>
          <cell r="BQ37">
            <v>0.47995860000000001</v>
          </cell>
          <cell r="BR37">
            <v>0.40419504000000001</v>
          </cell>
          <cell r="BS37">
            <v>0.34627783000000001</v>
          </cell>
          <cell r="BT37">
            <v>0.32388544000000002</v>
          </cell>
          <cell r="BU37">
            <v>8.0058439999999995E-2</v>
          </cell>
          <cell r="BV37">
            <v>6.0884870000000001E-2</v>
          </cell>
          <cell r="BW37">
            <v>7.8830514000000003</v>
          </cell>
          <cell r="BX37">
            <v>6.6386776000000003</v>
          </cell>
          <cell r="BY37">
            <v>5.6874200000000004</v>
          </cell>
          <cell r="BZ37">
            <v>5.3196373000000001</v>
          </cell>
          <cell r="CA37">
            <v>1.4930021999999999E-2</v>
          </cell>
          <cell r="CB37">
            <v>1.2573253E-2</v>
          </cell>
          <cell r="CC37">
            <v>1.07716285E-2</v>
          </cell>
          <cell r="CD37">
            <v>1.0075071E-2</v>
          </cell>
          <cell r="CE37" t="str">
            <v>Right Midfielder</v>
          </cell>
          <cell r="CF37" t="str">
            <v>Right Wing</v>
          </cell>
          <cell r="CG37">
            <v>1.2785823000000001</v>
          </cell>
          <cell r="CH37">
            <v>3.6530920999999998</v>
          </cell>
          <cell r="CI37">
            <v>9.2545009999999994</v>
          </cell>
          <cell r="CJ37">
            <v>15.830067</v>
          </cell>
          <cell r="CK37">
            <v>4.0792865999999997</v>
          </cell>
          <cell r="CL37">
            <v>2.1918554000000001</v>
          </cell>
          <cell r="CM37">
            <v>0.2</v>
          </cell>
          <cell r="CN37">
            <v>4.1460150000000001E-2</v>
          </cell>
          <cell r="CO37">
            <v>2.9637760702524701E-2</v>
          </cell>
          <cell r="CP37">
            <v>4.2010560000000003</v>
          </cell>
          <cell r="CQ37">
            <v>4.3837109999999999</v>
          </cell>
          <cell r="CR37">
            <v>0</v>
          </cell>
          <cell r="CS37">
            <v>0</v>
          </cell>
          <cell r="CT37">
            <v>0</v>
          </cell>
          <cell r="CU37">
            <v>0</v>
          </cell>
          <cell r="CV37">
            <v>0</v>
          </cell>
          <cell r="CW37">
            <v>0</v>
          </cell>
          <cell r="CX37">
            <v>0</v>
          </cell>
          <cell r="CZ37">
            <v>0.87931034482758619</v>
          </cell>
          <cell r="DA37">
            <v>0.7142857142857143</v>
          </cell>
          <cell r="DB37">
            <v>0.18203309692671399</v>
          </cell>
          <cell r="DC37">
            <v>20.34180610963357</v>
          </cell>
          <cell r="DD37">
            <v>19.033792655204849</v>
          </cell>
          <cell r="DE37">
            <v>17.680307388305661</v>
          </cell>
          <cell r="DF37">
            <v>18.634462356567379</v>
          </cell>
          <cell r="DG37">
            <v>0</v>
          </cell>
          <cell r="DH37">
            <v>0</v>
          </cell>
          <cell r="DJ37">
            <v>0</v>
          </cell>
          <cell r="DK37">
            <v>0</v>
          </cell>
          <cell r="DL37">
            <v>7.8014189999999997E-2</v>
          </cell>
          <cell r="DM37">
            <v>0.22458629999999999</v>
          </cell>
          <cell r="DN37">
            <v>0</v>
          </cell>
          <cell r="DO37">
            <v>0.34812880000000002</v>
          </cell>
          <cell r="DP37">
            <v>23</v>
          </cell>
          <cell r="DQ37">
            <v>64.269553999999999</v>
          </cell>
          <cell r="DR37">
            <v>4.8707894999999999</v>
          </cell>
          <cell r="DS37">
            <v>0.12176974</v>
          </cell>
          <cell r="DT37">
            <v>0.36530923999999998</v>
          </cell>
          <cell r="DU37">
            <v>0.25116357</v>
          </cell>
          <cell r="DV37">
            <v>0.17503052999999999</v>
          </cell>
          <cell r="DW37">
            <v>3.835747</v>
          </cell>
          <cell r="DX37">
            <v>1.5830067000000001</v>
          </cell>
          <cell r="DY37">
            <v>3.1051283000000001</v>
          </cell>
          <cell r="DZ37">
            <v>0.49019607999999998</v>
          </cell>
          <cell r="EA37">
            <v>0.66973360000000004</v>
          </cell>
          <cell r="EC37">
            <v>0.93569829999999998</v>
          </cell>
          <cell r="ED37">
            <v>1.0539670999999999</v>
          </cell>
          <cell r="EE37">
            <v>7.4299225E-3</v>
          </cell>
          <cell r="EF37">
            <v>-2.6614987999999999</v>
          </cell>
          <cell r="EG37">
            <v>31.842789</v>
          </cell>
          <cell r="EH37">
            <v>0.82409180000000004</v>
          </cell>
          <cell r="EI37">
            <v>6.9141474000000001</v>
          </cell>
          <cell r="EJ37">
            <v>0.48148150000000001</v>
          </cell>
          <cell r="EK37">
            <v>3.2268981999999999</v>
          </cell>
          <cell r="EL37">
            <v>0.24353948</v>
          </cell>
          <cell r="EM37">
            <v>0</v>
          </cell>
          <cell r="EN37">
            <v>6.0884870000000001E-2</v>
          </cell>
          <cell r="EO37">
            <v>6.0884870000000001E-2</v>
          </cell>
          <cell r="EP37">
            <v>9.8304010000000002</v>
          </cell>
          <cell r="EQ37">
            <v>2.8615892000000001</v>
          </cell>
          <cell r="ER37">
            <v>0.12176974</v>
          </cell>
          <cell r="ES37">
            <v>16</v>
          </cell>
          <cell r="ET37">
            <v>50.449257000000003</v>
          </cell>
          <cell r="EU37">
            <v>8.4021120000000007</v>
          </cell>
          <cell r="EV37">
            <v>2.7398193000000002</v>
          </cell>
          <cell r="EW37">
            <v>0.53076920000000005</v>
          </cell>
          <cell r="EX37">
            <v>0.84905660000000005</v>
          </cell>
          <cell r="EY37">
            <v>48.814377</v>
          </cell>
          <cell r="EZ37">
            <v>65.034164000000004</v>
          </cell>
          <cell r="FA37" t="str">
            <v>2024-12-08T21:00</v>
          </cell>
          <cell r="FB37">
            <v>16.424440000000001</v>
          </cell>
          <cell r="FC37">
            <v>0.16965276000000001</v>
          </cell>
          <cell r="FD37">
            <v>1.591482E-2</v>
          </cell>
          <cell r="FE37">
            <v>3.8692632E-3</v>
          </cell>
          <cell r="FF37">
            <v>2.8712250000000002E-2</v>
          </cell>
          <cell r="FG37">
            <v>0.12115643</v>
          </cell>
          <cell r="FI37">
            <v>0.36530923999999998</v>
          </cell>
          <cell r="FJ37">
            <v>5.7840629999999997</v>
          </cell>
          <cell r="FK37">
            <v>0.20267282</v>
          </cell>
          <cell r="FL37">
            <v>0</v>
          </cell>
          <cell r="FM37">
            <v>0</v>
          </cell>
          <cell r="FN37">
            <v>2.9224739999999998</v>
          </cell>
          <cell r="FO37">
            <v>6.1634397999999999</v>
          </cell>
          <cell r="FP37">
            <v>6.3268876000000001</v>
          </cell>
          <cell r="FQ37">
            <v>6.3105235000000004</v>
          </cell>
          <cell r="FR37">
            <v>0.16915422999999999</v>
          </cell>
          <cell r="FS37">
            <v>0.86567163000000003</v>
          </cell>
          <cell r="FT37">
            <v>0.55970149999999996</v>
          </cell>
          <cell r="FU37">
            <v>0.17491749000000001</v>
          </cell>
          <cell r="FV37">
            <v>0.88118810000000003</v>
          </cell>
          <cell r="FW37">
            <v>0.59405940000000002</v>
          </cell>
          <cell r="FX37">
            <v>0.18285714</v>
          </cell>
          <cell r="FY37">
            <v>0.88</v>
          </cell>
          <cell r="FZ37">
            <v>0.58285712999999995</v>
          </cell>
          <cell r="GA37">
            <v>4.6881349999999999</v>
          </cell>
          <cell r="GB37">
            <v>2.0700858000000002</v>
          </cell>
          <cell r="GC37">
            <v>0.44155844999999999</v>
          </cell>
          <cell r="GD37">
            <v>1.5830067000000001</v>
          </cell>
          <cell r="GE37">
            <v>0.43333334000000001</v>
          </cell>
          <cell r="GF37">
            <v>0.79150337000000004</v>
          </cell>
          <cell r="GG37">
            <v>0.28260869999999999</v>
          </cell>
          <cell r="GH37">
            <v>3.6530920999999998</v>
          </cell>
          <cell r="GI37">
            <v>2.8007042000000002</v>
          </cell>
          <cell r="GJ37">
            <v>2.1011254E-2</v>
          </cell>
          <cell r="GK37">
            <v>1.8371328999999999E-2</v>
          </cell>
          <cell r="GL37">
            <v>7.9403679999999997E-3</v>
          </cell>
          <cell r="GM37">
            <v>0.21937323</v>
          </cell>
          <cell r="GN37">
            <v>0.23622048000000001</v>
          </cell>
          <cell r="GO37">
            <v>0.31506847999999998</v>
          </cell>
          <cell r="GP37">
            <v>4.7490199999999998</v>
          </cell>
          <cell r="GQ37">
            <v>3.4704378</v>
          </cell>
          <cell r="GR37">
            <v>2.3136253</v>
          </cell>
          <cell r="GS37">
            <v>4.9988903999999996</v>
          </cell>
          <cell r="GT37">
            <v>4.8123364000000004</v>
          </cell>
          <cell r="GU37">
            <v>3.3948719999999999</v>
          </cell>
          <cell r="GV37">
            <v>0.30442435000000001</v>
          </cell>
          <cell r="GW37">
            <v>0.24353948</v>
          </cell>
          <cell r="GX37">
            <v>0.18265461999999999</v>
          </cell>
          <cell r="GY37">
            <v>3.1660135</v>
          </cell>
          <cell r="GZ37">
            <v>2.2527401</v>
          </cell>
          <cell r="HA37">
            <v>1.5830067000000001</v>
          </cell>
          <cell r="HB37">
            <v>1.1568126999999999</v>
          </cell>
          <cell r="HC37">
            <v>0.85238813999999996</v>
          </cell>
          <cell r="HD37">
            <v>0.54796385999999997</v>
          </cell>
          <cell r="HE37">
            <v>4.0445814000000002</v>
          </cell>
          <cell r="HF37">
            <v>4.0790389999999999</v>
          </cell>
          <cell r="HG37">
            <v>4.1172338000000002</v>
          </cell>
          <cell r="HH37">
            <v>6.0884870000000001E-2</v>
          </cell>
          <cell r="HI37">
            <v>6.0884870000000001E-2</v>
          </cell>
          <cell r="HJ37">
            <v>0</v>
          </cell>
          <cell r="HK37">
            <v>1.5830067000000001</v>
          </cell>
          <cell r="HL37">
            <v>1.1568126999999999</v>
          </cell>
          <cell r="HM37">
            <v>0.60884870000000002</v>
          </cell>
          <cell r="HN37">
            <v>0.54796385999999997</v>
          </cell>
          <cell r="HO37">
            <v>0.30442435000000001</v>
          </cell>
          <cell r="HP37">
            <v>6.0884870000000001E-2</v>
          </cell>
          <cell r="HQ37">
            <v>1478.1996999999999</v>
          </cell>
          <cell r="HR37">
            <v>19.726700000000001</v>
          </cell>
        </row>
        <row r="38">
          <cell r="A38">
            <v>384</v>
          </cell>
          <cell r="B38" t="str">
            <v>EXTREMO</v>
          </cell>
          <cell r="C38">
            <v>539</v>
          </cell>
          <cell r="D38">
            <v>25178</v>
          </cell>
          <cell r="E38" t="str">
            <v>Glaybson Yago Souza Lisboa</v>
          </cell>
          <cell r="F38">
            <v>1196</v>
          </cell>
          <cell r="G38" t="str">
            <v>Fortaleza</v>
          </cell>
          <cell r="H38">
            <v>71</v>
          </cell>
          <cell r="I38" t="str">
            <v>Serie A</v>
          </cell>
          <cell r="J38">
            <v>282</v>
          </cell>
          <cell r="K38" t="str">
            <v>2024</v>
          </cell>
          <cell r="L38">
            <v>31</v>
          </cell>
          <cell r="M38" t="str">
            <v>1992-06-05</v>
          </cell>
          <cell r="N38" t="b">
            <v>0</v>
          </cell>
          <cell r="Q38" t="str">
            <v>Yago Pikachu</v>
          </cell>
          <cell r="R38">
            <v>63</v>
          </cell>
          <cell r="S38">
            <v>169</v>
          </cell>
          <cell r="T38">
            <v>1848.7333000000001</v>
          </cell>
          <cell r="U38">
            <v>9.425888742719378E-2</v>
          </cell>
          <cell r="V38">
            <v>0.16060483</v>
          </cell>
          <cell r="W38">
            <v>1.7038694999999999</v>
          </cell>
          <cell r="X38">
            <v>9.7363959999999999E-2</v>
          </cell>
          <cell r="Y38">
            <v>0.29209190000000002</v>
          </cell>
          <cell r="Z38">
            <v>0.11638956</v>
          </cell>
          <cell r="AA38">
            <v>1.0710036999999999</v>
          </cell>
          <cell r="AB38">
            <v>0.87627566000000001</v>
          </cell>
          <cell r="AC38">
            <v>0.19472792999999999</v>
          </cell>
          <cell r="AD38">
            <v>0.19472792999999999</v>
          </cell>
          <cell r="AE38">
            <v>0.63286569999999998</v>
          </cell>
          <cell r="AF38">
            <v>0.43813783000000001</v>
          </cell>
          <cell r="AG38">
            <v>3.2130108000000002</v>
          </cell>
          <cell r="AH38">
            <v>3.6511486</v>
          </cell>
          <cell r="AI38">
            <v>1.0710036999999999</v>
          </cell>
          <cell r="AJ38">
            <v>0.97363960000000005</v>
          </cell>
          <cell r="AK38">
            <v>2.0446431999999999</v>
          </cell>
          <cell r="AL38">
            <v>0.79305040000000004</v>
          </cell>
          <cell r="AM38">
            <v>0.64595674999999997</v>
          </cell>
          <cell r="AN38">
            <v>1.4390072</v>
          </cell>
          <cell r="AO38">
            <v>0.53658536585365857</v>
          </cell>
          <cell r="AP38">
            <v>0.58418380000000003</v>
          </cell>
          <cell r="AQ38">
            <v>0.63286569999999998</v>
          </cell>
          <cell r="AR38">
            <v>0.92495769999999999</v>
          </cell>
          <cell r="AS38">
            <v>1.6551874</v>
          </cell>
          <cell r="AT38">
            <v>0.6271186440677966</v>
          </cell>
          <cell r="AU38">
            <v>1.8012333</v>
          </cell>
          <cell r="AV38">
            <v>7.1174377224199276E-3</v>
          </cell>
          <cell r="AW38">
            <v>0.48681980000000002</v>
          </cell>
          <cell r="AX38">
            <v>0.2608695652173913</v>
          </cell>
          <cell r="AY38">
            <v>0.29209190000000002</v>
          </cell>
          <cell r="AZ38">
            <v>23.318667999999999</v>
          </cell>
          <cell r="BA38">
            <v>0.17816091954022989</v>
          </cell>
          <cell r="BB38">
            <v>0.16858237547892721</v>
          </cell>
          <cell r="BC38">
            <v>0.65325670498084287</v>
          </cell>
          <cell r="BD38">
            <v>8.0812089999999994</v>
          </cell>
          <cell r="BE38">
            <v>0.2048192771084337</v>
          </cell>
          <cell r="BF38">
            <v>0.2048192771084337</v>
          </cell>
          <cell r="BG38">
            <v>0.59036144578313254</v>
          </cell>
          <cell r="BH38">
            <v>0.2</v>
          </cell>
          <cell r="BI38">
            <v>0.79885057471264365</v>
          </cell>
          <cell r="BJ38">
            <v>5.7142857142857141E-2</v>
          </cell>
          <cell r="BK38">
            <v>9.7363959999999999E-2</v>
          </cell>
          <cell r="BL38">
            <v>0.38945584999999999</v>
          </cell>
          <cell r="BM38">
            <v>0.29629629629629628</v>
          </cell>
          <cell r="BN38">
            <v>0</v>
          </cell>
          <cell r="BO38">
            <v>0.30406826999999997</v>
          </cell>
          <cell r="BP38">
            <v>0.43813783000000001</v>
          </cell>
          <cell r="BQ38">
            <v>0.48870614000000001</v>
          </cell>
          <cell r="BR38">
            <v>0.47798069999999998</v>
          </cell>
          <cell r="BS38">
            <v>0.37048530000000002</v>
          </cell>
          <cell r="BT38">
            <v>0.36929899999999999</v>
          </cell>
          <cell r="BU38">
            <v>0.106318645</v>
          </cell>
          <cell r="BV38">
            <v>0.19472792999999999</v>
          </cell>
          <cell r="BW38">
            <v>10.038748</v>
          </cell>
          <cell r="BX38">
            <v>9.8184319999999996</v>
          </cell>
          <cell r="BY38">
            <v>7.6103170000000002</v>
          </cell>
          <cell r="BZ38">
            <v>7.5859480000000001</v>
          </cell>
          <cell r="CA38">
            <v>1.9048856999999999E-2</v>
          </cell>
          <cell r="CB38">
            <v>1.8630799999999999E-2</v>
          </cell>
          <cell r="CC38">
            <v>1.444083E-2</v>
          </cell>
          <cell r="CD38">
            <v>1.4394588E-2</v>
          </cell>
          <cell r="CE38" t="str">
            <v>Right Wing</v>
          </cell>
          <cell r="CF38" t="str">
            <v>Right Midfielder</v>
          </cell>
          <cell r="CG38">
            <v>0.87627566000000001</v>
          </cell>
          <cell r="CH38">
            <v>2.4827811999999998</v>
          </cell>
          <cell r="CI38">
            <v>9.0061660000000003</v>
          </cell>
          <cell r="CJ38">
            <v>13.874364999999999</v>
          </cell>
          <cell r="CK38">
            <v>1.5091413</v>
          </cell>
          <cell r="CL38">
            <v>2.0933250999999999</v>
          </cell>
          <cell r="CM38">
            <v>7.6923076923076927E-2</v>
          </cell>
          <cell r="CN38">
            <v>1.0070905E-2</v>
          </cell>
          <cell r="CO38">
            <v>2.807357212003872E-2</v>
          </cell>
          <cell r="CP38">
            <v>3.1156467999999999</v>
          </cell>
          <cell r="CQ38">
            <v>2.2393709999999998</v>
          </cell>
          <cell r="CR38">
            <v>0</v>
          </cell>
          <cell r="CS38">
            <v>0</v>
          </cell>
          <cell r="CT38">
            <v>0</v>
          </cell>
          <cell r="CU38">
            <v>0</v>
          </cell>
          <cell r="CV38">
            <v>0</v>
          </cell>
          <cell r="CW38">
            <v>0</v>
          </cell>
          <cell r="CX38">
            <v>0</v>
          </cell>
          <cell r="CZ38">
            <v>0.14025974025974031</v>
          </cell>
          <cell r="DA38">
            <v>0.82499999999999996</v>
          </cell>
          <cell r="DB38">
            <v>0.1532567049808429</v>
          </cell>
          <cell r="DC38">
            <v>19.024193306992341</v>
          </cell>
          <cell r="DD38">
            <v>18.578497358363311</v>
          </cell>
          <cell r="DE38">
            <v>17.046327590942379</v>
          </cell>
          <cell r="DF38">
            <v>18.404024124145511</v>
          </cell>
          <cell r="DG38">
            <v>0</v>
          </cell>
          <cell r="DH38">
            <v>0</v>
          </cell>
          <cell r="DJ38">
            <v>0</v>
          </cell>
          <cell r="DK38">
            <v>0</v>
          </cell>
          <cell r="DL38">
            <v>9.3869729999999998E-2</v>
          </cell>
          <cell r="DM38">
            <v>0.18390804999999999</v>
          </cell>
          <cell r="DN38">
            <v>0</v>
          </cell>
          <cell r="DO38">
            <v>0.24281396999999999</v>
          </cell>
          <cell r="DP38">
            <v>32</v>
          </cell>
          <cell r="DQ38">
            <v>57.772914999999998</v>
          </cell>
          <cell r="DR38">
            <v>3.1253834</v>
          </cell>
          <cell r="DS38">
            <v>0</v>
          </cell>
          <cell r="DT38">
            <v>0.19472792999999999</v>
          </cell>
          <cell r="DU38">
            <v>0.27699432000000002</v>
          </cell>
          <cell r="DV38">
            <v>1.5097517E-2</v>
          </cell>
          <cell r="DW38">
            <v>2.7748729999999999</v>
          </cell>
          <cell r="DX38">
            <v>0.38945584999999999</v>
          </cell>
          <cell r="DY38">
            <v>0.97363960000000005</v>
          </cell>
          <cell r="DZ38">
            <v>0.6</v>
          </cell>
          <cell r="EA38">
            <v>0.19472792999999999</v>
          </cell>
          <cell r="EC38">
            <v>0.97657216000000002</v>
          </cell>
          <cell r="ED38">
            <v>1.0796474</v>
          </cell>
          <cell r="EE38">
            <v>2.6149426E-2</v>
          </cell>
          <cell r="EF38">
            <v>-1.9778659999999999</v>
          </cell>
          <cell r="EG38">
            <v>25.704086</v>
          </cell>
          <cell r="EH38">
            <v>0.88636360000000003</v>
          </cell>
          <cell r="EI38">
            <v>4.7004957000000003</v>
          </cell>
          <cell r="EJ38">
            <v>0.28000000000000003</v>
          </cell>
          <cell r="EK38">
            <v>2.5801451000000002</v>
          </cell>
          <cell r="EL38">
            <v>0.24340990000000001</v>
          </cell>
          <cell r="EM38">
            <v>0</v>
          </cell>
          <cell r="EN38">
            <v>0</v>
          </cell>
          <cell r="EO38">
            <v>0</v>
          </cell>
          <cell r="EP38">
            <v>8.5933460000000004</v>
          </cell>
          <cell r="EQ38">
            <v>2.5801451000000002</v>
          </cell>
          <cell r="ER38">
            <v>0.19472792999999999</v>
          </cell>
          <cell r="ES38">
            <v>18</v>
          </cell>
          <cell r="ET38">
            <v>45.131100000000004</v>
          </cell>
          <cell r="EU38">
            <v>6.0365653000000004</v>
          </cell>
          <cell r="EV38">
            <v>2.1420073999999998</v>
          </cell>
          <cell r="EW38">
            <v>0.43508770000000002</v>
          </cell>
          <cell r="EX38">
            <v>0.8301887</v>
          </cell>
          <cell r="EY38">
            <v>43.24053</v>
          </cell>
          <cell r="EZ38">
            <v>58.188118000000003</v>
          </cell>
          <cell r="FA38" t="str">
            <v>2024-12-05T02:30</v>
          </cell>
          <cell r="FB38">
            <v>20.541481000000001</v>
          </cell>
          <cell r="FC38">
            <v>8.0329269999999994E-2</v>
          </cell>
          <cell r="FD38">
            <v>5.2466564E-2</v>
          </cell>
          <cell r="FE38">
            <v>-3.4003682E-2</v>
          </cell>
          <cell r="FF38">
            <v>-1.3769629E-2</v>
          </cell>
          <cell r="FG38">
            <v>7.5636019999999998E-2</v>
          </cell>
          <cell r="FI38">
            <v>0.38945584999999999</v>
          </cell>
          <cell r="FJ38">
            <v>5.4036999999999997</v>
          </cell>
          <cell r="FK38">
            <v>0.13173407000000001</v>
          </cell>
          <cell r="FL38">
            <v>0</v>
          </cell>
          <cell r="FM38">
            <v>0</v>
          </cell>
          <cell r="FN38">
            <v>2.531463</v>
          </cell>
          <cell r="FO38">
            <v>6.5553346000000001</v>
          </cell>
          <cell r="FP38">
            <v>6.466037</v>
          </cell>
          <cell r="FQ38">
            <v>6.0254469999999998</v>
          </cell>
          <cell r="FR38">
            <v>0.18052256</v>
          </cell>
          <cell r="FS38">
            <v>0.88836104000000005</v>
          </cell>
          <cell r="FT38">
            <v>0.56294537</v>
          </cell>
          <cell r="FU38">
            <v>0.17182131</v>
          </cell>
          <cell r="FV38">
            <v>0.8900344</v>
          </cell>
          <cell r="FW38">
            <v>0.57731955999999995</v>
          </cell>
          <cell r="FX38">
            <v>0.13294797999999999</v>
          </cell>
          <cell r="FY38">
            <v>0.86705200000000004</v>
          </cell>
          <cell r="FZ38">
            <v>0.55491330000000005</v>
          </cell>
          <cell r="GA38">
            <v>4.3813779999999998</v>
          </cell>
          <cell r="GB38">
            <v>2.3367352000000001</v>
          </cell>
          <cell r="GC38">
            <v>0.53333335999999998</v>
          </cell>
          <cell r="GD38">
            <v>1.1196854999999999</v>
          </cell>
          <cell r="GE38">
            <v>0.4509804</v>
          </cell>
          <cell r="GF38">
            <v>0.58418380000000003</v>
          </cell>
          <cell r="GG38">
            <v>0.38709675999999998</v>
          </cell>
          <cell r="GH38">
            <v>2.4827811999999998</v>
          </cell>
          <cell r="GI38">
            <v>1.5091413</v>
          </cell>
          <cell r="GJ38">
            <v>2.9138988000000001E-2</v>
          </cell>
          <cell r="GK38">
            <v>2.1019269E-2</v>
          </cell>
          <cell r="GL38">
            <v>1.5664428000000001E-2</v>
          </cell>
          <cell r="GM38">
            <v>0.19693654999999999</v>
          </cell>
          <cell r="GN38">
            <v>0.18681318999999999</v>
          </cell>
          <cell r="GO38">
            <v>0.21985815</v>
          </cell>
          <cell r="GP38">
            <v>5.0142439999999997</v>
          </cell>
          <cell r="GQ38">
            <v>4.1379685000000004</v>
          </cell>
          <cell r="GR38">
            <v>2.920919</v>
          </cell>
          <cell r="GS38">
            <v>5.1621904000000001</v>
          </cell>
          <cell r="GT38">
            <v>4.8058515000000002</v>
          </cell>
          <cell r="GU38">
            <v>5.1403527000000002</v>
          </cell>
          <cell r="GV38">
            <v>0.58418380000000003</v>
          </cell>
          <cell r="GW38">
            <v>0.43813783000000001</v>
          </cell>
          <cell r="GX38">
            <v>0.29209190000000002</v>
          </cell>
          <cell r="GY38">
            <v>4.1866503000000002</v>
          </cell>
          <cell r="GZ38">
            <v>3.4077389999999999</v>
          </cell>
          <cell r="HA38">
            <v>2.4340991999999999</v>
          </cell>
          <cell r="HB38">
            <v>1.8012333</v>
          </cell>
          <cell r="HC38">
            <v>1.3630955</v>
          </cell>
          <cell r="HD38">
            <v>1.0223215999999999</v>
          </cell>
          <cell r="HE38">
            <v>5.4158071999999997</v>
          </cell>
          <cell r="HF38">
            <v>5.1527089999999998</v>
          </cell>
          <cell r="HG38">
            <v>5.3547716000000003</v>
          </cell>
          <cell r="HH38">
            <v>9.7363959999999999E-2</v>
          </cell>
          <cell r="HI38">
            <v>0</v>
          </cell>
          <cell r="HJ38">
            <v>0</v>
          </cell>
          <cell r="HK38">
            <v>1.6065054000000001</v>
          </cell>
          <cell r="HL38">
            <v>0.58418380000000003</v>
          </cell>
          <cell r="HM38">
            <v>0.29209190000000002</v>
          </cell>
          <cell r="HN38">
            <v>0.63286569999999998</v>
          </cell>
          <cell r="HO38">
            <v>0.24340990000000001</v>
          </cell>
          <cell r="HP38">
            <v>0.14604595000000001</v>
          </cell>
          <cell r="HQ38">
            <v>1848.7333000000001</v>
          </cell>
          <cell r="HR38">
            <v>15.578234</v>
          </cell>
        </row>
        <row r="39">
          <cell r="A39">
            <v>6</v>
          </cell>
          <cell r="B39" t="str">
            <v>EXTREMO</v>
          </cell>
          <cell r="C39">
            <v>539</v>
          </cell>
          <cell r="D39">
            <v>25115</v>
          </cell>
          <cell r="E39" t="str">
            <v>Yeferson Julio Soteldo Martínez</v>
          </cell>
          <cell r="F39">
            <v>1187</v>
          </cell>
          <cell r="G39" t="str">
            <v>Grêmio</v>
          </cell>
          <cell r="H39">
            <v>71</v>
          </cell>
          <cell r="I39" t="str">
            <v>Serie A</v>
          </cell>
          <cell r="J39">
            <v>282</v>
          </cell>
          <cell r="K39" t="str">
            <v>2024</v>
          </cell>
          <cell r="L39">
            <v>246</v>
          </cell>
          <cell r="M39" t="str">
            <v>1997-06-30</v>
          </cell>
          <cell r="N39" t="b">
            <v>0</v>
          </cell>
          <cell r="O39" t="str">
            <v>Yeferson</v>
          </cell>
          <cell r="P39" t="str">
            <v>Soteldo</v>
          </cell>
          <cell r="Q39" t="str">
            <v>Yeferson Soteldo</v>
          </cell>
          <cell r="R39">
            <v>62</v>
          </cell>
          <cell r="S39">
            <v>160</v>
          </cell>
          <cell r="T39">
            <v>1847.0668000000001</v>
          </cell>
          <cell r="U39">
            <v>7.7998777915691514E-2</v>
          </cell>
          <cell r="V39">
            <v>0.110216275</v>
          </cell>
          <cell r="W39">
            <v>1.4130512</v>
          </cell>
          <cell r="X39">
            <v>0.24362953000000001</v>
          </cell>
          <cell r="Y39">
            <v>0.34108132000000002</v>
          </cell>
          <cell r="Z39">
            <v>0.19396785999999999</v>
          </cell>
          <cell r="AA39">
            <v>2.3875693999999998</v>
          </cell>
          <cell r="AB39">
            <v>2.1439396999999998</v>
          </cell>
          <cell r="AC39">
            <v>9.7451806000000002E-2</v>
          </cell>
          <cell r="AD39">
            <v>0</v>
          </cell>
          <cell r="AE39">
            <v>1.9977621000000001</v>
          </cell>
          <cell r="AF39">
            <v>1.7541325000000001</v>
          </cell>
          <cell r="AG39">
            <v>4.0929755999999999</v>
          </cell>
          <cell r="AH39">
            <v>5.8471083999999998</v>
          </cell>
          <cell r="AI39">
            <v>0.68216264000000004</v>
          </cell>
          <cell r="AJ39">
            <v>0.48725906000000002</v>
          </cell>
          <cell r="AK39">
            <v>1.1694218000000001</v>
          </cell>
          <cell r="AL39">
            <v>0.56746960000000002</v>
          </cell>
          <cell r="AM39">
            <v>0.32821608000000002</v>
          </cell>
          <cell r="AN39">
            <v>0.89568570000000003</v>
          </cell>
          <cell r="AO39">
            <v>0.48275862068965519</v>
          </cell>
          <cell r="AP39">
            <v>2.4850210000000001</v>
          </cell>
          <cell r="AQ39">
            <v>0.34108132000000002</v>
          </cell>
          <cell r="AR39">
            <v>0.73088854999999997</v>
          </cell>
          <cell r="AS39">
            <v>3.0210059999999999</v>
          </cell>
          <cell r="AT39">
            <v>0.63636363636363635</v>
          </cell>
          <cell r="AU39">
            <v>1.0232439</v>
          </cell>
          <cell r="AV39">
            <v>7.1684587813620072E-3</v>
          </cell>
          <cell r="AW39">
            <v>4.8725903000000001E-2</v>
          </cell>
          <cell r="AX39">
            <v>0</v>
          </cell>
          <cell r="AY39">
            <v>0</v>
          </cell>
          <cell r="AZ39">
            <v>30.599869000000002</v>
          </cell>
          <cell r="BA39">
            <v>0.1188271604938272</v>
          </cell>
          <cell r="BB39">
            <v>0.13734567901234571</v>
          </cell>
          <cell r="BC39">
            <v>0.74382716049382713</v>
          </cell>
          <cell r="BD39">
            <v>12.473831000000001</v>
          </cell>
          <cell r="BE39">
            <v>0.125</v>
          </cell>
          <cell r="BF39">
            <v>0.109375</v>
          </cell>
          <cell r="BG39">
            <v>0.765625</v>
          </cell>
          <cell r="BH39">
            <v>0.37931034482758619</v>
          </cell>
          <cell r="BI39">
            <v>0.77006172839506171</v>
          </cell>
          <cell r="BJ39">
            <v>0.17241379310344829</v>
          </cell>
          <cell r="BK39">
            <v>0.24362953000000001</v>
          </cell>
          <cell r="BL39">
            <v>1.1694218000000001</v>
          </cell>
          <cell r="BM39">
            <v>0.32432432432432429</v>
          </cell>
          <cell r="BN39">
            <v>0</v>
          </cell>
          <cell r="BO39">
            <v>2.0593887000000002E-2</v>
          </cell>
          <cell r="BP39">
            <v>1.1206958</v>
          </cell>
          <cell r="BQ39">
            <v>0.61887119999999995</v>
          </cell>
          <cell r="BR39">
            <v>0.60081269999999998</v>
          </cell>
          <cell r="BS39">
            <v>0.41870200000000002</v>
          </cell>
          <cell r="BT39">
            <v>0.411055</v>
          </cell>
          <cell r="BU39">
            <v>0.18355621</v>
          </cell>
          <cell r="BV39">
            <v>9.7451806000000002E-2</v>
          </cell>
          <cell r="BW39">
            <v>12.701072999999999</v>
          </cell>
          <cell r="BX39">
            <v>12.330456999999999</v>
          </cell>
          <cell r="BY39">
            <v>8.5930060000000008</v>
          </cell>
          <cell r="BZ39">
            <v>8.4360669999999995</v>
          </cell>
          <cell r="CA39">
            <v>2.0452613000000001E-2</v>
          </cell>
          <cell r="CB39">
            <v>1.9855807999999999E-2</v>
          </cell>
          <cell r="CC39">
            <v>1.3837369E-2</v>
          </cell>
          <cell r="CD39">
            <v>1.3584648E-2</v>
          </cell>
          <cell r="CE39" t="str">
            <v>Left Wing</v>
          </cell>
          <cell r="CF39" t="str">
            <v>Left Midfielder</v>
          </cell>
          <cell r="CG39">
            <v>0.24362953000000001</v>
          </cell>
          <cell r="CH39">
            <v>1.4130512</v>
          </cell>
          <cell r="CI39">
            <v>8.7219370000000005</v>
          </cell>
          <cell r="CJ39">
            <v>14.569046</v>
          </cell>
          <cell r="CK39">
            <v>4.2391534000000002</v>
          </cell>
          <cell r="CL39">
            <v>2.1926657999999999</v>
          </cell>
          <cell r="CM39">
            <v>0.21951219512195119</v>
          </cell>
          <cell r="CN39">
            <v>1.0411653E-2</v>
          </cell>
          <cell r="CO39">
            <v>1.8504811250925238E-2</v>
          </cell>
          <cell r="CP39">
            <v>4.3366055000000001</v>
          </cell>
          <cell r="CQ39">
            <v>2.0952139999999999</v>
          </cell>
          <cell r="CR39">
            <v>0</v>
          </cell>
          <cell r="CS39">
            <v>0</v>
          </cell>
          <cell r="CT39">
            <v>0</v>
          </cell>
          <cell r="CU39">
            <v>0</v>
          </cell>
          <cell r="CV39">
            <v>0</v>
          </cell>
          <cell r="CW39">
            <v>0</v>
          </cell>
          <cell r="CX39">
            <v>0</v>
          </cell>
          <cell r="CZ39">
            <v>0.14579055441478439</v>
          </cell>
          <cell r="DA39">
            <v>0.7153846153846154</v>
          </cell>
          <cell r="DB39">
            <v>0.20061728395061729</v>
          </cell>
          <cell r="DC39">
            <v>16.3306266878858</v>
          </cell>
          <cell r="DD39">
            <v>16.17324199179609</v>
          </cell>
          <cell r="DE39">
            <v>13.691073417663571</v>
          </cell>
          <cell r="DF39">
            <v>13.96865272521973</v>
          </cell>
          <cell r="DG39">
            <v>0</v>
          </cell>
          <cell r="DH39">
            <v>0</v>
          </cell>
          <cell r="DJ39">
            <v>0</v>
          </cell>
          <cell r="DK39">
            <v>0</v>
          </cell>
          <cell r="DL39">
            <v>0.11728395</v>
          </cell>
          <cell r="DM39">
            <v>0.23611109999999999</v>
          </cell>
          <cell r="DN39">
            <v>0</v>
          </cell>
          <cell r="DO39">
            <v>0.43417946000000002</v>
          </cell>
          <cell r="DP39">
            <v>24</v>
          </cell>
          <cell r="DQ39">
            <v>76.961110000000005</v>
          </cell>
          <cell r="DR39">
            <v>6.2515340000000004</v>
          </cell>
          <cell r="DS39">
            <v>0</v>
          </cell>
          <cell r="DT39">
            <v>0.24362953000000001</v>
          </cell>
          <cell r="DU39">
            <v>0.30418413999999999</v>
          </cell>
          <cell r="DV39">
            <v>3.6897194000000001E-2</v>
          </cell>
          <cell r="DW39">
            <v>3.8006205999999998</v>
          </cell>
          <cell r="DX39">
            <v>2.1926657999999999</v>
          </cell>
          <cell r="DY39">
            <v>4.6776869999999997</v>
          </cell>
          <cell r="DZ39">
            <v>0.53125</v>
          </cell>
          <cell r="EA39">
            <v>0.24362953000000001</v>
          </cell>
          <cell r="EC39">
            <v>0.99036259999999998</v>
          </cell>
          <cell r="ED39">
            <v>1.0202745</v>
          </cell>
          <cell r="EE39">
            <v>-5.4677113999999999E-2</v>
          </cell>
          <cell r="EF39">
            <v>-2.6395528000000001</v>
          </cell>
          <cell r="EG39">
            <v>39.370533000000002</v>
          </cell>
          <cell r="EH39">
            <v>0.82425742999999996</v>
          </cell>
          <cell r="EI39">
            <v>8.359318</v>
          </cell>
          <cell r="EJ39">
            <v>0.31818180000000001</v>
          </cell>
          <cell r="EK39">
            <v>2.3388436000000001</v>
          </cell>
          <cell r="EL39">
            <v>9.7451806000000002E-2</v>
          </cell>
          <cell r="EM39">
            <v>0</v>
          </cell>
          <cell r="EN39">
            <v>0</v>
          </cell>
          <cell r="EO39">
            <v>0</v>
          </cell>
          <cell r="EP39">
            <v>11.000844000000001</v>
          </cell>
          <cell r="EQ39">
            <v>2.5824728000000001</v>
          </cell>
          <cell r="ER39">
            <v>0.29235545000000002</v>
          </cell>
          <cell r="ES39">
            <v>19</v>
          </cell>
          <cell r="ET39">
            <v>53.008434000000001</v>
          </cell>
          <cell r="EU39">
            <v>7.8935959999999996</v>
          </cell>
          <cell r="EV39">
            <v>1.9003102999999999</v>
          </cell>
          <cell r="EW39">
            <v>0.54180603999999999</v>
          </cell>
          <cell r="EX39">
            <v>0.8125</v>
          </cell>
          <cell r="EY39">
            <v>52.464947000000002</v>
          </cell>
          <cell r="EZ39">
            <v>63.344062999999998</v>
          </cell>
          <cell r="FA39" t="str">
            <v>2024-12-08T21:00</v>
          </cell>
          <cell r="FB39">
            <v>20.522964000000002</v>
          </cell>
          <cell r="FC39">
            <v>0.29121637</v>
          </cell>
          <cell r="FD39">
            <v>9.1660039999999998E-2</v>
          </cell>
          <cell r="FE39">
            <v>-1.5661261999999999E-2</v>
          </cell>
          <cell r="FF39">
            <v>2.1956996999999999E-2</v>
          </cell>
          <cell r="FG39">
            <v>0.19326057999999999</v>
          </cell>
          <cell r="FI39">
            <v>1.1206958</v>
          </cell>
          <cell r="FJ39">
            <v>5.3598495000000002</v>
          </cell>
          <cell r="FK39">
            <v>0.18905732</v>
          </cell>
          <cell r="FL39">
            <v>0</v>
          </cell>
          <cell r="FM39">
            <v>0</v>
          </cell>
          <cell r="FN39">
            <v>3.1184577999999998</v>
          </cell>
          <cell r="FO39">
            <v>5.7218913999999996</v>
          </cell>
          <cell r="FP39">
            <v>5.8783607</v>
          </cell>
          <cell r="FQ39">
            <v>5.8940815999999998</v>
          </cell>
          <cell r="FR39">
            <v>0.13443830000000001</v>
          </cell>
          <cell r="FS39">
            <v>0.87476980000000004</v>
          </cell>
          <cell r="FT39">
            <v>0.49171271999999999</v>
          </cell>
          <cell r="FU39">
            <v>0.13333333999999999</v>
          </cell>
          <cell r="FV39">
            <v>0.90123456999999996</v>
          </cell>
          <cell r="FW39">
            <v>0.51851849999999999</v>
          </cell>
          <cell r="FX39">
            <v>0.12195122</v>
          </cell>
          <cell r="FY39">
            <v>0.87804879999999996</v>
          </cell>
          <cell r="FZ39">
            <v>0.54471546000000004</v>
          </cell>
          <cell r="GA39">
            <v>5.0674939999999999</v>
          </cell>
          <cell r="GB39">
            <v>3.1671838999999999</v>
          </cell>
          <cell r="GC39">
            <v>0.625</v>
          </cell>
          <cell r="GD39">
            <v>2.3875693999999998</v>
          </cell>
          <cell r="GE39">
            <v>0.61250000000000004</v>
          </cell>
          <cell r="GF39">
            <v>1.7054066999999999</v>
          </cell>
          <cell r="GG39">
            <v>0.57377045999999998</v>
          </cell>
          <cell r="GH39">
            <v>3.8980725000000001</v>
          </cell>
          <cell r="GI39">
            <v>2.9722803</v>
          </cell>
          <cell r="GJ39">
            <v>5.2447475E-2</v>
          </cell>
          <cell r="GK39">
            <v>5.1789597E-2</v>
          </cell>
          <cell r="GL39">
            <v>5.1064542999999997E-2</v>
          </cell>
          <cell r="GM39">
            <v>0.1780822</v>
          </cell>
          <cell r="GN39">
            <v>0.1980198</v>
          </cell>
          <cell r="GO39">
            <v>0.21631205000000001</v>
          </cell>
          <cell r="GP39">
            <v>4.6289610000000003</v>
          </cell>
          <cell r="GQ39">
            <v>3.2159095</v>
          </cell>
          <cell r="GR39">
            <v>1.8028584999999999</v>
          </cell>
          <cell r="GS39">
            <v>4.7749595999999999</v>
          </cell>
          <cell r="GT39">
            <v>4.6539229999999998</v>
          </cell>
          <cell r="GU39">
            <v>3.8072867000000001</v>
          </cell>
          <cell r="GV39">
            <v>0.38980722000000001</v>
          </cell>
          <cell r="GW39">
            <v>0.29235545000000002</v>
          </cell>
          <cell r="GX39">
            <v>0.19490361</v>
          </cell>
          <cell r="GY39">
            <v>3.7518946999999998</v>
          </cell>
          <cell r="GZ39">
            <v>2.7286505999999999</v>
          </cell>
          <cell r="HA39">
            <v>1.4617770999999999</v>
          </cell>
          <cell r="HB39">
            <v>1.5592288999999999</v>
          </cell>
          <cell r="HC39">
            <v>1.2181476</v>
          </cell>
          <cell r="HD39">
            <v>0.87706625000000005</v>
          </cell>
          <cell r="HE39">
            <v>4.867909</v>
          </cell>
          <cell r="HF39">
            <v>5.5605450000000003</v>
          </cell>
          <cell r="HG39">
            <v>6.8852023999999998</v>
          </cell>
          <cell r="HH39">
            <v>0.14617772000000001</v>
          </cell>
          <cell r="HI39">
            <v>9.7451806000000002E-2</v>
          </cell>
          <cell r="HJ39">
            <v>0</v>
          </cell>
          <cell r="HK39">
            <v>1.9977621000000001</v>
          </cell>
          <cell r="HL39">
            <v>1.6079547000000001</v>
          </cell>
          <cell r="HM39">
            <v>0.97451810000000005</v>
          </cell>
          <cell r="HN39">
            <v>0.73088854999999997</v>
          </cell>
          <cell r="HO39">
            <v>0.53598493000000003</v>
          </cell>
          <cell r="HP39">
            <v>0.19490361</v>
          </cell>
          <cell r="HQ39">
            <v>1847.0668000000001</v>
          </cell>
          <cell r="HR39">
            <v>15.543564</v>
          </cell>
        </row>
        <row r="40">
          <cell r="A40">
            <v>460</v>
          </cell>
          <cell r="B40" t="str">
            <v>EXTREMO</v>
          </cell>
          <cell r="C40">
            <v>539</v>
          </cell>
          <cell r="D40">
            <v>402069</v>
          </cell>
          <cell r="E40" t="str">
            <v>Gustavo Nunes Fernandes Gomes</v>
          </cell>
          <cell r="F40">
            <v>1187</v>
          </cell>
          <cell r="G40" t="str">
            <v>Grêmio</v>
          </cell>
          <cell r="H40">
            <v>71</v>
          </cell>
          <cell r="I40" t="str">
            <v>Serie A</v>
          </cell>
          <cell r="J40">
            <v>282</v>
          </cell>
          <cell r="K40" t="str">
            <v>2024</v>
          </cell>
          <cell r="L40">
            <v>31</v>
          </cell>
          <cell r="M40" t="str">
            <v>2005-11-20</v>
          </cell>
          <cell r="N40" t="b">
            <v>0</v>
          </cell>
          <cell r="Q40" t="str">
            <v>Gustavo Nunes</v>
          </cell>
          <cell r="T40">
            <v>1388.35</v>
          </cell>
          <cell r="U40">
            <v>0.10782063669628569</v>
          </cell>
          <cell r="V40">
            <v>0.1258108</v>
          </cell>
          <cell r="W40">
            <v>1.1668528</v>
          </cell>
          <cell r="X40">
            <v>0.19447545999999999</v>
          </cell>
          <cell r="Y40">
            <v>0.25930061999999998</v>
          </cell>
          <cell r="Z40">
            <v>9.3962920000000005E-2</v>
          </cell>
          <cell r="AA40">
            <v>0.77790179999999998</v>
          </cell>
          <cell r="AB40">
            <v>0.77790179999999998</v>
          </cell>
          <cell r="AC40">
            <v>6.4825154999999995E-2</v>
          </cell>
          <cell r="AD40">
            <v>0.12965030999999999</v>
          </cell>
          <cell r="AE40">
            <v>1.4261533</v>
          </cell>
          <cell r="AF40">
            <v>1.4261533</v>
          </cell>
          <cell r="AG40">
            <v>1.8151044000000001</v>
          </cell>
          <cell r="AH40">
            <v>3.2412580000000002</v>
          </cell>
          <cell r="AI40">
            <v>0.90755220000000003</v>
          </cell>
          <cell r="AJ40">
            <v>0.25930061999999998</v>
          </cell>
          <cell r="AK40">
            <v>1.1668528</v>
          </cell>
          <cell r="AL40">
            <v>0.86072205999999996</v>
          </cell>
          <cell r="AM40">
            <v>0.11887874499999999</v>
          </cell>
          <cell r="AN40">
            <v>0.97960084999999997</v>
          </cell>
          <cell r="AO40">
            <v>0.73684210526315785</v>
          </cell>
          <cell r="AP40">
            <v>2.8523065999999999</v>
          </cell>
          <cell r="AQ40">
            <v>1.0372025</v>
          </cell>
          <cell r="AR40">
            <v>0.32412576999999998</v>
          </cell>
          <cell r="AS40">
            <v>3.370908</v>
          </cell>
          <cell r="AT40">
            <v>0.59259259259259256</v>
          </cell>
          <cell r="AU40">
            <v>1.0372025</v>
          </cell>
          <cell r="AV40">
            <v>0</v>
          </cell>
          <cell r="AW40">
            <v>0.32412576999999998</v>
          </cell>
          <cell r="AX40">
            <v>0.31818181818181818</v>
          </cell>
          <cell r="AY40">
            <v>0.45377610000000002</v>
          </cell>
          <cell r="AZ40">
            <v>31.634675999999999</v>
          </cell>
          <cell r="BA40">
            <v>0.155688622754491</v>
          </cell>
          <cell r="BB40">
            <v>0.18562874251497011</v>
          </cell>
          <cell r="BC40">
            <v>0.6586826347305389</v>
          </cell>
          <cell r="BD40">
            <v>13.613282</v>
          </cell>
          <cell r="BE40">
            <v>0.1333333333333333</v>
          </cell>
          <cell r="BF40">
            <v>0.22857142857142859</v>
          </cell>
          <cell r="BG40">
            <v>0.63809523809523805</v>
          </cell>
          <cell r="BH40">
            <v>0.3888888888888889</v>
          </cell>
          <cell r="BI40">
            <v>0.72654690618762474</v>
          </cell>
          <cell r="BJ40">
            <v>0.16666666666666671</v>
          </cell>
          <cell r="BK40">
            <v>0.19447545999999999</v>
          </cell>
          <cell r="BL40">
            <v>0.32412576999999998</v>
          </cell>
          <cell r="BM40">
            <v>0.19230769230769229</v>
          </cell>
          <cell r="BN40">
            <v>0</v>
          </cell>
          <cell r="BO40">
            <v>0.33975053</v>
          </cell>
          <cell r="BP40">
            <v>0.25930061999999998</v>
          </cell>
          <cell r="BQ40">
            <v>0.38605531999999998</v>
          </cell>
          <cell r="BR40">
            <v>0.38605531999999998</v>
          </cell>
          <cell r="BS40">
            <v>0.33199686</v>
          </cell>
          <cell r="BT40">
            <v>0.33199686</v>
          </cell>
          <cell r="BU40">
            <v>9.3962920000000005E-2</v>
          </cell>
          <cell r="BV40">
            <v>6.4825154999999995E-2</v>
          </cell>
          <cell r="BW40">
            <v>5.9553323000000002</v>
          </cell>
          <cell r="BX40">
            <v>5.9553323000000002</v>
          </cell>
          <cell r="BY40">
            <v>5.1214203999999999</v>
          </cell>
          <cell r="BZ40">
            <v>5.1214203999999999</v>
          </cell>
          <cell r="CA40">
            <v>1.23811485E-2</v>
          </cell>
          <cell r="CB40">
            <v>1.23811485E-2</v>
          </cell>
          <cell r="CC40">
            <v>1.0647444000000001E-2</v>
          </cell>
          <cell r="CD40">
            <v>1.0647444000000001E-2</v>
          </cell>
          <cell r="CE40" t="str">
            <v>Left Wing</v>
          </cell>
          <cell r="CF40" t="str">
            <v>Left Midfielder</v>
          </cell>
          <cell r="CG40">
            <v>0.58342640000000001</v>
          </cell>
          <cell r="CH40">
            <v>1.4909785</v>
          </cell>
          <cell r="CI40">
            <v>5.3804879999999997</v>
          </cell>
          <cell r="CJ40">
            <v>12.187129000000001</v>
          </cell>
          <cell r="CK40">
            <v>4.5377606999999998</v>
          </cell>
          <cell r="CL40">
            <v>2.4633558</v>
          </cell>
          <cell r="CM40">
            <v>0.1818181818181818</v>
          </cell>
          <cell r="CN40">
            <v>0</v>
          </cell>
          <cell r="CO40">
            <v>1.6781836130306021E-2</v>
          </cell>
          <cell r="CP40">
            <v>4.2784599999999999</v>
          </cell>
          <cell r="CQ40">
            <v>2.2040549999999999</v>
          </cell>
          <cell r="CR40">
            <v>0</v>
          </cell>
          <cell r="CS40">
            <v>0</v>
          </cell>
          <cell r="CT40">
            <v>0</v>
          </cell>
          <cell r="CU40">
            <v>0</v>
          </cell>
          <cell r="CV40">
            <v>0</v>
          </cell>
          <cell r="CW40">
            <v>0</v>
          </cell>
          <cell r="CX40">
            <v>0</v>
          </cell>
          <cell r="CZ40">
            <v>8.8068181818181823E-2</v>
          </cell>
          <cell r="DA40">
            <v>0.69827586206896552</v>
          </cell>
          <cell r="DB40">
            <v>0.2315369261477046</v>
          </cell>
          <cell r="DC40">
            <v>15.726262319111781</v>
          </cell>
          <cell r="DD40">
            <v>15.815374688787781</v>
          </cell>
          <cell r="DE40">
            <v>13.169100761413571</v>
          </cell>
          <cell r="DF40">
            <v>13.98947906494141</v>
          </cell>
          <cell r="DG40">
            <v>0</v>
          </cell>
          <cell r="DH40">
            <v>0</v>
          </cell>
          <cell r="DJ40">
            <v>0</v>
          </cell>
          <cell r="DK40">
            <v>0</v>
          </cell>
          <cell r="DL40">
            <v>6.5868265999999995E-2</v>
          </cell>
          <cell r="DM40">
            <v>0.17764471000000001</v>
          </cell>
          <cell r="DN40">
            <v>0</v>
          </cell>
          <cell r="DO40">
            <v>0.32444020000000001</v>
          </cell>
          <cell r="DP40">
            <v>20</v>
          </cell>
          <cell r="DQ40">
            <v>69.417496</v>
          </cell>
          <cell r="DR40">
            <v>4.4145927</v>
          </cell>
          <cell r="DS40">
            <v>0</v>
          </cell>
          <cell r="DT40">
            <v>0</v>
          </cell>
          <cell r="DU40">
            <v>0.21977371000000001</v>
          </cell>
          <cell r="DV40">
            <v>3.9526890000000002E-2</v>
          </cell>
          <cell r="DW40">
            <v>1.9447546</v>
          </cell>
          <cell r="DX40">
            <v>2.2688804</v>
          </cell>
          <cell r="DY40">
            <v>5.1211869999999999</v>
          </cell>
          <cell r="DZ40">
            <v>0.55696199999999996</v>
          </cell>
          <cell r="EA40">
            <v>0</v>
          </cell>
          <cell r="EC40">
            <v>1.0056665</v>
          </cell>
          <cell r="ED40">
            <v>1.0622957</v>
          </cell>
          <cell r="EE40">
            <v>-2.8271043999999999E-2</v>
          </cell>
          <cell r="EF40">
            <v>-2.5571613000000002</v>
          </cell>
          <cell r="EG40">
            <v>40.710197000000001</v>
          </cell>
          <cell r="EH40">
            <v>0.81369424000000001</v>
          </cell>
          <cell r="EI40">
            <v>6.8423432999999996</v>
          </cell>
          <cell r="EJ40">
            <v>0.5</v>
          </cell>
          <cell r="EK40">
            <v>2.4633558</v>
          </cell>
          <cell r="EL40">
            <v>0.32412576999999998</v>
          </cell>
          <cell r="EM40">
            <v>0</v>
          </cell>
          <cell r="EN40">
            <v>0</v>
          </cell>
          <cell r="EO40">
            <v>0</v>
          </cell>
          <cell r="EP40">
            <v>9.8629750000000005</v>
          </cell>
          <cell r="EQ40">
            <v>3.1116073000000002</v>
          </cell>
          <cell r="ER40">
            <v>0.32412576999999998</v>
          </cell>
          <cell r="ES40">
            <v>11</v>
          </cell>
          <cell r="ET40">
            <v>52.186802</v>
          </cell>
          <cell r="EU40">
            <v>6.0287395000000004</v>
          </cell>
          <cell r="EV40">
            <v>1.8799294</v>
          </cell>
          <cell r="EW40">
            <v>0.49468085000000001</v>
          </cell>
          <cell r="EX40">
            <v>0.76315789999999994</v>
          </cell>
          <cell r="EY40">
            <v>50.848770000000002</v>
          </cell>
          <cell r="EZ40">
            <v>65.572829999999996</v>
          </cell>
          <cell r="FA40" t="str">
            <v>2024-08-17T22:00</v>
          </cell>
          <cell r="FB40">
            <v>15.426111000000001</v>
          </cell>
          <cell r="FC40">
            <v>0.12713577000000001</v>
          </cell>
          <cell r="FD40">
            <v>-1.1420946E-2</v>
          </cell>
          <cell r="FE40">
            <v>1.1731004999999999E-2</v>
          </cell>
          <cell r="FF40">
            <v>2.3938965000000001E-3</v>
          </cell>
          <cell r="FG40">
            <v>0.12443181</v>
          </cell>
          <cell r="FI40">
            <v>0.38895089999999999</v>
          </cell>
          <cell r="FJ40">
            <v>7.3900670000000002</v>
          </cell>
          <cell r="FK40">
            <v>0.104401834</v>
          </cell>
          <cell r="FL40">
            <v>0</v>
          </cell>
          <cell r="FM40">
            <v>0</v>
          </cell>
          <cell r="FN40">
            <v>4.8618864999999998</v>
          </cell>
          <cell r="FO40">
            <v>5.5964390000000002</v>
          </cell>
          <cell r="FP40">
            <v>5.6681027000000004</v>
          </cell>
          <cell r="FQ40">
            <v>5.7464633000000003</v>
          </cell>
          <cell r="FR40">
            <v>0.10657596599999999</v>
          </cell>
          <cell r="FS40">
            <v>0.86621314000000005</v>
          </cell>
          <cell r="FT40">
            <v>0.51927435</v>
          </cell>
          <cell r="FU40">
            <v>9.4955490000000004E-2</v>
          </cell>
          <cell r="FV40">
            <v>0.88427299999999998</v>
          </cell>
          <cell r="FW40">
            <v>0.54302669999999997</v>
          </cell>
          <cell r="FX40">
            <v>7.7272729999999998E-2</v>
          </cell>
          <cell r="FY40">
            <v>0.89090910000000001</v>
          </cell>
          <cell r="FZ40">
            <v>0.56363635999999995</v>
          </cell>
          <cell r="GA40">
            <v>5.9639139999999999</v>
          </cell>
          <cell r="GB40">
            <v>2.6578311999999999</v>
          </cell>
          <cell r="GC40">
            <v>0.4456522</v>
          </cell>
          <cell r="GD40">
            <v>2.2040549999999999</v>
          </cell>
          <cell r="GE40">
            <v>0.47887324999999997</v>
          </cell>
          <cell r="GF40">
            <v>1.4909785</v>
          </cell>
          <cell r="GG40">
            <v>0.42592594</v>
          </cell>
          <cell r="GH40">
            <v>4.6025859999999996</v>
          </cell>
          <cell r="GI40">
            <v>3.5005584000000001</v>
          </cell>
          <cell r="GJ40">
            <v>1.0362032E-2</v>
          </cell>
          <cell r="GK40">
            <v>1.2269238999999999E-2</v>
          </cell>
          <cell r="GL40">
            <v>9.1654024999999993E-3</v>
          </cell>
          <cell r="GM40">
            <v>0.20353982000000001</v>
          </cell>
          <cell r="GN40">
            <v>0.20639534000000001</v>
          </cell>
          <cell r="GO40">
            <v>0.24324324999999999</v>
          </cell>
          <cell r="GP40">
            <v>5.3804879999999997</v>
          </cell>
          <cell r="GQ40">
            <v>4.0839850000000002</v>
          </cell>
          <cell r="GR40">
            <v>2.3985306999999998</v>
          </cell>
          <cell r="GS40">
            <v>4.2634916</v>
          </cell>
          <cell r="GT40">
            <v>3.9632071999999998</v>
          </cell>
          <cell r="GU40">
            <v>3.6994340000000001</v>
          </cell>
          <cell r="GV40">
            <v>0.25930061999999998</v>
          </cell>
          <cell r="GW40">
            <v>0.19447545999999999</v>
          </cell>
          <cell r="GX40">
            <v>6.4825154999999995E-2</v>
          </cell>
          <cell r="GY40">
            <v>3.9543344999999999</v>
          </cell>
          <cell r="GZ40">
            <v>3.2412580000000002</v>
          </cell>
          <cell r="HA40">
            <v>1.9447546</v>
          </cell>
          <cell r="HB40">
            <v>1.2316779</v>
          </cell>
          <cell r="HC40">
            <v>0.9723773</v>
          </cell>
          <cell r="HD40">
            <v>0.58342640000000001</v>
          </cell>
          <cell r="HE40">
            <v>4.1347722999999998</v>
          </cell>
          <cell r="HF40">
            <v>4.2346180000000002</v>
          </cell>
          <cell r="HG40">
            <v>4.3104943999999996</v>
          </cell>
          <cell r="HH40">
            <v>6.4825154999999995E-2</v>
          </cell>
          <cell r="HI40">
            <v>0</v>
          </cell>
          <cell r="HJ40">
            <v>0</v>
          </cell>
          <cell r="HK40">
            <v>1.7502792</v>
          </cell>
          <cell r="HL40">
            <v>1.4261533</v>
          </cell>
          <cell r="HM40">
            <v>1.0372025</v>
          </cell>
          <cell r="HN40">
            <v>0.38895089999999999</v>
          </cell>
          <cell r="HO40">
            <v>0.32412576999999998</v>
          </cell>
          <cell r="HP40">
            <v>0.25930061999999998</v>
          </cell>
          <cell r="HQ40">
            <v>1388.35</v>
          </cell>
          <cell r="HR40">
            <v>14.131883999999999</v>
          </cell>
        </row>
        <row r="41">
          <cell r="A41">
            <v>702</v>
          </cell>
          <cell r="B41" t="str">
            <v>EXTREMO</v>
          </cell>
          <cell r="C41">
            <v>539</v>
          </cell>
          <cell r="D41">
            <v>5496</v>
          </cell>
          <cell r="E41" t="str">
            <v>Cristian David Pavón</v>
          </cell>
          <cell r="F41">
            <v>1187</v>
          </cell>
          <cell r="G41" t="str">
            <v>Grêmio</v>
          </cell>
          <cell r="H41">
            <v>71</v>
          </cell>
          <cell r="I41" t="str">
            <v>Serie A</v>
          </cell>
          <cell r="J41">
            <v>282</v>
          </cell>
          <cell r="K41" t="str">
            <v>2024</v>
          </cell>
          <cell r="L41">
            <v>11</v>
          </cell>
          <cell r="M41" t="str">
            <v>1996-01-21</v>
          </cell>
          <cell r="N41" t="b">
            <v>0</v>
          </cell>
          <cell r="O41" t="str">
            <v>Cristian</v>
          </cell>
          <cell r="P41" t="str">
            <v>Pavón</v>
          </cell>
          <cell r="Q41" t="str">
            <v>Cristian Pavón</v>
          </cell>
          <cell r="R41">
            <v>70</v>
          </cell>
          <cell r="S41">
            <v>174</v>
          </cell>
          <cell r="T41">
            <v>1192.9666</v>
          </cell>
          <cell r="U41">
            <v>6.6671925432541787E-2</v>
          </cell>
          <cell r="V41">
            <v>0.17101577000000001</v>
          </cell>
          <cell r="W41">
            <v>2.5650341999999999</v>
          </cell>
          <cell r="X41">
            <v>7.5442190000000006E-2</v>
          </cell>
          <cell r="Y41">
            <v>0.30176874999999997</v>
          </cell>
          <cell r="Z41">
            <v>0.13653362999999999</v>
          </cell>
          <cell r="AA41">
            <v>1.2825171</v>
          </cell>
          <cell r="AB41">
            <v>1.0561905</v>
          </cell>
          <cell r="AC41">
            <v>0.22632656000000001</v>
          </cell>
          <cell r="AD41">
            <v>0.15088436999999999</v>
          </cell>
          <cell r="AE41">
            <v>1.8860546</v>
          </cell>
          <cell r="AF41">
            <v>1.7351700999999999</v>
          </cell>
          <cell r="AG41">
            <v>4.6019730000000001</v>
          </cell>
          <cell r="AH41">
            <v>6.3371434000000004</v>
          </cell>
          <cell r="AI41">
            <v>0.90530619999999995</v>
          </cell>
          <cell r="AJ41">
            <v>0.45265309999999997</v>
          </cell>
          <cell r="AK41">
            <v>1.3579593000000001</v>
          </cell>
          <cell r="AL41">
            <v>0.74011797000000001</v>
          </cell>
          <cell r="AM41">
            <v>0.4639781</v>
          </cell>
          <cell r="AN41">
            <v>1.2040960000000001</v>
          </cell>
          <cell r="AO41">
            <v>0.5</v>
          </cell>
          <cell r="AP41">
            <v>1.3579593000000001</v>
          </cell>
          <cell r="AQ41">
            <v>0.90530619999999995</v>
          </cell>
          <cell r="AR41">
            <v>0.90530619999999995</v>
          </cell>
          <cell r="AS41">
            <v>1.8860546</v>
          </cell>
          <cell r="AT41">
            <v>0.5357142857142857</v>
          </cell>
          <cell r="AU41">
            <v>2.2632653999999999</v>
          </cell>
          <cell r="AV41">
            <v>6.2893081761006293E-3</v>
          </cell>
          <cell r="AW41">
            <v>0.45265309999999997</v>
          </cell>
          <cell r="AX41">
            <v>0.41304347826086962</v>
          </cell>
          <cell r="AY41">
            <v>1.4334015</v>
          </cell>
          <cell r="AZ41">
            <v>35.156055000000002</v>
          </cell>
          <cell r="BA41">
            <v>0.1714285714285714</v>
          </cell>
          <cell r="BB41">
            <v>0.1387755102040816</v>
          </cell>
          <cell r="BC41">
            <v>0.68979591836734699</v>
          </cell>
          <cell r="BD41">
            <v>13.277823</v>
          </cell>
          <cell r="BE41">
            <v>0.1818181818181818</v>
          </cell>
          <cell r="BF41">
            <v>0.14204545454545461</v>
          </cell>
          <cell r="BG41">
            <v>0.67613636363636365</v>
          </cell>
          <cell r="BH41">
            <v>0.3235294117647059</v>
          </cell>
          <cell r="BI41">
            <v>0.70408163265306123</v>
          </cell>
          <cell r="BJ41">
            <v>2.9411764705882349E-2</v>
          </cell>
          <cell r="BK41">
            <v>7.5442190000000006E-2</v>
          </cell>
          <cell r="BL41">
            <v>0.67897964</v>
          </cell>
          <cell r="BM41">
            <v>0.21951219512195119</v>
          </cell>
          <cell r="BN41">
            <v>0</v>
          </cell>
          <cell r="BO41">
            <v>0.42838788</v>
          </cell>
          <cell r="BP41">
            <v>0.37721092000000001</v>
          </cell>
          <cell r="BQ41">
            <v>0.61357426999999998</v>
          </cell>
          <cell r="BR41">
            <v>0.59763944000000002</v>
          </cell>
          <cell r="BS41">
            <v>0.32309923000000002</v>
          </cell>
          <cell r="BT41">
            <v>0.31754342000000002</v>
          </cell>
          <cell r="BU41">
            <v>0.12615462</v>
          </cell>
          <cell r="BV41">
            <v>0.22632656000000001</v>
          </cell>
          <cell r="BW41">
            <v>8.1330390000000001</v>
          </cell>
          <cell r="BX41">
            <v>7.9218206000000002</v>
          </cell>
          <cell r="BY41">
            <v>4.2827396000000002</v>
          </cell>
          <cell r="BZ41">
            <v>4.2090964</v>
          </cell>
          <cell r="CA41">
            <v>1.7122188999999999E-2</v>
          </cell>
          <cell r="CB41">
            <v>1.6677516999999999E-2</v>
          </cell>
          <cell r="CC41">
            <v>9.0162939999999994E-3</v>
          </cell>
          <cell r="CD41">
            <v>8.8612559999999996E-3</v>
          </cell>
          <cell r="CE41" t="str">
            <v>Right Wing</v>
          </cell>
          <cell r="CF41" t="str">
            <v>Right Midfielder</v>
          </cell>
          <cell r="CG41">
            <v>1.0561905</v>
          </cell>
          <cell r="CH41">
            <v>3.6212249000000001</v>
          </cell>
          <cell r="CI41">
            <v>7.3178916000000003</v>
          </cell>
          <cell r="CJ41">
            <v>13.202381000000001</v>
          </cell>
          <cell r="CK41">
            <v>2.9422451999999999</v>
          </cell>
          <cell r="CL41">
            <v>2.7159184999999999</v>
          </cell>
          <cell r="CM41">
            <v>0.2</v>
          </cell>
          <cell r="CN41">
            <v>1.0379009E-2</v>
          </cell>
          <cell r="CO41">
            <v>3.3916849015317288E-2</v>
          </cell>
          <cell r="CP41">
            <v>3.7721092999999999</v>
          </cell>
          <cell r="CQ41">
            <v>0.67897964</v>
          </cell>
          <cell r="CR41">
            <v>0</v>
          </cell>
          <cell r="CS41">
            <v>0</v>
          </cell>
          <cell r="CT41">
            <v>0</v>
          </cell>
          <cell r="CU41">
            <v>0</v>
          </cell>
          <cell r="CV41">
            <v>0</v>
          </cell>
          <cell r="CW41">
            <v>0</v>
          </cell>
          <cell r="CX41">
            <v>0</v>
          </cell>
          <cell r="CZ41">
            <v>0.1337386018237082</v>
          </cell>
          <cell r="DA41">
            <v>0.60439560439560436</v>
          </cell>
          <cell r="DB41">
            <v>0.18571428571428569</v>
          </cell>
          <cell r="DC41">
            <v>19.146237244897961</v>
          </cell>
          <cell r="DD41">
            <v>18.211115828804349</v>
          </cell>
          <cell r="DE41">
            <v>17.08976936340332</v>
          </cell>
          <cell r="DF41">
            <v>17.627376556396481</v>
          </cell>
          <cell r="DG41">
            <v>0</v>
          </cell>
          <cell r="DH41">
            <v>0</v>
          </cell>
          <cell r="DJ41">
            <v>0</v>
          </cell>
          <cell r="DK41">
            <v>0</v>
          </cell>
          <cell r="DL41">
            <v>9.3877554000000002E-2</v>
          </cell>
          <cell r="DM41">
            <v>0.21224489999999999</v>
          </cell>
          <cell r="DN41">
            <v>0</v>
          </cell>
          <cell r="DO41">
            <v>0.37537243999999997</v>
          </cell>
          <cell r="DP41">
            <v>21</v>
          </cell>
          <cell r="DQ41">
            <v>56.807929999999999</v>
          </cell>
          <cell r="DR41">
            <v>5.7034289999999999</v>
          </cell>
          <cell r="DS41">
            <v>0</v>
          </cell>
          <cell r="DT41">
            <v>0.22632656000000001</v>
          </cell>
          <cell r="DU41">
            <v>0.30754939999999997</v>
          </cell>
          <cell r="DV41">
            <v>-5.7806639999999996E-3</v>
          </cell>
          <cell r="DW41">
            <v>3.8475513000000001</v>
          </cell>
          <cell r="DX41">
            <v>1.5088436999999999</v>
          </cell>
          <cell r="DY41">
            <v>2.866803</v>
          </cell>
          <cell r="DZ41">
            <v>0.47368421999999999</v>
          </cell>
          <cell r="EA41">
            <v>0.15088436999999999</v>
          </cell>
          <cell r="EC41">
            <v>0.95115899999999998</v>
          </cell>
          <cell r="ED41">
            <v>1.0314578000000001</v>
          </cell>
          <cell r="EE41">
            <v>-9.9686029999999995E-2</v>
          </cell>
          <cell r="EF41">
            <v>-2.0564673</v>
          </cell>
          <cell r="EG41">
            <v>37.419322999999999</v>
          </cell>
          <cell r="EH41">
            <v>0.87903224999999996</v>
          </cell>
          <cell r="EI41">
            <v>5.301285</v>
          </cell>
          <cell r="EJ41">
            <v>0.45</v>
          </cell>
          <cell r="EK41">
            <v>2.6404765000000001</v>
          </cell>
          <cell r="EL41">
            <v>0.30176874999999997</v>
          </cell>
          <cell r="EM41">
            <v>0</v>
          </cell>
          <cell r="EN41">
            <v>0</v>
          </cell>
          <cell r="EO41">
            <v>0</v>
          </cell>
          <cell r="EP41">
            <v>12.223865</v>
          </cell>
          <cell r="EQ41">
            <v>3.4703403000000002</v>
          </cell>
          <cell r="ER41">
            <v>0.37721092000000001</v>
          </cell>
          <cell r="ES41">
            <v>16</v>
          </cell>
          <cell r="ET41">
            <v>53.699126999999997</v>
          </cell>
          <cell r="EU41">
            <v>7.6196603999999999</v>
          </cell>
          <cell r="EV41">
            <v>1.8860546</v>
          </cell>
          <cell r="EW41">
            <v>0.57714283</v>
          </cell>
          <cell r="EX41">
            <v>0.71428572999999995</v>
          </cell>
          <cell r="EY41">
            <v>49.996853000000002</v>
          </cell>
          <cell r="EZ41">
            <v>63.213745000000003</v>
          </cell>
          <cell r="FA41" t="str">
            <v>2024-12-08T21:00</v>
          </cell>
          <cell r="FB41">
            <v>13.255184</v>
          </cell>
          <cell r="FC41">
            <v>0.10542650000000001</v>
          </cell>
          <cell r="FD41">
            <v>5.4911617000000003E-2</v>
          </cell>
          <cell r="FE41">
            <v>-7.059211E-2</v>
          </cell>
          <cell r="FF41">
            <v>4.3632719999999996E-3</v>
          </cell>
          <cell r="FG41">
            <v>0.11674374</v>
          </cell>
          <cell r="FI41">
            <v>0.60353749999999995</v>
          </cell>
          <cell r="FJ41">
            <v>7.6196603999999999</v>
          </cell>
          <cell r="FK41">
            <v>0.11528732999999999</v>
          </cell>
          <cell r="FL41">
            <v>0</v>
          </cell>
          <cell r="FM41">
            <v>0</v>
          </cell>
          <cell r="FN41">
            <v>4.1493200000000003</v>
          </cell>
          <cell r="FO41">
            <v>5.9474799999999997</v>
          </cell>
          <cell r="FP41">
            <v>5.987209</v>
          </cell>
          <cell r="FQ41">
            <v>5.9037050000000004</v>
          </cell>
          <cell r="FR41">
            <v>0.13110540000000001</v>
          </cell>
          <cell r="FS41">
            <v>0.89203083999999999</v>
          </cell>
          <cell r="FT41">
            <v>0.52699225999999999</v>
          </cell>
          <cell r="FU41">
            <v>0.123809524</v>
          </cell>
          <cell r="FV41">
            <v>0.89206350000000001</v>
          </cell>
          <cell r="FW41">
            <v>0.53968256999999997</v>
          </cell>
          <cell r="FX41">
            <v>0.12376238000000001</v>
          </cell>
          <cell r="FY41">
            <v>0.89108909999999997</v>
          </cell>
          <cell r="FZ41">
            <v>0.52970295999999994</v>
          </cell>
          <cell r="GA41">
            <v>8.9776199999999999</v>
          </cell>
          <cell r="GB41">
            <v>4.3756465999999996</v>
          </cell>
          <cell r="GC41">
            <v>0.48739495999999999</v>
          </cell>
          <cell r="GD41">
            <v>3.3194558999999999</v>
          </cell>
          <cell r="GE41">
            <v>0.47311828</v>
          </cell>
          <cell r="GF41">
            <v>2.0369389999999998</v>
          </cell>
          <cell r="GG41">
            <v>0.41538461999999998</v>
          </cell>
          <cell r="GH41">
            <v>7.0161230000000003</v>
          </cell>
          <cell r="GI41">
            <v>4.9037420000000003</v>
          </cell>
          <cell r="GJ41">
            <v>7.9734760000000002E-2</v>
          </cell>
          <cell r="GK41">
            <v>7.4318880000000004E-2</v>
          </cell>
          <cell r="GL41">
            <v>6.6976549999999996E-2</v>
          </cell>
          <cell r="GM41">
            <v>0.27482679999999998</v>
          </cell>
          <cell r="GN41">
            <v>0.30491802000000001</v>
          </cell>
          <cell r="GO41">
            <v>0.33333333999999998</v>
          </cell>
          <cell r="GP41">
            <v>6.7897964000000002</v>
          </cell>
          <cell r="GQ41">
            <v>5.9599323000000002</v>
          </cell>
          <cell r="GR41">
            <v>4.0738779999999997</v>
          </cell>
          <cell r="GS41">
            <v>4.7534013000000002</v>
          </cell>
          <cell r="GT41">
            <v>4.8361172999999997</v>
          </cell>
          <cell r="GU41">
            <v>4.474208</v>
          </cell>
          <cell r="GV41">
            <v>0.45265309999999997</v>
          </cell>
          <cell r="GW41">
            <v>0.37721092000000001</v>
          </cell>
          <cell r="GX41">
            <v>0.37721092000000001</v>
          </cell>
          <cell r="GY41">
            <v>5.4318369999999998</v>
          </cell>
          <cell r="GZ41">
            <v>4.8282999999999996</v>
          </cell>
          <cell r="HA41">
            <v>3.3194558999999999</v>
          </cell>
          <cell r="HB41">
            <v>2.3387077000000001</v>
          </cell>
          <cell r="HC41">
            <v>2.0369389999999998</v>
          </cell>
          <cell r="HD41">
            <v>1.5088436999999999</v>
          </cell>
          <cell r="HE41">
            <v>4.7572770000000002</v>
          </cell>
          <cell r="HF41">
            <v>4.7345750000000004</v>
          </cell>
          <cell r="HG41">
            <v>5.1090955999999998</v>
          </cell>
          <cell r="HH41">
            <v>7.5442190000000006E-2</v>
          </cell>
          <cell r="HI41">
            <v>0</v>
          </cell>
          <cell r="HJ41">
            <v>0</v>
          </cell>
          <cell r="HK41">
            <v>2.7159184999999999</v>
          </cell>
          <cell r="HL41">
            <v>2.0369389999999998</v>
          </cell>
          <cell r="HM41">
            <v>1.2825171</v>
          </cell>
          <cell r="HN41">
            <v>0.90530619999999995</v>
          </cell>
          <cell r="HO41">
            <v>0.67897964</v>
          </cell>
          <cell r="HP41">
            <v>0.37721092000000001</v>
          </cell>
          <cell r="HQ41">
            <v>1192.9666</v>
          </cell>
          <cell r="HR41">
            <v>15.012995</v>
          </cell>
        </row>
        <row r="42">
          <cell r="A42">
            <v>105</v>
          </cell>
          <cell r="B42" t="str">
            <v>EXTREMO</v>
          </cell>
          <cell r="C42">
            <v>539</v>
          </cell>
          <cell r="D42">
            <v>44456</v>
          </cell>
          <cell r="E42" t="str">
            <v>Wesley Ribeiro Silva</v>
          </cell>
          <cell r="F42">
            <v>1186</v>
          </cell>
          <cell r="G42" t="str">
            <v>Internacional</v>
          </cell>
          <cell r="H42">
            <v>71</v>
          </cell>
          <cell r="I42" t="str">
            <v>Serie A</v>
          </cell>
          <cell r="J42">
            <v>282</v>
          </cell>
          <cell r="K42" t="str">
            <v>2024</v>
          </cell>
          <cell r="L42">
            <v>31</v>
          </cell>
          <cell r="M42" t="str">
            <v>1999-03-30</v>
          </cell>
          <cell r="N42" t="b">
            <v>0</v>
          </cell>
          <cell r="Q42" t="str">
            <v>Wesley</v>
          </cell>
          <cell r="R42">
            <v>67</v>
          </cell>
          <cell r="S42">
            <v>175</v>
          </cell>
          <cell r="T42">
            <v>2749.45</v>
          </cell>
          <cell r="U42">
            <v>8.1273579899268811E-2</v>
          </cell>
          <cell r="V42">
            <v>0.2101712</v>
          </cell>
          <cell r="W42">
            <v>2.5859717999999998</v>
          </cell>
          <cell r="X42">
            <v>0.36007201999999999</v>
          </cell>
          <cell r="Y42">
            <v>0.39280579999999998</v>
          </cell>
          <cell r="Z42">
            <v>9.4575523999999994E-2</v>
          </cell>
          <cell r="AA42">
            <v>1.0147485000000001</v>
          </cell>
          <cell r="AB42">
            <v>0.98201466000000004</v>
          </cell>
          <cell r="AC42">
            <v>3.2733819999999997E-2</v>
          </cell>
          <cell r="AD42">
            <v>0.13093527999999999</v>
          </cell>
          <cell r="AE42">
            <v>1.4730219</v>
          </cell>
          <cell r="AF42">
            <v>1.3748205</v>
          </cell>
          <cell r="AG42">
            <v>4.8118714999999996</v>
          </cell>
          <cell r="AH42">
            <v>6.1866919999999999</v>
          </cell>
          <cell r="AI42">
            <v>1.6039572</v>
          </cell>
          <cell r="AJ42">
            <v>0.68741023999999995</v>
          </cell>
          <cell r="AK42">
            <v>2.2913673000000001</v>
          </cell>
          <cell r="AL42">
            <v>1.7612439</v>
          </cell>
          <cell r="AM42">
            <v>0.72516290000000005</v>
          </cell>
          <cell r="AN42">
            <v>2.4864068000000001</v>
          </cell>
          <cell r="AO42">
            <v>0.57647058823529407</v>
          </cell>
          <cell r="AP42">
            <v>2.2913673000000001</v>
          </cell>
          <cell r="AQ42">
            <v>2.1604320000000001</v>
          </cell>
          <cell r="AR42">
            <v>1.1784176</v>
          </cell>
          <cell r="AS42">
            <v>2.1276983999999999</v>
          </cell>
          <cell r="AT42">
            <v>0.66129032258064513</v>
          </cell>
          <cell r="AU42">
            <v>1.3420867000000001</v>
          </cell>
          <cell r="AV42">
            <v>1.4760147601476011E-2</v>
          </cell>
          <cell r="AW42">
            <v>0.49100733000000002</v>
          </cell>
          <cell r="AX42">
            <v>0.47572815533980578</v>
          </cell>
          <cell r="AY42">
            <v>1.6039572</v>
          </cell>
          <cell r="AZ42">
            <v>28.216553000000001</v>
          </cell>
          <cell r="BA42">
            <v>0.17194570135746609</v>
          </cell>
          <cell r="BB42">
            <v>0.16289592760180999</v>
          </cell>
          <cell r="BC42">
            <v>0.66515837104072395</v>
          </cell>
          <cell r="BD42">
            <v>11.718707999999999</v>
          </cell>
          <cell r="BE42">
            <v>0.18715083798882681</v>
          </cell>
          <cell r="BF42">
            <v>0.18715083798882681</v>
          </cell>
          <cell r="BG42">
            <v>0.62569832402234637</v>
          </cell>
          <cell r="BH42">
            <v>0.39240506329113922</v>
          </cell>
          <cell r="BI42">
            <v>0.74095022624434392</v>
          </cell>
          <cell r="BJ42">
            <v>0.13924050632911389</v>
          </cell>
          <cell r="BK42">
            <v>0.36007201999999999</v>
          </cell>
          <cell r="BL42">
            <v>0.81834549999999995</v>
          </cell>
          <cell r="BM42">
            <v>0.37313432835820898</v>
          </cell>
          <cell r="BN42">
            <v>9.8201449999999996E-2</v>
          </cell>
          <cell r="BO42">
            <v>0.49269673000000003</v>
          </cell>
          <cell r="BP42">
            <v>0.49100733000000002</v>
          </cell>
          <cell r="BQ42">
            <v>0.70533263999999996</v>
          </cell>
          <cell r="BR42">
            <v>0.70288192999999999</v>
          </cell>
          <cell r="BS42">
            <v>0.52761270000000005</v>
          </cell>
          <cell r="BT42">
            <v>0.52761270000000005</v>
          </cell>
          <cell r="BU42">
            <v>9.2250479999999996E-2</v>
          </cell>
          <cell r="BV42">
            <v>3.2733819999999997E-2</v>
          </cell>
          <cell r="BW42">
            <v>21.547519999999999</v>
          </cell>
          <cell r="BX42">
            <v>21.472652</v>
          </cell>
          <cell r="BY42">
            <v>16.118275000000001</v>
          </cell>
          <cell r="BZ42">
            <v>16.118275000000001</v>
          </cell>
          <cell r="CA42">
            <v>2.0560610999999999E-2</v>
          </cell>
          <cell r="CB42">
            <v>2.0489172999999999E-2</v>
          </cell>
          <cell r="CC42">
            <v>1.5380033E-2</v>
          </cell>
          <cell r="CD42">
            <v>1.5380033E-2</v>
          </cell>
          <cell r="CE42" t="str">
            <v>Left Wing</v>
          </cell>
          <cell r="CF42" t="str">
            <v>Right Wing</v>
          </cell>
          <cell r="CG42">
            <v>0.81834549999999995</v>
          </cell>
          <cell r="CH42">
            <v>1.7021587</v>
          </cell>
          <cell r="CI42">
            <v>8.7399299999999993</v>
          </cell>
          <cell r="CJ42">
            <v>14.304679</v>
          </cell>
          <cell r="CK42">
            <v>5.1392097000000003</v>
          </cell>
          <cell r="CL42">
            <v>2.9460437000000002</v>
          </cell>
          <cell r="CM42">
            <v>0.24444444444444441</v>
          </cell>
          <cell r="CN42">
            <v>2.3250354000000002E-3</v>
          </cell>
          <cell r="CO42">
            <v>3.2061068702290078E-2</v>
          </cell>
          <cell r="CP42">
            <v>4.2553970000000003</v>
          </cell>
          <cell r="CQ42">
            <v>3.2079143999999999</v>
          </cell>
          <cell r="CR42">
            <v>0</v>
          </cell>
          <cell r="CS42">
            <v>0</v>
          </cell>
          <cell r="CT42">
            <v>0</v>
          </cell>
          <cell r="CU42">
            <v>0</v>
          </cell>
          <cell r="CV42">
            <v>0</v>
          </cell>
          <cell r="CW42">
            <v>0</v>
          </cell>
          <cell r="CX42">
            <v>0</v>
          </cell>
          <cell r="CZ42">
            <v>0.13300492610837439</v>
          </cell>
          <cell r="DA42">
            <v>0.69047619047619047</v>
          </cell>
          <cell r="DB42">
            <v>0.23755656108597281</v>
          </cell>
          <cell r="DC42">
            <v>16.683777131645929</v>
          </cell>
          <cell r="DD42">
            <v>16.958944119751909</v>
          </cell>
          <cell r="DE42">
            <v>14.09578800201416</v>
          </cell>
          <cell r="DF42">
            <v>14.85991382598877</v>
          </cell>
          <cell r="DG42">
            <v>0</v>
          </cell>
          <cell r="DH42">
            <v>0</v>
          </cell>
          <cell r="DJ42">
            <v>0</v>
          </cell>
          <cell r="DK42">
            <v>0</v>
          </cell>
          <cell r="DL42">
            <v>8.4841630000000001E-2</v>
          </cell>
          <cell r="DM42">
            <v>0.20475113</v>
          </cell>
          <cell r="DN42">
            <v>0</v>
          </cell>
          <cell r="DO42">
            <v>0.32187745000000001</v>
          </cell>
          <cell r="DP42">
            <v>33</v>
          </cell>
          <cell r="DQ42">
            <v>83.316665999999998</v>
          </cell>
          <cell r="DR42">
            <v>5.3650736999999999</v>
          </cell>
          <cell r="DS42">
            <v>0</v>
          </cell>
          <cell r="DT42">
            <v>3.2733819999999997E-2</v>
          </cell>
          <cell r="DU42">
            <v>0.30474669999999998</v>
          </cell>
          <cell r="DV42">
            <v>8.8059139999999994E-2</v>
          </cell>
          <cell r="DW42">
            <v>3.6007202</v>
          </cell>
          <cell r="DX42">
            <v>2.3568351000000001</v>
          </cell>
          <cell r="DY42">
            <v>4.6482023999999997</v>
          </cell>
          <cell r="DZ42">
            <v>0.49295773999999998</v>
          </cell>
          <cell r="EA42">
            <v>9.8201449999999996E-2</v>
          </cell>
          <cell r="EC42">
            <v>1.0164930999999999</v>
          </cell>
          <cell r="ED42">
            <v>1.0542095</v>
          </cell>
          <cell r="EE42">
            <v>-5.0474036E-2</v>
          </cell>
          <cell r="EF42">
            <v>-2.5879889999999999</v>
          </cell>
          <cell r="EG42">
            <v>35.319794000000002</v>
          </cell>
          <cell r="EH42">
            <v>0.81464320000000001</v>
          </cell>
          <cell r="EI42">
            <v>6.7715196999999998</v>
          </cell>
          <cell r="EJ42">
            <v>0.33962265000000003</v>
          </cell>
          <cell r="EK42">
            <v>2.6187054999999999</v>
          </cell>
          <cell r="EL42">
            <v>0.36007201999999999</v>
          </cell>
          <cell r="EM42">
            <v>0</v>
          </cell>
          <cell r="EN42">
            <v>0</v>
          </cell>
          <cell r="EO42">
            <v>0</v>
          </cell>
          <cell r="EP42">
            <v>15.540832999999999</v>
          </cell>
          <cell r="EQ42">
            <v>4.0589940000000002</v>
          </cell>
          <cell r="ER42">
            <v>0.32733820000000002</v>
          </cell>
          <cell r="ES42">
            <v>30</v>
          </cell>
          <cell r="ET42">
            <v>54.408569999999997</v>
          </cell>
          <cell r="EU42">
            <v>8.5107940000000006</v>
          </cell>
          <cell r="EV42">
            <v>2.0294970000000001</v>
          </cell>
          <cell r="EW42">
            <v>0.59496570000000004</v>
          </cell>
          <cell r="EX42">
            <v>0.77500000000000002</v>
          </cell>
          <cell r="EY42">
            <v>52.368957999999999</v>
          </cell>
          <cell r="EZ42">
            <v>63.483246000000001</v>
          </cell>
          <cell r="FA42" t="str">
            <v>2024-12-05T02:30</v>
          </cell>
          <cell r="FB42">
            <v>30.549444000000001</v>
          </cell>
          <cell r="FC42">
            <v>0.32778970000000002</v>
          </cell>
          <cell r="FD42">
            <v>5.4340872999999998E-2</v>
          </cell>
          <cell r="FE42">
            <v>8.7519860000000005E-2</v>
          </cell>
          <cell r="FF42">
            <v>6.4382930000000003E-3</v>
          </cell>
          <cell r="FG42">
            <v>0.17949058000000001</v>
          </cell>
          <cell r="FI42">
            <v>0.49100733000000002</v>
          </cell>
          <cell r="FJ42">
            <v>6.3176274000000001</v>
          </cell>
          <cell r="FK42">
            <v>0.35844504999999999</v>
          </cell>
          <cell r="FL42">
            <v>0</v>
          </cell>
          <cell r="FM42">
            <v>0</v>
          </cell>
          <cell r="FN42">
            <v>3.764389</v>
          </cell>
          <cell r="FO42">
            <v>5.0522546999999998</v>
          </cell>
          <cell r="FP42">
            <v>5.2496885999999998</v>
          </cell>
          <cell r="FQ42">
            <v>5.1604013000000002</v>
          </cell>
          <cell r="FR42">
            <v>9.1557669999999994E-2</v>
          </cell>
          <cell r="FS42">
            <v>0.80142690000000005</v>
          </cell>
          <cell r="FT42">
            <v>0.41736027999999997</v>
          </cell>
          <cell r="FU42">
            <v>0.10185184999999999</v>
          </cell>
          <cell r="FV42">
            <v>0.82407410000000003</v>
          </cell>
          <cell r="FW42">
            <v>0.44598764000000002</v>
          </cell>
          <cell r="FX42">
            <v>8.8235300000000003E-2</v>
          </cell>
          <cell r="FY42">
            <v>0.82598037000000002</v>
          </cell>
          <cell r="FZ42">
            <v>0.43872549999999999</v>
          </cell>
          <cell r="GA42">
            <v>5.3028789999999999</v>
          </cell>
          <cell r="GB42">
            <v>2.9460437000000002</v>
          </cell>
          <cell r="GC42">
            <v>0.55555560000000004</v>
          </cell>
          <cell r="GD42">
            <v>2.5205042</v>
          </cell>
          <cell r="GE42">
            <v>0.53472220000000004</v>
          </cell>
          <cell r="GF42">
            <v>1.5384895999999999</v>
          </cell>
          <cell r="GG42">
            <v>0.50537633999999998</v>
          </cell>
          <cell r="GH42">
            <v>4.7136703000000004</v>
          </cell>
          <cell r="GI42">
            <v>3.0442452000000002</v>
          </cell>
          <cell r="GJ42">
            <v>2.9506437E-2</v>
          </cell>
          <cell r="GK42">
            <v>2.7620904000000002E-2</v>
          </cell>
          <cell r="GL42">
            <v>2.5646543000000001E-2</v>
          </cell>
          <cell r="GM42">
            <v>0.20377359</v>
          </cell>
          <cell r="GN42">
            <v>0.25087110000000001</v>
          </cell>
          <cell r="GO42">
            <v>0.27034884999999997</v>
          </cell>
          <cell r="GP42">
            <v>6.9395699999999998</v>
          </cell>
          <cell r="GQ42">
            <v>5.499282</v>
          </cell>
          <cell r="GR42">
            <v>3.6007202</v>
          </cell>
          <cell r="GS42">
            <v>5.4724335999999996</v>
          </cell>
          <cell r="GT42">
            <v>5.417783</v>
          </cell>
          <cell r="GU42">
            <v>4.7420749999999998</v>
          </cell>
          <cell r="GV42">
            <v>0.16366910000000001</v>
          </cell>
          <cell r="GW42">
            <v>0.13093527999999999</v>
          </cell>
          <cell r="GX42">
            <v>6.5467639999999994E-2</v>
          </cell>
          <cell r="GY42">
            <v>4.9428070000000002</v>
          </cell>
          <cell r="GZ42">
            <v>3.9607923</v>
          </cell>
          <cell r="HA42">
            <v>2.5859717999999998</v>
          </cell>
          <cell r="HB42">
            <v>1.9640293</v>
          </cell>
          <cell r="HC42">
            <v>1.4730219</v>
          </cell>
          <cell r="HD42">
            <v>0.94928080000000004</v>
          </cell>
          <cell r="HE42">
            <v>4.1927390000000004</v>
          </cell>
          <cell r="HF42">
            <v>4.1466284</v>
          </cell>
          <cell r="HG42">
            <v>4.1522006999999999</v>
          </cell>
          <cell r="HH42">
            <v>0.19640289999999999</v>
          </cell>
          <cell r="HI42">
            <v>0.16366910000000001</v>
          </cell>
          <cell r="HJ42">
            <v>6.5467639999999994E-2</v>
          </cell>
          <cell r="HK42">
            <v>2.0949645000000001</v>
          </cell>
          <cell r="HL42">
            <v>1.8003601</v>
          </cell>
          <cell r="HM42">
            <v>0.91654694000000003</v>
          </cell>
          <cell r="HN42">
            <v>0.81834549999999995</v>
          </cell>
          <cell r="HO42">
            <v>0.65467640000000005</v>
          </cell>
          <cell r="HP42">
            <v>0.29460439999999999</v>
          </cell>
          <cell r="HQ42">
            <v>2749.45</v>
          </cell>
          <cell r="HR42">
            <v>18.069068999999999</v>
          </cell>
        </row>
        <row r="43">
          <cell r="A43">
            <v>378</v>
          </cell>
          <cell r="B43" t="str">
            <v>EXTREMO</v>
          </cell>
          <cell r="C43">
            <v>539</v>
          </cell>
          <cell r="D43">
            <v>16426</v>
          </cell>
          <cell r="E43" t="str">
            <v>Wanderson Maciel Sousa Campos</v>
          </cell>
          <cell r="F43">
            <v>1186</v>
          </cell>
          <cell r="G43" t="str">
            <v>Internacional</v>
          </cell>
          <cell r="H43">
            <v>71</v>
          </cell>
          <cell r="I43" t="str">
            <v>Serie A</v>
          </cell>
          <cell r="J43">
            <v>282</v>
          </cell>
          <cell r="K43" t="str">
            <v>2024</v>
          </cell>
          <cell r="L43">
            <v>31</v>
          </cell>
          <cell r="M43" t="str">
            <v>1994-10-07</v>
          </cell>
          <cell r="N43" t="b">
            <v>0</v>
          </cell>
          <cell r="O43" t="str">
            <v>Wanderson</v>
          </cell>
          <cell r="P43" t="str">
            <v>Maciel Sousa Campos</v>
          </cell>
          <cell r="R43">
            <v>71</v>
          </cell>
          <cell r="S43">
            <v>175</v>
          </cell>
          <cell r="T43">
            <v>1148.4331999999999</v>
          </cell>
          <cell r="U43">
            <v>0.10424589074176289</v>
          </cell>
          <cell r="V43">
            <v>0.18789859</v>
          </cell>
          <cell r="W43">
            <v>1.8024557000000001</v>
          </cell>
          <cell r="X43">
            <v>0.15673529</v>
          </cell>
          <cell r="Y43">
            <v>0.31347057</v>
          </cell>
          <cell r="Z43">
            <v>0.12499256</v>
          </cell>
          <cell r="AA43">
            <v>1.4106175000000001</v>
          </cell>
          <cell r="AB43">
            <v>1.2538822999999999</v>
          </cell>
          <cell r="AC43">
            <v>0.15673529</v>
          </cell>
          <cell r="AD43">
            <v>7.8367640000000002E-2</v>
          </cell>
          <cell r="AE43">
            <v>1.1755146000000001</v>
          </cell>
          <cell r="AF43">
            <v>0.86204404000000001</v>
          </cell>
          <cell r="AG43">
            <v>3.0563378000000001</v>
          </cell>
          <cell r="AH43">
            <v>3.9183819999999998</v>
          </cell>
          <cell r="AI43">
            <v>1.0971470000000001</v>
          </cell>
          <cell r="AJ43">
            <v>0.54857350000000005</v>
          </cell>
          <cell r="AK43">
            <v>1.6457204999999999</v>
          </cell>
          <cell r="AL43">
            <v>1.1674274</v>
          </cell>
          <cell r="AM43">
            <v>0.41975580000000001</v>
          </cell>
          <cell r="AN43">
            <v>1.5871831999999999</v>
          </cell>
          <cell r="AO43">
            <v>0.7</v>
          </cell>
          <cell r="AP43">
            <v>1.5673527</v>
          </cell>
          <cell r="AQ43">
            <v>1.4106175000000001</v>
          </cell>
          <cell r="AR43">
            <v>0.47020580000000001</v>
          </cell>
          <cell r="AS43">
            <v>1.8808233000000001</v>
          </cell>
          <cell r="AT43">
            <v>0.4</v>
          </cell>
          <cell r="AU43">
            <v>0.62694114000000001</v>
          </cell>
          <cell r="AV43">
            <v>8.0000000000000002E-3</v>
          </cell>
          <cell r="AW43">
            <v>0.54857350000000005</v>
          </cell>
          <cell r="AX43">
            <v>0.1176470588235294</v>
          </cell>
          <cell r="AY43">
            <v>0.15673529</v>
          </cell>
          <cell r="AZ43">
            <v>26.331527999999999</v>
          </cell>
          <cell r="BA43">
            <v>0.111731843575419</v>
          </cell>
          <cell r="BB43">
            <v>0.16759776536312851</v>
          </cell>
          <cell r="BC43">
            <v>0.72067039106145248</v>
          </cell>
          <cell r="BD43">
            <v>11.363307000000001</v>
          </cell>
          <cell r="BE43">
            <v>0.1310344827586207</v>
          </cell>
          <cell r="BF43">
            <v>0.18620689655172409</v>
          </cell>
          <cell r="BG43">
            <v>0.6827586206896552</v>
          </cell>
          <cell r="BH43">
            <v>0.47826086956521741</v>
          </cell>
          <cell r="BI43">
            <v>0.77653631284916202</v>
          </cell>
          <cell r="BJ43">
            <v>8.6956521739130432E-2</v>
          </cell>
          <cell r="BK43">
            <v>0.15673529</v>
          </cell>
          <cell r="BL43">
            <v>0.54857350000000005</v>
          </cell>
          <cell r="BM43">
            <v>0.1891891891891892</v>
          </cell>
          <cell r="BN43">
            <v>0</v>
          </cell>
          <cell r="BO43">
            <v>0.6464472</v>
          </cell>
          <cell r="BP43">
            <v>0.78367629999999999</v>
          </cell>
          <cell r="BQ43">
            <v>0.67652625</v>
          </cell>
          <cell r="BR43">
            <v>0.58367186999999998</v>
          </cell>
          <cell r="BS43">
            <v>0.53487450000000003</v>
          </cell>
          <cell r="BT43">
            <v>0.44690856000000001</v>
          </cell>
          <cell r="BU43">
            <v>0.10005931999999999</v>
          </cell>
          <cell r="BV43">
            <v>7.8367640000000002E-2</v>
          </cell>
          <cell r="BW43">
            <v>8.6327250000000006</v>
          </cell>
          <cell r="BX43">
            <v>7.4478682999999997</v>
          </cell>
          <cell r="BY43">
            <v>6.8251963</v>
          </cell>
          <cell r="BZ43">
            <v>5.7027182999999999</v>
          </cell>
          <cell r="CA43">
            <v>2.3394918000000001E-2</v>
          </cell>
          <cell r="CB43">
            <v>2.0183924999999998E-2</v>
          </cell>
          <cell r="CC43">
            <v>1.8496466999999999E-2</v>
          </cell>
          <cell r="CD43">
            <v>1.5454521000000001E-2</v>
          </cell>
          <cell r="CE43" t="str">
            <v>Left Wing</v>
          </cell>
          <cell r="CF43" t="str">
            <v>Left Midfielder</v>
          </cell>
          <cell r="CG43">
            <v>0.62694114000000001</v>
          </cell>
          <cell r="CH43">
            <v>1.4889851000000001</v>
          </cell>
          <cell r="CI43">
            <v>9.4824839999999995</v>
          </cell>
          <cell r="CJ43">
            <v>16.143733999999998</v>
          </cell>
          <cell r="CK43">
            <v>2.2726614000000001</v>
          </cell>
          <cell r="CL43">
            <v>2.3510292000000002</v>
          </cell>
          <cell r="CM43">
            <v>0.26666666666666672</v>
          </cell>
          <cell r="CN43">
            <v>2.4933225999999999E-2</v>
          </cell>
          <cell r="CO43">
            <v>2.5862068965517241E-2</v>
          </cell>
          <cell r="CP43">
            <v>3.8400145000000001</v>
          </cell>
          <cell r="CQ43">
            <v>1.4889851000000001</v>
          </cell>
          <cell r="CR43">
            <v>0</v>
          </cell>
          <cell r="CS43">
            <v>0</v>
          </cell>
          <cell r="CT43">
            <v>0</v>
          </cell>
          <cell r="CU43">
            <v>0</v>
          </cell>
          <cell r="CV43">
            <v>0</v>
          </cell>
          <cell r="CW43">
            <v>0</v>
          </cell>
          <cell r="CX43">
            <v>0</v>
          </cell>
          <cell r="CZ43">
            <v>5.4263565891472867E-2</v>
          </cell>
          <cell r="DA43">
            <v>0.81034482758620685</v>
          </cell>
          <cell r="DB43">
            <v>0.16201117318435751</v>
          </cell>
          <cell r="DC43">
            <v>16.832795041899441</v>
          </cell>
          <cell r="DD43">
            <v>15.96858665411421</v>
          </cell>
          <cell r="DE43">
            <v>13.670735359191889</v>
          </cell>
          <cell r="DF43">
            <v>13.94285202026367</v>
          </cell>
          <cell r="DG43">
            <v>0</v>
          </cell>
          <cell r="DH43">
            <v>0</v>
          </cell>
          <cell r="DJ43">
            <v>0</v>
          </cell>
          <cell r="DK43">
            <v>0</v>
          </cell>
          <cell r="DL43">
            <v>0.10055865999999999</v>
          </cell>
          <cell r="DM43">
            <v>0.23184357999999999</v>
          </cell>
          <cell r="DN43">
            <v>0</v>
          </cell>
          <cell r="DO43">
            <v>0.33317825000000001</v>
          </cell>
          <cell r="DP43">
            <v>23</v>
          </cell>
          <cell r="DQ43">
            <v>49.93188</v>
          </cell>
          <cell r="DR43">
            <v>5.6111230000000001</v>
          </cell>
          <cell r="DS43">
            <v>7.8367640000000002E-2</v>
          </cell>
          <cell r="DT43">
            <v>0.15673529</v>
          </cell>
          <cell r="DU43">
            <v>0.31289116</v>
          </cell>
          <cell r="DV43">
            <v>5.7939350000000005E-4</v>
          </cell>
          <cell r="DW43">
            <v>3.2130733</v>
          </cell>
          <cell r="DX43">
            <v>1.0187793000000001</v>
          </cell>
          <cell r="DY43">
            <v>2.5861320000000001</v>
          </cell>
          <cell r="DZ43">
            <v>0.60606059999999995</v>
          </cell>
          <cell r="EA43">
            <v>0.31347057</v>
          </cell>
          <cell r="EC43">
            <v>0.94865924000000001</v>
          </cell>
          <cell r="ED43">
            <v>1.0199050999999999</v>
          </cell>
          <cell r="EE43">
            <v>3.3808513999999998E-2</v>
          </cell>
          <cell r="EF43">
            <v>-3.1620598000000002</v>
          </cell>
          <cell r="EG43">
            <v>29.701333999999999</v>
          </cell>
          <cell r="EH43">
            <v>0.86015830000000004</v>
          </cell>
          <cell r="EI43">
            <v>6.7755979999999996</v>
          </cell>
          <cell r="EJ43">
            <v>0.5</v>
          </cell>
          <cell r="EK43">
            <v>3.5265436000000001</v>
          </cell>
          <cell r="EL43">
            <v>0.2351029</v>
          </cell>
          <cell r="EM43">
            <v>0</v>
          </cell>
          <cell r="EN43">
            <v>0</v>
          </cell>
          <cell r="EO43">
            <v>0</v>
          </cell>
          <cell r="EP43">
            <v>16.841487999999998</v>
          </cell>
          <cell r="EQ43">
            <v>3.1347052999999998</v>
          </cell>
          <cell r="ER43">
            <v>0.31347057</v>
          </cell>
          <cell r="ES43">
            <v>10</v>
          </cell>
          <cell r="ET43">
            <v>50.604846999999999</v>
          </cell>
          <cell r="EU43">
            <v>8.3853369999999998</v>
          </cell>
          <cell r="EV43">
            <v>2.5861320000000001</v>
          </cell>
          <cell r="EW43">
            <v>0.51941746</v>
          </cell>
          <cell r="EX43">
            <v>0.73333334999999999</v>
          </cell>
          <cell r="EY43">
            <v>48.943202999999997</v>
          </cell>
          <cell r="EZ43">
            <v>63.782283999999997</v>
          </cell>
          <cell r="FA43" t="str">
            <v>2024-12-05T02:30</v>
          </cell>
          <cell r="FB43">
            <v>12.760369000000001</v>
          </cell>
          <cell r="FC43">
            <v>0.28316291999999998</v>
          </cell>
          <cell r="FD43">
            <v>0.13905572999999999</v>
          </cell>
          <cell r="FE43">
            <v>-1.6476984999999999E-3</v>
          </cell>
          <cell r="FF43">
            <v>4.9062695000000003E-2</v>
          </cell>
          <cell r="FG43">
            <v>9.6692239999999999E-2</v>
          </cell>
          <cell r="FI43">
            <v>0.62694114000000001</v>
          </cell>
          <cell r="FJ43">
            <v>6.6612489999999998</v>
          </cell>
          <cell r="FK43">
            <v>0.18417779000000001</v>
          </cell>
          <cell r="FL43">
            <v>0</v>
          </cell>
          <cell r="FM43">
            <v>0</v>
          </cell>
          <cell r="FN43">
            <v>3.6049112999999999</v>
          </cell>
          <cell r="FO43">
            <v>5.7726164000000004</v>
          </cell>
          <cell r="FP43">
            <v>5.9491959999999997</v>
          </cell>
          <cell r="FQ43">
            <v>5.8025349999999998</v>
          </cell>
          <cell r="FR43">
            <v>0.13013698000000001</v>
          </cell>
          <cell r="FS43">
            <v>0.86643829999999999</v>
          </cell>
          <cell r="FT43">
            <v>0.51369863999999998</v>
          </cell>
          <cell r="FU43">
            <v>0.14285714999999999</v>
          </cell>
          <cell r="FV43">
            <v>0.88311689999999998</v>
          </cell>
          <cell r="FW43">
            <v>0.53246753999999996</v>
          </cell>
          <cell r="FX43">
            <v>0.14893617000000001</v>
          </cell>
          <cell r="FY43">
            <v>0.85106384999999996</v>
          </cell>
          <cell r="FZ43">
            <v>0.53900707000000003</v>
          </cell>
          <cell r="GA43">
            <v>4.3102201999999998</v>
          </cell>
          <cell r="GB43">
            <v>2.4293966</v>
          </cell>
          <cell r="GC43">
            <v>0.56363635999999995</v>
          </cell>
          <cell r="GD43">
            <v>1.7240880999999999</v>
          </cell>
          <cell r="GE43">
            <v>0.51162790000000002</v>
          </cell>
          <cell r="GF43">
            <v>1.4106175000000001</v>
          </cell>
          <cell r="GG43">
            <v>0.47368421999999999</v>
          </cell>
          <cell r="GH43">
            <v>3.3698084000000001</v>
          </cell>
          <cell r="GI43">
            <v>2.9779700999999998</v>
          </cell>
          <cell r="GJ43">
            <v>6.6725770000000004E-2</v>
          </cell>
          <cell r="GK43">
            <v>6.4517309999999994E-2</v>
          </cell>
          <cell r="GL43">
            <v>6.3748360000000004E-2</v>
          </cell>
          <cell r="GM43">
            <v>0.17684886999999999</v>
          </cell>
          <cell r="GN43">
            <v>0.19111112</v>
          </cell>
          <cell r="GO43">
            <v>0.26027396000000003</v>
          </cell>
          <cell r="GP43">
            <v>4.7804260000000003</v>
          </cell>
          <cell r="GQ43">
            <v>3.6049112999999999</v>
          </cell>
          <cell r="GR43">
            <v>2.1942940000000002</v>
          </cell>
          <cell r="GS43">
            <v>4.6933803999999997</v>
          </cell>
          <cell r="GT43">
            <v>4.2250480000000001</v>
          </cell>
          <cell r="GU43">
            <v>4.0034270000000003</v>
          </cell>
          <cell r="GV43">
            <v>0.54857350000000005</v>
          </cell>
          <cell r="GW43">
            <v>0.39183815999999999</v>
          </cell>
          <cell r="GX43">
            <v>0.2351029</v>
          </cell>
          <cell r="GY43">
            <v>3.6049112999999999</v>
          </cell>
          <cell r="GZ43">
            <v>2.5861320000000001</v>
          </cell>
          <cell r="HA43">
            <v>1.4106175000000001</v>
          </cell>
          <cell r="HB43">
            <v>1.8808233000000001</v>
          </cell>
          <cell r="HC43">
            <v>1.3322499000000001</v>
          </cell>
          <cell r="HD43">
            <v>0.94041160000000001</v>
          </cell>
          <cell r="HE43">
            <v>5.5442084999999999</v>
          </cell>
          <cell r="HF43">
            <v>5.7485904999999997</v>
          </cell>
          <cell r="HG43">
            <v>6.1656510000000004</v>
          </cell>
          <cell r="HH43">
            <v>0</v>
          </cell>
          <cell r="HI43">
            <v>0</v>
          </cell>
          <cell r="HJ43">
            <v>0</v>
          </cell>
          <cell r="HK43">
            <v>1.6457204999999999</v>
          </cell>
          <cell r="HL43">
            <v>1.0187793000000001</v>
          </cell>
          <cell r="HM43">
            <v>0.78367629999999999</v>
          </cell>
          <cell r="HN43">
            <v>0.54857350000000005</v>
          </cell>
          <cell r="HO43">
            <v>0.2351029</v>
          </cell>
          <cell r="HP43">
            <v>0.15673529</v>
          </cell>
          <cell r="HQ43">
            <v>1148.4331999999999</v>
          </cell>
          <cell r="HR43">
            <v>18.651499000000001</v>
          </cell>
        </row>
        <row r="44">
          <cell r="A44">
            <v>587</v>
          </cell>
          <cell r="B44" t="str">
            <v>EXTREMO</v>
          </cell>
          <cell r="C44">
            <v>539</v>
          </cell>
          <cell r="D44">
            <v>430810</v>
          </cell>
          <cell r="E44" t="str">
            <v>Gabriel Carvalho Teixeira</v>
          </cell>
          <cell r="F44">
            <v>1186</v>
          </cell>
          <cell r="G44" t="str">
            <v>Internacional</v>
          </cell>
          <cell r="H44">
            <v>71</v>
          </cell>
          <cell r="I44" t="str">
            <v>Serie A</v>
          </cell>
          <cell r="J44">
            <v>282</v>
          </cell>
          <cell r="K44" t="str">
            <v>2024</v>
          </cell>
          <cell r="L44">
            <v>31</v>
          </cell>
          <cell r="M44" t="str">
            <v>2007-08-17</v>
          </cell>
          <cell r="N44" t="b">
            <v>0</v>
          </cell>
          <cell r="Q44" t="str">
            <v>Gabriel Carvalho</v>
          </cell>
          <cell r="R44">
            <v>67</v>
          </cell>
          <cell r="S44">
            <v>168</v>
          </cell>
          <cell r="T44">
            <v>1456.1002000000001</v>
          </cell>
          <cell r="U44">
            <v>8.7904230753580725E-2</v>
          </cell>
          <cell r="V44">
            <v>0.162998</v>
          </cell>
          <cell r="W44">
            <v>1.854268</v>
          </cell>
          <cell r="X44">
            <v>6.1808936000000002E-2</v>
          </cell>
          <cell r="Y44">
            <v>0.18542679000000001</v>
          </cell>
          <cell r="Z44">
            <v>0.15789861999999999</v>
          </cell>
          <cell r="AA44">
            <v>1.6070323</v>
          </cell>
          <cell r="AB44">
            <v>1.3597965000000001</v>
          </cell>
          <cell r="AC44">
            <v>0.12361787</v>
          </cell>
          <cell r="AD44">
            <v>0.18542679000000001</v>
          </cell>
          <cell r="AE44">
            <v>1.7306501000000001</v>
          </cell>
          <cell r="AF44">
            <v>1.4216055000000001</v>
          </cell>
          <cell r="AG44">
            <v>4.9447144999999999</v>
          </cell>
          <cell r="AH44">
            <v>6.36632</v>
          </cell>
          <cell r="AI44">
            <v>1.6070323</v>
          </cell>
          <cell r="AJ44">
            <v>0.80351614999999998</v>
          </cell>
          <cell r="AK44">
            <v>2.4105484000000001</v>
          </cell>
          <cell r="AL44">
            <v>1.9241604999999999</v>
          </cell>
          <cell r="AM44">
            <v>0.70585567000000005</v>
          </cell>
          <cell r="AN44">
            <v>2.6300159000000001</v>
          </cell>
          <cell r="AO44">
            <v>0.53061224489795922</v>
          </cell>
          <cell r="AP44">
            <v>1.6688411000000001</v>
          </cell>
          <cell r="AQ44">
            <v>1.854268</v>
          </cell>
          <cell r="AR44">
            <v>1.4216055000000001</v>
          </cell>
          <cell r="AS44">
            <v>2.2251215000000002</v>
          </cell>
          <cell r="AT44">
            <v>0.53333333333333333</v>
          </cell>
          <cell r="AU44">
            <v>1.4834143</v>
          </cell>
          <cell r="AV44">
            <v>7.2992700729926996E-3</v>
          </cell>
          <cell r="AW44">
            <v>0.37085357000000002</v>
          </cell>
          <cell r="AX44">
            <v>0.29411764705882348</v>
          </cell>
          <cell r="AY44">
            <v>0.61808929999999995</v>
          </cell>
          <cell r="AZ44">
            <v>40.546658000000001</v>
          </cell>
          <cell r="BA44">
            <v>0.13215859030836999</v>
          </cell>
          <cell r="BB44">
            <v>0.18061674008810569</v>
          </cell>
          <cell r="BC44">
            <v>0.68722466960352424</v>
          </cell>
          <cell r="BD44">
            <v>16.997456</v>
          </cell>
          <cell r="BE44">
            <v>0.15272727272727271</v>
          </cell>
          <cell r="BF44">
            <v>0.19636363636363641</v>
          </cell>
          <cell r="BG44">
            <v>0.65090909090909088</v>
          </cell>
          <cell r="BH44">
            <v>0.3</v>
          </cell>
          <cell r="BI44">
            <v>0.79735682819383258</v>
          </cell>
          <cell r="BJ44">
            <v>3.3333333333333333E-2</v>
          </cell>
          <cell r="BK44">
            <v>6.1808936000000002E-2</v>
          </cell>
          <cell r="BL44">
            <v>0.92713400000000001</v>
          </cell>
          <cell r="BM44">
            <v>0.39473684210526322</v>
          </cell>
          <cell r="BN44">
            <v>0</v>
          </cell>
          <cell r="BO44">
            <v>0.47290584000000002</v>
          </cell>
          <cell r="BP44">
            <v>0.74170714999999998</v>
          </cell>
          <cell r="BQ44">
            <v>0.78409404000000005</v>
          </cell>
          <cell r="BR44">
            <v>0.74765813000000003</v>
          </cell>
          <cell r="BS44">
            <v>0.56560509999999997</v>
          </cell>
          <cell r="BT44">
            <v>0.55645129999999998</v>
          </cell>
          <cell r="BU44">
            <v>0.12663917</v>
          </cell>
          <cell r="BV44">
            <v>0.12361787</v>
          </cell>
          <cell r="BW44">
            <v>12.685772</v>
          </cell>
          <cell r="BX44">
            <v>12.09628</v>
          </cell>
          <cell r="BY44">
            <v>9.1508640000000003</v>
          </cell>
          <cell r="BZ44">
            <v>9.0027659999999994</v>
          </cell>
          <cell r="CA44">
            <v>2.0104235000000002E-2</v>
          </cell>
          <cell r="CB44">
            <v>1.9170016000000002E-2</v>
          </cell>
          <cell r="CC44">
            <v>1.4502161E-2</v>
          </cell>
          <cell r="CD44">
            <v>1.4267458E-2</v>
          </cell>
          <cell r="CE44" t="str">
            <v>Right Wing</v>
          </cell>
          <cell r="CF44" t="str">
            <v>Centre Attacking Midfielder</v>
          </cell>
          <cell r="CG44">
            <v>0.61808929999999995</v>
          </cell>
          <cell r="CH44">
            <v>2.5341659999999999</v>
          </cell>
          <cell r="CI44">
            <v>14.154245</v>
          </cell>
          <cell r="CJ44">
            <v>21.447700000000001</v>
          </cell>
          <cell r="CK44">
            <v>3.2758734</v>
          </cell>
          <cell r="CL44">
            <v>4.1411986000000001</v>
          </cell>
          <cell r="CM44">
            <v>0.2142857142857143</v>
          </cell>
          <cell r="CN44">
            <v>3.1259460000000003E-2</v>
          </cell>
          <cell r="CO44">
            <v>2.0255063765941481E-2</v>
          </cell>
          <cell r="CP44">
            <v>3.8321537999999999</v>
          </cell>
          <cell r="CQ44">
            <v>1.1743697</v>
          </cell>
          <cell r="CR44">
            <v>0</v>
          </cell>
          <cell r="CS44">
            <v>0</v>
          </cell>
          <cell r="CT44">
            <v>0</v>
          </cell>
          <cell r="CU44">
            <v>0</v>
          </cell>
          <cell r="CV44">
            <v>0</v>
          </cell>
          <cell r="CW44">
            <v>0</v>
          </cell>
          <cell r="CX44">
            <v>0</v>
          </cell>
          <cell r="CZ44">
            <v>0.13582677165354329</v>
          </cell>
          <cell r="DA44">
            <v>0.80419580419580416</v>
          </cell>
          <cell r="DB44">
            <v>0.20998531571218801</v>
          </cell>
          <cell r="DC44">
            <v>16.278675947595449</v>
          </cell>
          <cell r="DD44">
            <v>15.561795004604051</v>
          </cell>
          <cell r="DE44">
            <v>13.042924880981451</v>
          </cell>
          <cell r="DF44">
            <v>13.512773513793951</v>
          </cell>
          <cell r="DG44">
            <v>0</v>
          </cell>
          <cell r="DH44">
            <v>0</v>
          </cell>
          <cell r="DJ44">
            <v>0</v>
          </cell>
          <cell r="DK44">
            <v>0</v>
          </cell>
          <cell r="DL44">
            <v>0.105726875</v>
          </cell>
          <cell r="DM44">
            <v>0.17621144999999999</v>
          </cell>
          <cell r="DN44">
            <v>0</v>
          </cell>
          <cell r="DO44">
            <v>0.34850376999999999</v>
          </cell>
          <cell r="DP44">
            <v>24</v>
          </cell>
          <cell r="DQ44">
            <v>60.670839999999998</v>
          </cell>
          <cell r="DR44">
            <v>6.9102389999999998</v>
          </cell>
          <cell r="DS44">
            <v>0</v>
          </cell>
          <cell r="DT44">
            <v>0.24723575</v>
          </cell>
          <cell r="DU44">
            <v>0.32089669999999998</v>
          </cell>
          <cell r="DV44">
            <v>-0.13546985</v>
          </cell>
          <cell r="DW44">
            <v>3.4613000999999999</v>
          </cell>
          <cell r="DX44">
            <v>1.3597965000000001</v>
          </cell>
          <cell r="DY44">
            <v>3.0286379999999999</v>
          </cell>
          <cell r="DZ44">
            <v>0.55102039999999997</v>
          </cell>
          <cell r="EA44">
            <v>0.30904466000000003</v>
          </cell>
          <cell r="EC44">
            <v>0.95596194000000001</v>
          </cell>
          <cell r="ED44">
            <v>1.0360233000000001</v>
          </cell>
          <cell r="EE44">
            <v>6.8389760000000001E-3</v>
          </cell>
          <cell r="EF44">
            <v>-3.2357507000000001</v>
          </cell>
          <cell r="EG44">
            <v>41.721026999999999</v>
          </cell>
          <cell r="EH44">
            <v>0.88296293999999997</v>
          </cell>
          <cell r="EI44">
            <v>4.7120810000000004</v>
          </cell>
          <cell r="EJ44">
            <v>0.34375</v>
          </cell>
          <cell r="EK44">
            <v>3.8939626000000001</v>
          </cell>
          <cell r="EL44">
            <v>0.18542679000000001</v>
          </cell>
          <cell r="EM44">
            <v>0</v>
          </cell>
          <cell r="EN44">
            <v>0</v>
          </cell>
          <cell r="EO44">
            <v>6.1808936000000002E-2</v>
          </cell>
          <cell r="EP44">
            <v>24.797794</v>
          </cell>
          <cell r="EQ44">
            <v>5.5009949999999996</v>
          </cell>
          <cell r="ER44">
            <v>0.37085357000000002</v>
          </cell>
          <cell r="ES44">
            <v>15</v>
          </cell>
          <cell r="ET44">
            <v>52.120483</v>
          </cell>
          <cell r="EU44">
            <v>11.372844000000001</v>
          </cell>
          <cell r="EV44">
            <v>2.7814019000000001</v>
          </cell>
          <cell r="EW44">
            <v>0.53025940000000005</v>
          </cell>
          <cell r="EX44">
            <v>0.71428572999999995</v>
          </cell>
          <cell r="EY44">
            <v>51.909866000000001</v>
          </cell>
          <cell r="EZ44">
            <v>62.383735999999999</v>
          </cell>
          <cell r="FA44" t="str">
            <v>2024-12-08T21:00</v>
          </cell>
          <cell r="FB44">
            <v>16.178892000000001</v>
          </cell>
          <cell r="FC44">
            <v>0.14783811999999999</v>
          </cell>
          <cell r="FD44">
            <v>5.0814983000000001E-2</v>
          </cell>
          <cell r="FE44">
            <v>-4.3172922000000002E-2</v>
          </cell>
          <cell r="FF44">
            <v>2.2133822000000001E-2</v>
          </cell>
          <cell r="FG44">
            <v>0.11806223</v>
          </cell>
          <cell r="FI44">
            <v>0.98894300000000002</v>
          </cell>
          <cell r="FJ44">
            <v>8.2205879999999993</v>
          </cell>
          <cell r="FK44">
            <v>8.7752380000000005E-2</v>
          </cell>
          <cell r="FL44">
            <v>0</v>
          </cell>
          <cell r="FM44">
            <v>0</v>
          </cell>
          <cell r="FN44">
            <v>4.573861</v>
          </cell>
          <cell r="FO44">
            <v>5.5583169999999997</v>
          </cell>
          <cell r="FP44">
            <v>5.7855287000000004</v>
          </cell>
          <cell r="FQ44">
            <v>5.7022430000000002</v>
          </cell>
          <cell r="FR44">
            <v>0.102564104</v>
          </cell>
          <cell r="FS44">
            <v>0.89010990000000001</v>
          </cell>
          <cell r="FT44">
            <v>0.48351648000000003</v>
          </cell>
          <cell r="FU44">
            <v>0.11325301</v>
          </cell>
          <cell r="FV44">
            <v>0.90120480000000003</v>
          </cell>
          <cell r="FW44">
            <v>0.51807230000000004</v>
          </cell>
          <cell r="FX44">
            <v>9.8425194999999993E-2</v>
          </cell>
          <cell r="FY44">
            <v>0.88976379999999999</v>
          </cell>
          <cell r="FZ44">
            <v>0.52362204000000001</v>
          </cell>
          <cell r="GA44">
            <v>6.6135554000000001</v>
          </cell>
          <cell r="GB44">
            <v>3.8321537999999999</v>
          </cell>
          <cell r="GC44">
            <v>0.57943920000000004</v>
          </cell>
          <cell r="GD44">
            <v>3.1522554999999999</v>
          </cell>
          <cell r="GE44">
            <v>0.57954543999999997</v>
          </cell>
          <cell r="GF44">
            <v>1.4216055000000001</v>
          </cell>
          <cell r="GG44">
            <v>0.41818179999999999</v>
          </cell>
          <cell r="GH44">
            <v>5.4391860000000003</v>
          </cell>
          <cell r="GI44">
            <v>3.3994913000000002</v>
          </cell>
          <cell r="GJ44">
            <v>3.2184579999999997E-2</v>
          </cell>
          <cell r="GK44">
            <v>3.1613212000000002E-2</v>
          </cell>
          <cell r="GL44">
            <v>1.5418823999999999E-2</v>
          </cell>
          <cell r="GM44">
            <v>0.17285945</v>
          </cell>
          <cell r="GN44">
            <v>0.21103116999999999</v>
          </cell>
          <cell r="GO44">
            <v>0.21825396999999999</v>
          </cell>
          <cell r="GP44">
            <v>6.6753644999999997</v>
          </cell>
          <cell r="GQ44">
            <v>5.2537589999999996</v>
          </cell>
          <cell r="GR44">
            <v>2.8432110000000002</v>
          </cell>
          <cell r="GS44">
            <v>4.5019369999999999</v>
          </cell>
          <cell r="GT44">
            <v>4.2603280000000003</v>
          </cell>
          <cell r="GU44">
            <v>3.3106855999999998</v>
          </cell>
          <cell r="GV44">
            <v>0.24723575</v>
          </cell>
          <cell r="GW44">
            <v>0.24723575</v>
          </cell>
          <cell r="GX44">
            <v>0.12361787</v>
          </cell>
          <cell r="GY44">
            <v>5.3155684000000001</v>
          </cell>
          <cell r="GZ44">
            <v>4.3266252999999999</v>
          </cell>
          <cell r="HA44">
            <v>2.1633127000000001</v>
          </cell>
          <cell r="HB44">
            <v>1.9160769</v>
          </cell>
          <cell r="HC44">
            <v>1.6070323</v>
          </cell>
          <cell r="HD44">
            <v>0.92713400000000001</v>
          </cell>
          <cell r="HE44">
            <v>4.4495535000000004</v>
          </cell>
          <cell r="HF44">
            <v>4.5789948000000003</v>
          </cell>
          <cell r="HG44">
            <v>4.8086950000000002</v>
          </cell>
          <cell r="HH44">
            <v>0</v>
          </cell>
          <cell r="HI44">
            <v>0</v>
          </cell>
          <cell r="HJ44">
            <v>0</v>
          </cell>
          <cell r="HK44">
            <v>2.7814019000000001</v>
          </cell>
          <cell r="HL44">
            <v>2.2869305999999998</v>
          </cell>
          <cell r="HM44">
            <v>0.86532503000000005</v>
          </cell>
          <cell r="HN44">
            <v>0.92713400000000001</v>
          </cell>
          <cell r="HO44">
            <v>0.67989825999999998</v>
          </cell>
          <cell r="HP44">
            <v>0.12361787</v>
          </cell>
          <cell r="HQ44">
            <v>1456.1002000000001</v>
          </cell>
          <cell r="HR44">
            <v>24.908998</v>
          </cell>
        </row>
        <row r="45">
          <cell r="A45">
            <v>366</v>
          </cell>
          <cell r="B45" t="str">
            <v>EXTREMO</v>
          </cell>
          <cell r="C45">
            <v>539</v>
          </cell>
          <cell r="D45">
            <v>11190</v>
          </cell>
          <cell r="E45" t="str">
            <v>Bruno Vinícius Souza Ramos</v>
          </cell>
          <cell r="F45">
            <v>1186</v>
          </cell>
          <cell r="G45" t="str">
            <v>Internacional</v>
          </cell>
          <cell r="H45">
            <v>71</v>
          </cell>
          <cell r="I45" t="str">
            <v>Serie A</v>
          </cell>
          <cell r="J45">
            <v>282</v>
          </cell>
          <cell r="K45" t="str">
            <v>2024</v>
          </cell>
          <cell r="L45">
            <v>31</v>
          </cell>
          <cell r="M45" t="str">
            <v>1997-03-30</v>
          </cell>
          <cell r="N45" t="b">
            <v>0</v>
          </cell>
          <cell r="O45" t="str">
            <v>Bruno Vinícius</v>
          </cell>
          <cell r="P45" t="str">
            <v>Souza Ramos</v>
          </cell>
          <cell r="Q45" t="str">
            <v>Bruno Tabata</v>
          </cell>
          <cell r="R45">
            <v>72</v>
          </cell>
          <cell r="S45">
            <v>175</v>
          </cell>
          <cell r="T45">
            <v>1177.9666999999999</v>
          </cell>
          <cell r="U45">
            <v>9.2971401214599611E-2</v>
          </cell>
          <cell r="V45">
            <v>0.17758198</v>
          </cell>
          <cell r="W45">
            <v>1.9100709</v>
          </cell>
          <cell r="X45">
            <v>0.15280567</v>
          </cell>
          <cell r="Y45">
            <v>0.38201421000000002</v>
          </cell>
          <cell r="Z45">
            <v>0.15331218999999999</v>
          </cell>
          <cell r="AA45">
            <v>1.451654</v>
          </cell>
          <cell r="AB45">
            <v>1.1460425999999999</v>
          </cell>
          <cell r="AC45">
            <v>0.22920852999999999</v>
          </cell>
          <cell r="AD45">
            <v>0.22920852999999999</v>
          </cell>
          <cell r="AE45">
            <v>2.5212935999999999</v>
          </cell>
          <cell r="AF45">
            <v>2.0628766999999999</v>
          </cell>
          <cell r="AG45">
            <v>3.2089194999999999</v>
          </cell>
          <cell r="AH45">
            <v>5.2717960000000001</v>
          </cell>
          <cell r="AI45">
            <v>1.2988483</v>
          </cell>
          <cell r="AJ45">
            <v>0.53481984000000005</v>
          </cell>
          <cell r="AK45">
            <v>1.8336682</v>
          </cell>
          <cell r="AL45">
            <v>1.7120411</v>
          </cell>
          <cell r="AM45">
            <v>0.48326570000000002</v>
          </cell>
          <cell r="AN45">
            <v>2.1953068</v>
          </cell>
          <cell r="AO45">
            <v>0.77272727272727271</v>
          </cell>
          <cell r="AP45">
            <v>1.2988483</v>
          </cell>
          <cell r="AQ45">
            <v>0.99323689999999998</v>
          </cell>
          <cell r="AR45">
            <v>0.38201421000000002</v>
          </cell>
          <cell r="AS45">
            <v>2.6740993999999998</v>
          </cell>
          <cell r="AT45">
            <v>0.37878787878787878</v>
          </cell>
          <cell r="AU45">
            <v>1.9100709</v>
          </cell>
          <cell r="AV45">
            <v>8.1967213114754103E-3</v>
          </cell>
          <cell r="AW45">
            <v>0.45841705999999999</v>
          </cell>
          <cell r="AX45">
            <v>0.37931034482758619</v>
          </cell>
          <cell r="AY45">
            <v>0.84043120000000004</v>
          </cell>
          <cell r="AZ45">
            <v>36.367752000000003</v>
          </cell>
          <cell r="BA45">
            <v>0.16443594646271509</v>
          </cell>
          <cell r="BB45">
            <v>0.1223709369024857</v>
          </cell>
          <cell r="BC45">
            <v>0.71319311663479923</v>
          </cell>
          <cell r="BD45">
            <v>15.433374000000001</v>
          </cell>
          <cell r="BE45">
            <v>0.21287128712871289</v>
          </cell>
          <cell r="BF45">
            <v>7.9207920792079209E-2</v>
          </cell>
          <cell r="BG45">
            <v>0.70792079207920788</v>
          </cell>
          <cell r="BH45">
            <v>0.44</v>
          </cell>
          <cell r="BI45">
            <v>0.74378585086042071</v>
          </cell>
          <cell r="BJ45">
            <v>0.08</v>
          </cell>
          <cell r="BK45">
            <v>0.15280567</v>
          </cell>
          <cell r="BL45">
            <v>1.3752511999999999</v>
          </cell>
          <cell r="BM45">
            <v>0.42857142857142849</v>
          </cell>
          <cell r="BN45">
            <v>7.6402836000000002E-2</v>
          </cell>
          <cell r="BO45">
            <v>0.49671006000000001</v>
          </cell>
          <cell r="BP45">
            <v>0.53481984000000005</v>
          </cell>
          <cell r="BQ45">
            <v>0.84162294999999998</v>
          </cell>
          <cell r="BR45">
            <v>0.7979522</v>
          </cell>
          <cell r="BS45">
            <v>0.72446840000000001</v>
          </cell>
          <cell r="BT45">
            <v>0.69982385999999996</v>
          </cell>
          <cell r="BU45">
            <v>0.12259227</v>
          </cell>
          <cell r="BV45">
            <v>0.22920852999999999</v>
          </cell>
          <cell r="BW45">
            <v>11.015597</v>
          </cell>
          <cell r="BX45">
            <v>10.444012000000001</v>
          </cell>
          <cell r="BY45">
            <v>9.4822190000000006</v>
          </cell>
          <cell r="BZ45">
            <v>9.1596574999999998</v>
          </cell>
          <cell r="CA45">
            <v>2.2949160999999999E-2</v>
          </cell>
          <cell r="CB45">
            <v>2.1758356999999999E-2</v>
          </cell>
          <cell r="CC45">
            <v>1.9754621999999999E-2</v>
          </cell>
          <cell r="CD45">
            <v>1.9082618999999999E-2</v>
          </cell>
          <cell r="CE45" t="str">
            <v>Right Wing</v>
          </cell>
          <cell r="CF45" t="str">
            <v>Centre Attacking Midfielder</v>
          </cell>
          <cell r="CG45">
            <v>0.91683409999999999</v>
          </cell>
          <cell r="CH45">
            <v>4.5841703000000003</v>
          </cell>
          <cell r="CI45">
            <v>9.3975489999999997</v>
          </cell>
          <cell r="CJ45">
            <v>16.197400999999999</v>
          </cell>
          <cell r="CK45">
            <v>3.5145306999999999</v>
          </cell>
          <cell r="CL45">
            <v>2.6740993999999998</v>
          </cell>
          <cell r="CM45">
            <v>0.36363636363636359</v>
          </cell>
          <cell r="CN45">
            <v>3.0719928000000001E-2</v>
          </cell>
          <cell r="CO45">
            <v>2.313883299798793E-2</v>
          </cell>
          <cell r="CP45">
            <v>5.1953930000000001</v>
          </cell>
          <cell r="CQ45">
            <v>1.6808624000000001</v>
          </cell>
          <cell r="CR45">
            <v>0</v>
          </cell>
          <cell r="CS45">
            <v>0</v>
          </cell>
          <cell r="CT45">
            <v>0</v>
          </cell>
          <cell r="CU45">
            <v>0</v>
          </cell>
          <cell r="CV45">
            <v>0</v>
          </cell>
          <cell r="CW45">
            <v>0</v>
          </cell>
          <cell r="CX45">
            <v>0</v>
          </cell>
          <cell r="CZ45">
            <v>0.88010899182561309</v>
          </cell>
          <cell r="DA45">
            <v>0.69387755102040816</v>
          </cell>
          <cell r="DB45">
            <v>0.1873804971319312</v>
          </cell>
          <cell r="DC45">
            <v>18.832333741634798</v>
          </cell>
          <cell r="DD45">
            <v>16.8722272152153</v>
          </cell>
          <cell r="DE45">
            <v>14.81030750274658</v>
          </cell>
          <cell r="DF45">
            <v>15.523398399353029</v>
          </cell>
          <cell r="DG45">
            <v>0</v>
          </cell>
          <cell r="DH45">
            <v>0</v>
          </cell>
          <cell r="DJ45">
            <v>0</v>
          </cell>
          <cell r="DK45">
            <v>0</v>
          </cell>
          <cell r="DL45">
            <v>0.10516252</v>
          </cell>
          <cell r="DM45">
            <v>0.20650096000000001</v>
          </cell>
          <cell r="DN45">
            <v>0</v>
          </cell>
          <cell r="DO45">
            <v>0.42073736</v>
          </cell>
          <cell r="DP45">
            <v>17</v>
          </cell>
          <cell r="DQ45">
            <v>69.292159999999996</v>
          </cell>
          <cell r="DR45">
            <v>6.9755792999999997</v>
          </cell>
          <cell r="DS45">
            <v>0</v>
          </cell>
          <cell r="DT45">
            <v>0.30561134000000001</v>
          </cell>
          <cell r="DU45">
            <v>0.33089416999999999</v>
          </cell>
          <cell r="DV45">
            <v>5.112005E-2</v>
          </cell>
          <cell r="DW45">
            <v>3.3617249</v>
          </cell>
          <cell r="DX45">
            <v>1.2988483</v>
          </cell>
          <cell r="DY45">
            <v>2.5976965000000001</v>
          </cell>
          <cell r="DZ45">
            <v>0.5</v>
          </cell>
          <cell r="EA45">
            <v>0.45841705999999999</v>
          </cell>
          <cell r="EB45">
            <v>0</v>
          </cell>
          <cell r="EC45">
            <v>0.89591799999999999</v>
          </cell>
          <cell r="ED45">
            <v>1.0481483</v>
          </cell>
          <cell r="EE45">
            <v>-4.9908300000000003E-2</v>
          </cell>
          <cell r="EF45">
            <v>-4.0220260000000003</v>
          </cell>
          <cell r="EG45">
            <v>42.174370000000003</v>
          </cell>
          <cell r="EH45">
            <v>0.87137679999999995</v>
          </cell>
          <cell r="EI45">
            <v>5.6687855999999996</v>
          </cell>
          <cell r="EJ45">
            <v>0.375</v>
          </cell>
          <cell r="EK45">
            <v>2.9797107999999999</v>
          </cell>
          <cell r="EL45">
            <v>0.15280567</v>
          </cell>
          <cell r="EM45">
            <v>0</v>
          </cell>
          <cell r="EN45">
            <v>0</v>
          </cell>
          <cell r="EO45">
            <v>0</v>
          </cell>
          <cell r="EP45">
            <v>19.504180000000002</v>
          </cell>
          <cell r="EQ45">
            <v>3.3617249</v>
          </cell>
          <cell r="ER45">
            <v>0.38201421000000002</v>
          </cell>
          <cell r="ES45">
            <v>14</v>
          </cell>
          <cell r="ET45">
            <v>52.712944</v>
          </cell>
          <cell r="EU45">
            <v>8.8627289999999999</v>
          </cell>
          <cell r="EV45">
            <v>2.2920851999999998</v>
          </cell>
          <cell r="EW45">
            <v>0.54716980000000004</v>
          </cell>
          <cell r="EX45">
            <v>0.76923079999999999</v>
          </cell>
          <cell r="EY45">
            <v>51.890779999999999</v>
          </cell>
          <cell r="EZ45">
            <v>63.969078000000003</v>
          </cell>
          <cell r="FA45" t="str">
            <v>2024-12-08T21:00</v>
          </cell>
          <cell r="FB45">
            <v>13.088518000000001</v>
          </cell>
          <cell r="FC45">
            <v>0.25690612000000002</v>
          </cell>
          <cell r="FD45">
            <v>0.121224605</v>
          </cell>
          <cell r="FE45">
            <v>-4.1325972000000001E-3</v>
          </cell>
          <cell r="FF45">
            <v>9.4713430000000001E-3</v>
          </cell>
          <cell r="FG45">
            <v>0.13034277999999999</v>
          </cell>
          <cell r="FI45">
            <v>0.61122270000000001</v>
          </cell>
          <cell r="FJ45">
            <v>6.8762559999999997</v>
          </cell>
          <cell r="FK45">
            <v>0.19991498999999999</v>
          </cell>
          <cell r="FL45">
            <v>0</v>
          </cell>
          <cell r="FM45">
            <v>0</v>
          </cell>
          <cell r="FN45">
            <v>3.8201418</v>
          </cell>
          <cell r="FO45">
            <v>5.2359895999999999</v>
          </cell>
          <cell r="FP45">
            <v>5.4015803</v>
          </cell>
          <cell r="FQ45">
            <v>5.6581244000000002</v>
          </cell>
          <cell r="FR45">
            <v>7.6555020000000001E-2</v>
          </cell>
          <cell r="FS45">
            <v>0.83732057000000004</v>
          </cell>
          <cell r="FT45">
            <v>0.48803827</v>
          </cell>
          <cell r="FU45">
            <v>7.886435E-2</v>
          </cell>
          <cell r="FV45">
            <v>0.85804415000000001</v>
          </cell>
          <cell r="FW45">
            <v>0.50788639999999996</v>
          </cell>
          <cell r="FX45">
            <v>7.0707069999999997E-2</v>
          </cell>
          <cell r="FY45">
            <v>0.89393940000000005</v>
          </cell>
          <cell r="FZ45">
            <v>0.57070710000000002</v>
          </cell>
          <cell r="GA45">
            <v>7.9458950000000002</v>
          </cell>
          <cell r="GB45">
            <v>4.3549620000000004</v>
          </cell>
          <cell r="GC45">
            <v>0.54807689999999998</v>
          </cell>
          <cell r="GD45">
            <v>3.6673365000000002</v>
          </cell>
          <cell r="GE45">
            <v>0.56470589999999998</v>
          </cell>
          <cell r="GF45">
            <v>2.6740993999999998</v>
          </cell>
          <cell r="GG45">
            <v>0.50724639999999999</v>
          </cell>
          <cell r="GH45">
            <v>6.4942416999999999</v>
          </cell>
          <cell r="GI45">
            <v>5.2717960000000001</v>
          </cell>
          <cell r="GJ45">
            <v>3.9441037999999998E-2</v>
          </cell>
          <cell r="GK45">
            <v>3.8725767000000001E-2</v>
          </cell>
          <cell r="GL45">
            <v>2.9391891999999999E-2</v>
          </cell>
          <cell r="GM45">
            <v>0.23476298000000001</v>
          </cell>
          <cell r="GN45">
            <v>0.27156550000000002</v>
          </cell>
          <cell r="GO45">
            <v>0.34158414999999998</v>
          </cell>
          <cell r="GP45">
            <v>7.1818666000000002</v>
          </cell>
          <cell r="GQ45">
            <v>5.1953930000000001</v>
          </cell>
          <cell r="GR45">
            <v>2.9797107999999999</v>
          </cell>
          <cell r="GS45">
            <v>3.634814</v>
          </cell>
          <cell r="GT45">
            <v>3.6201808</v>
          </cell>
          <cell r="GU45">
            <v>3.6235249999999999</v>
          </cell>
          <cell r="GV45">
            <v>0.15280567</v>
          </cell>
          <cell r="GW45">
            <v>0.15280567</v>
          </cell>
          <cell r="GX45">
            <v>7.6402836000000002E-2</v>
          </cell>
          <cell r="GY45">
            <v>5.1189904000000004</v>
          </cell>
          <cell r="GZ45">
            <v>3.8965450000000001</v>
          </cell>
          <cell r="HA45">
            <v>2.2920851999999998</v>
          </cell>
          <cell r="HB45">
            <v>2.2156823000000001</v>
          </cell>
          <cell r="HC45">
            <v>1.6044598000000001</v>
          </cell>
          <cell r="HD45">
            <v>1.2224454</v>
          </cell>
          <cell r="HE45">
            <v>4.1274547999999998</v>
          </cell>
          <cell r="HF45">
            <v>4.4044410000000003</v>
          </cell>
          <cell r="HG45">
            <v>5.0057859999999996</v>
          </cell>
          <cell r="HH45">
            <v>0</v>
          </cell>
          <cell r="HI45">
            <v>0</v>
          </cell>
          <cell r="HJ45">
            <v>0</v>
          </cell>
          <cell r="HK45">
            <v>2.8269053</v>
          </cell>
          <cell r="HL45">
            <v>2.2920851999999998</v>
          </cell>
          <cell r="HM45">
            <v>1.5280568999999999</v>
          </cell>
          <cell r="HN45">
            <v>0.53481984000000005</v>
          </cell>
          <cell r="HO45">
            <v>0.45841705999999999</v>
          </cell>
          <cell r="HP45">
            <v>0.22920852999999999</v>
          </cell>
          <cell r="HQ45">
            <v>1177.9666999999999</v>
          </cell>
          <cell r="HR45">
            <v>18.489487</v>
          </cell>
        </row>
        <row r="46">
          <cell r="A46">
            <v>337</v>
          </cell>
          <cell r="B46" t="str">
            <v>EXTREMO</v>
          </cell>
          <cell r="C46">
            <v>539</v>
          </cell>
          <cell r="D46">
            <v>8172</v>
          </cell>
          <cell r="E46" t="str">
            <v>Felipe Anderson Pereira Gomes</v>
          </cell>
          <cell r="F46">
            <v>1188</v>
          </cell>
          <cell r="G46" t="str">
            <v>Palmeiras</v>
          </cell>
          <cell r="H46">
            <v>71</v>
          </cell>
          <cell r="I46" t="str">
            <v>Serie A</v>
          </cell>
          <cell r="J46">
            <v>282</v>
          </cell>
          <cell r="K46" t="str">
            <v>2024</v>
          </cell>
          <cell r="L46">
            <v>31</v>
          </cell>
          <cell r="M46" t="str">
            <v>1993-04-15</v>
          </cell>
          <cell r="N46" t="b">
            <v>0</v>
          </cell>
          <cell r="O46" t="str">
            <v>Felipe Anderson</v>
          </cell>
          <cell r="P46" t="str">
            <v>Pereira Gomes</v>
          </cell>
          <cell r="Q46" t="str">
            <v>Felipe Anderson</v>
          </cell>
          <cell r="R46">
            <v>70</v>
          </cell>
          <cell r="S46">
            <v>175</v>
          </cell>
          <cell r="T46">
            <v>1444.8666000000001</v>
          </cell>
          <cell r="U46">
            <v>0.119597225189209</v>
          </cell>
          <cell r="V46">
            <v>0.18624125</v>
          </cell>
          <cell r="W46">
            <v>1.5572372999999999</v>
          </cell>
          <cell r="X46">
            <v>0.12457898000000001</v>
          </cell>
          <cell r="Y46">
            <v>0.24915797000000001</v>
          </cell>
          <cell r="Z46">
            <v>0.19813328999999999</v>
          </cell>
          <cell r="AA46">
            <v>2.1178427000000002</v>
          </cell>
          <cell r="AB46">
            <v>1.8063952000000001</v>
          </cell>
          <cell r="AC46">
            <v>0.12457898000000001</v>
          </cell>
          <cell r="AD46">
            <v>0.31144744000000002</v>
          </cell>
          <cell r="AE46">
            <v>1.7441057</v>
          </cell>
          <cell r="AF46">
            <v>1.4326582000000001</v>
          </cell>
          <cell r="AG46">
            <v>4.0488166999999997</v>
          </cell>
          <cell r="AH46">
            <v>5.4814749999999997</v>
          </cell>
          <cell r="AI46">
            <v>2.6161585000000001</v>
          </cell>
          <cell r="AJ46">
            <v>0.99663186000000004</v>
          </cell>
          <cell r="AK46">
            <v>3.6127902999999999</v>
          </cell>
          <cell r="AL46">
            <v>3.1351062999999999</v>
          </cell>
          <cell r="AM46">
            <v>1.1735327</v>
          </cell>
          <cell r="AN46">
            <v>4.3086390000000003</v>
          </cell>
          <cell r="AO46">
            <v>0.7</v>
          </cell>
          <cell r="AP46">
            <v>1.2457898000000001</v>
          </cell>
          <cell r="AQ46">
            <v>0.62289490000000003</v>
          </cell>
          <cell r="AR46">
            <v>1.1212108000000001</v>
          </cell>
          <cell r="AS46">
            <v>1.2457898000000001</v>
          </cell>
          <cell r="AT46">
            <v>0.41269841269841268</v>
          </cell>
          <cell r="AU46">
            <v>1.6195267</v>
          </cell>
          <cell r="AV46">
            <v>2.976190476190476E-2</v>
          </cell>
          <cell r="AW46">
            <v>1.3080792000000001</v>
          </cell>
          <cell r="AX46">
            <v>0.47619047619047622</v>
          </cell>
          <cell r="AY46">
            <v>0.62289490000000003</v>
          </cell>
          <cell r="AZ46">
            <v>39.429245000000002</v>
          </cell>
          <cell r="BA46">
            <v>0.15463917525773199</v>
          </cell>
          <cell r="BB46">
            <v>0.1811487481590574</v>
          </cell>
          <cell r="BC46">
            <v>0.66421207658321058</v>
          </cell>
          <cell r="BD46">
            <v>13.205372000000001</v>
          </cell>
          <cell r="BE46">
            <v>0.18396226415094341</v>
          </cell>
          <cell r="BF46">
            <v>0.169811320754717</v>
          </cell>
          <cell r="BG46">
            <v>0.64622641509433965</v>
          </cell>
          <cell r="BH46">
            <v>0.28000000000000003</v>
          </cell>
          <cell r="BI46">
            <v>0.75405007363770249</v>
          </cell>
          <cell r="BJ46">
            <v>0.08</v>
          </cell>
          <cell r="BK46">
            <v>0.12457898000000001</v>
          </cell>
          <cell r="BL46">
            <v>0.24915797000000001</v>
          </cell>
          <cell r="BM46">
            <v>0.13793103448275859</v>
          </cell>
          <cell r="BN46">
            <v>0</v>
          </cell>
          <cell r="BO46">
            <v>1.3199213999999999</v>
          </cell>
          <cell r="BP46">
            <v>0.43602642000000003</v>
          </cell>
          <cell r="BQ46">
            <v>0.74328620000000001</v>
          </cell>
          <cell r="BR46">
            <v>0.70216679999999998</v>
          </cell>
          <cell r="BS46">
            <v>0.51444082999999996</v>
          </cell>
          <cell r="BT46">
            <v>0.51389366000000003</v>
          </cell>
          <cell r="BU46">
            <v>0.15805759</v>
          </cell>
          <cell r="BV46">
            <v>0.12457898000000001</v>
          </cell>
          <cell r="BW46">
            <v>11.932772</v>
          </cell>
          <cell r="BX46">
            <v>11.272637</v>
          </cell>
          <cell r="BY46">
            <v>8.2588709999999992</v>
          </cell>
          <cell r="BZ46">
            <v>8.2500859999999996</v>
          </cell>
          <cell r="CA46">
            <v>1.8791767000000001E-2</v>
          </cell>
          <cell r="CB46">
            <v>1.7752185E-2</v>
          </cell>
          <cell r="CC46">
            <v>1.3006096E-2</v>
          </cell>
          <cell r="CD46">
            <v>1.2992261E-2</v>
          </cell>
          <cell r="CE46" t="str">
            <v>Left Wing</v>
          </cell>
          <cell r="CF46" t="str">
            <v>Right Wing</v>
          </cell>
          <cell r="CG46">
            <v>1.8686845999999999</v>
          </cell>
          <cell r="CH46">
            <v>3.3636322000000001</v>
          </cell>
          <cell r="CI46">
            <v>13.143082</v>
          </cell>
          <cell r="CJ46">
            <v>18.686848000000001</v>
          </cell>
          <cell r="CK46">
            <v>2.1178427000000002</v>
          </cell>
          <cell r="CL46">
            <v>2.9898956000000001</v>
          </cell>
          <cell r="CM46">
            <v>7.1428571428571425E-2</v>
          </cell>
          <cell r="CN46">
            <v>4.0075720000000002E-2</v>
          </cell>
          <cell r="CO46">
            <v>1.7628205128205131E-2</v>
          </cell>
          <cell r="CP46">
            <v>4.3602642999999999</v>
          </cell>
          <cell r="CQ46">
            <v>0.93434229999999996</v>
          </cell>
          <cell r="CR46">
            <v>0</v>
          </cell>
          <cell r="CS46">
            <v>0</v>
          </cell>
          <cell r="CT46">
            <v>0</v>
          </cell>
          <cell r="CU46">
            <v>0</v>
          </cell>
          <cell r="CV46">
            <v>0</v>
          </cell>
          <cell r="CW46">
            <v>0</v>
          </cell>
          <cell r="CX46">
            <v>0</v>
          </cell>
          <cell r="CZ46">
            <v>0.125</v>
          </cell>
          <cell r="DA46">
            <v>0.76666666666666672</v>
          </cell>
          <cell r="DB46">
            <v>0.22091310751104559</v>
          </cell>
          <cell r="DC46">
            <v>17.285410817838731</v>
          </cell>
          <cell r="DD46">
            <v>16.129131317138668</v>
          </cell>
          <cell r="DE46">
            <v>14.98855018615723</v>
          </cell>
          <cell r="DF46">
            <v>14.65971565246582</v>
          </cell>
          <cell r="DG46">
            <v>0</v>
          </cell>
          <cell r="DH46">
            <v>0</v>
          </cell>
          <cell r="DJ46">
            <v>0</v>
          </cell>
          <cell r="DK46">
            <v>0</v>
          </cell>
          <cell r="DL46">
            <v>8.8365239999999998E-2</v>
          </cell>
          <cell r="DM46">
            <v>0.19882179999999999</v>
          </cell>
          <cell r="DN46">
            <v>0</v>
          </cell>
          <cell r="DO46">
            <v>0.41129865999999998</v>
          </cell>
          <cell r="DP46">
            <v>20</v>
          </cell>
          <cell r="DQ46">
            <v>72.24333</v>
          </cell>
          <cell r="DR46">
            <v>7.4373646000000004</v>
          </cell>
          <cell r="DS46">
            <v>0</v>
          </cell>
          <cell r="DT46">
            <v>0.31144744000000002</v>
          </cell>
          <cell r="DU46">
            <v>0.38437455999999998</v>
          </cell>
          <cell r="DV46">
            <v>-0.13521658</v>
          </cell>
          <cell r="DW46">
            <v>3.6750799999999999</v>
          </cell>
          <cell r="DX46">
            <v>0.74747390000000002</v>
          </cell>
          <cell r="DY46">
            <v>1.9932637</v>
          </cell>
          <cell r="DZ46">
            <v>0.625</v>
          </cell>
          <cell r="EA46">
            <v>0.31144744000000002</v>
          </cell>
          <cell r="EC46">
            <v>0.93310660000000001</v>
          </cell>
          <cell r="ED46">
            <v>0.97806095999999998</v>
          </cell>
          <cell r="EE46">
            <v>1.2616593000000001E-2</v>
          </cell>
          <cell r="EF46">
            <v>-2.2968609999999998</v>
          </cell>
          <cell r="EG46">
            <v>36.37706</v>
          </cell>
          <cell r="EH46">
            <v>0.91438359999999996</v>
          </cell>
          <cell r="EI46">
            <v>5.5836306000000002</v>
          </cell>
          <cell r="EJ46">
            <v>0.33333333999999998</v>
          </cell>
          <cell r="EK46">
            <v>3.6127902999999999</v>
          </cell>
          <cell r="EL46">
            <v>0</v>
          </cell>
          <cell r="EM46">
            <v>0</v>
          </cell>
          <cell r="EN46">
            <v>0</v>
          </cell>
          <cell r="EO46">
            <v>0</v>
          </cell>
          <cell r="EP46">
            <v>20.74183</v>
          </cell>
          <cell r="EQ46">
            <v>3.9865273999999999</v>
          </cell>
          <cell r="ER46">
            <v>0.24915797000000001</v>
          </cell>
          <cell r="ES46">
            <v>16</v>
          </cell>
          <cell r="ET46">
            <v>49.079990000000002</v>
          </cell>
          <cell r="EU46">
            <v>9.4680020000000003</v>
          </cell>
          <cell r="EV46">
            <v>2.7407374</v>
          </cell>
          <cell r="EW46">
            <v>0.50666666000000005</v>
          </cell>
          <cell r="EX46">
            <v>0.75862070000000004</v>
          </cell>
          <cell r="EY46">
            <v>47.052653999999997</v>
          </cell>
          <cell r="EZ46">
            <v>59.759804000000003</v>
          </cell>
          <cell r="FA46" t="str">
            <v>2024-12-05T02:30</v>
          </cell>
          <cell r="FB46">
            <v>16.054072999999999</v>
          </cell>
          <cell r="FC46">
            <v>0.37634416999999998</v>
          </cell>
          <cell r="FD46">
            <v>7.2393369999999999E-2</v>
          </cell>
          <cell r="FE46">
            <v>0.106241286</v>
          </cell>
          <cell r="FF46">
            <v>5.3854182E-2</v>
          </cell>
          <cell r="FG46">
            <v>0.14385538</v>
          </cell>
          <cell r="FI46">
            <v>0.56060540000000003</v>
          </cell>
          <cell r="FJ46">
            <v>7.9107649999999996</v>
          </cell>
          <cell r="FK46">
            <v>0.23737195</v>
          </cell>
          <cell r="FL46">
            <v>0</v>
          </cell>
          <cell r="FM46">
            <v>0</v>
          </cell>
          <cell r="FN46">
            <v>4.5471325</v>
          </cell>
          <cell r="FO46">
            <v>6.4083566999999997</v>
          </cell>
          <cell r="FP46">
            <v>6.3253820000000003</v>
          </cell>
          <cell r="FQ46">
            <v>5.7723307999999998</v>
          </cell>
          <cell r="FR46">
            <v>0.17938145</v>
          </cell>
          <cell r="FS46">
            <v>0.90309280000000003</v>
          </cell>
          <cell r="FT46">
            <v>0.53608244999999999</v>
          </cell>
          <cell r="FU46">
            <v>0.17318434999999999</v>
          </cell>
          <cell r="FV46">
            <v>0.91899439999999999</v>
          </cell>
          <cell r="FW46">
            <v>0.53631289999999998</v>
          </cell>
          <cell r="FX46">
            <v>0.12077295</v>
          </cell>
          <cell r="FY46">
            <v>0.90821253999999996</v>
          </cell>
          <cell r="FZ46">
            <v>0.51207729999999996</v>
          </cell>
          <cell r="GA46">
            <v>7.4124489999999996</v>
          </cell>
          <cell r="GB46">
            <v>3.7373693000000001</v>
          </cell>
          <cell r="GC46">
            <v>0.50420169999999997</v>
          </cell>
          <cell r="GD46">
            <v>2.9898956000000001</v>
          </cell>
          <cell r="GE46">
            <v>0.52173910000000001</v>
          </cell>
          <cell r="GF46">
            <v>1.9309741</v>
          </cell>
          <cell r="GG46">
            <v>0.53448280000000004</v>
          </cell>
          <cell r="GH46">
            <v>5.7306330000000001</v>
          </cell>
          <cell r="GI46">
            <v>3.6127902999999999</v>
          </cell>
          <cell r="GJ46">
            <v>7.0884210000000003E-2</v>
          </cell>
          <cell r="GK46">
            <v>6.6142430000000002E-2</v>
          </cell>
          <cell r="GL46">
            <v>6.5917379999999998E-2</v>
          </cell>
          <cell r="GM46">
            <v>0.2</v>
          </cell>
          <cell r="GN46">
            <v>0.24598930999999999</v>
          </cell>
          <cell r="GO46">
            <v>0.28999999999999998</v>
          </cell>
          <cell r="GP46">
            <v>5.8552119999999999</v>
          </cell>
          <cell r="GQ46">
            <v>4.6094220000000004</v>
          </cell>
          <cell r="GR46">
            <v>2.9276059999999999</v>
          </cell>
          <cell r="GS46">
            <v>4.3902682999999998</v>
          </cell>
          <cell r="GT46">
            <v>4.1719255000000004</v>
          </cell>
          <cell r="GU46">
            <v>3.6786401</v>
          </cell>
          <cell r="GV46">
            <v>0.80976340000000002</v>
          </cell>
          <cell r="GW46">
            <v>0.62289490000000003</v>
          </cell>
          <cell r="GX46">
            <v>0.37373695000000001</v>
          </cell>
          <cell r="GY46">
            <v>5.0454489999999996</v>
          </cell>
          <cell r="GZ46">
            <v>4.1111063999999997</v>
          </cell>
          <cell r="HA46">
            <v>2.6784479999999999</v>
          </cell>
          <cell r="HB46">
            <v>2.2424216000000001</v>
          </cell>
          <cell r="HC46">
            <v>1.8686845999999999</v>
          </cell>
          <cell r="HD46">
            <v>1.3080792000000001</v>
          </cell>
          <cell r="HE46">
            <v>5.9031880000000001</v>
          </cell>
          <cell r="HF46">
            <v>5.7549032999999996</v>
          </cell>
          <cell r="HG46">
            <v>5.510472</v>
          </cell>
          <cell r="HH46">
            <v>0.12457898000000001</v>
          </cell>
          <cell r="HI46">
            <v>6.2289490000000003E-2</v>
          </cell>
          <cell r="HJ46">
            <v>0</v>
          </cell>
          <cell r="HK46">
            <v>2.8653164000000002</v>
          </cell>
          <cell r="HL46">
            <v>2.3047110000000002</v>
          </cell>
          <cell r="HM46">
            <v>1.2457898000000001</v>
          </cell>
          <cell r="HN46">
            <v>0.80976340000000002</v>
          </cell>
          <cell r="HO46">
            <v>0.62289490000000003</v>
          </cell>
          <cell r="HP46">
            <v>0.18686847000000001</v>
          </cell>
          <cell r="HQ46">
            <v>1444.8666000000001</v>
          </cell>
          <cell r="HR46">
            <v>21.925899999999999</v>
          </cell>
        </row>
        <row r="47">
          <cell r="A47">
            <v>571</v>
          </cell>
          <cell r="B47" t="str">
            <v>EXTREMO</v>
          </cell>
          <cell r="C47">
            <v>539</v>
          </cell>
          <cell r="D47">
            <v>416460</v>
          </cell>
          <cell r="E47" t="str">
            <v>Estêvão Willian Almeida de Oliveira Gonçalves</v>
          </cell>
          <cell r="F47">
            <v>1188</v>
          </cell>
          <cell r="G47" t="str">
            <v>Palmeiras</v>
          </cell>
          <cell r="H47">
            <v>71</v>
          </cell>
          <cell r="I47" t="str">
            <v>Serie A</v>
          </cell>
          <cell r="J47">
            <v>282</v>
          </cell>
          <cell r="K47" t="str">
            <v>2024</v>
          </cell>
          <cell r="L47">
            <v>31</v>
          </cell>
          <cell r="M47" t="str">
            <v>2007-04-24</v>
          </cell>
          <cell r="N47" t="b">
            <v>0</v>
          </cell>
          <cell r="Q47" t="str">
            <v>Estevão</v>
          </cell>
          <cell r="R47">
            <v>62</v>
          </cell>
          <cell r="S47">
            <v>176</v>
          </cell>
          <cell r="T47">
            <v>2289.25</v>
          </cell>
          <cell r="U47">
            <v>8.3769530784793017E-2</v>
          </cell>
          <cell r="V47">
            <v>0.27005315000000002</v>
          </cell>
          <cell r="W47">
            <v>3.2237629999999999</v>
          </cell>
          <cell r="X47">
            <v>0.51108443999999997</v>
          </cell>
          <cell r="Y47">
            <v>0.70765529999999999</v>
          </cell>
          <cell r="Z47">
            <v>0.22182146</v>
          </cell>
          <cell r="AA47">
            <v>1.9263950000000001</v>
          </cell>
          <cell r="AB47">
            <v>1.8477668</v>
          </cell>
          <cell r="AC47">
            <v>0.31451347000000002</v>
          </cell>
          <cell r="AD47">
            <v>0</v>
          </cell>
          <cell r="AE47">
            <v>1.6118815</v>
          </cell>
          <cell r="AF47">
            <v>1.3366823000000001</v>
          </cell>
          <cell r="AG47">
            <v>5.2287869999999996</v>
          </cell>
          <cell r="AH47">
            <v>6.5654690000000002</v>
          </cell>
          <cell r="AI47">
            <v>1.4153106</v>
          </cell>
          <cell r="AJ47">
            <v>0.43245604999999998</v>
          </cell>
          <cell r="AK47">
            <v>1.8477668</v>
          </cell>
          <cell r="AL47">
            <v>1.7423898</v>
          </cell>
          <cell r="AM47">
            <v>0.43435612000000001</v>
          </cell>
          <cell r="AN47">
            <v>2.1767460000000001</v>
          </cell>
          <cell r="AO47">
            <v>0.58064516129032262</v>
          </cell>
          <cell r="AP47">
            <v>2.7519930000000001</v>
          </cell>
          <cell r="AQ47">
            <v>1.2580538999999999</v>
          </cell>
          <cell r="AR47">
            <v>1.0221689</v>
          </cell>
          <cell r="AS47">
            <v>3.1844489999999999</v>
          </cell>
          <cell r="AT47">
            <v>0.55844155844155841</v>
          </cell>
          <cell r="AU47">
            <v>1.69051</v>
          </cell>
          <cell r="AV47">
            <v>1.107011070110701E-2</v>
          </cell>
          <cell r="AW47">
            <v>0.19657093</v>
          </cell>
          <cell r="AX47">
            <v>0.21739130434782611</v>
          </cell>
          <cell r="AY47">
            <v>0.39314187</v>
          </cell>
          <cell r="AZ47">
            <v>27.480616000000001</v>
          </cell>
          <cell r="BA47">
            <v>0.1409395973154362</v>
          </cell>
          <cell r="BB47">
            <v>0.1838926174496644</v>
          </cell>
          <cell r="BC47">
            <v>0.67516778523489929</v>
          </cell>
          <cell r="BD47">
            <v>13.05231</v>
          </cell>
          <cell r="BE47">
            <v>0.15963855421686751</v>
          </cell>
          <cell r="BF47">
            <v>0.2289156626506024</v>
          </cell>
          <cell r="BG47">
            <v>0.61144578313253017</v>
          </cell>
          <cell r="BH47">
            <v>0.42682926829268292</v>
          </cell>
          <cell r="BI47">
            <v>0.78120805369127522</v>
          </cell>
          <cell r="BJ47">
            <v>0.12195121951219511</v>
          </cell>
          <cell r="BK47">
            <v>0.39314187</v>
          </cell>
          <cell r="BL47">
            <v>0.90422630000000004</v>
          </cell>
          <cell r="BM47">
            <v>0.35384615384615392</v>
          </cell>
          <cell r="BN47">
            <v>3.9314184000000002E-2</v>
          </cell>
          <cell r="BO47">
            <v>0.17877829000000001</v>
          </cell>
          <cell r="BP47">
            <v>0.98285465999999999</v>
          </cell>
          <cell r="BQ47">
            <v>0.96671269999999998</v>
          </cell>
          <cell r="BR47">
            <v>0.83733900000000006</v>
          </cell>
          <cell r="BS47">
            <v>0.64306194000000005</v>
          </cell>
          <cell r="BT47">
            <v>0.60893666999999996</v>
          </cell>
          <cell r="BU47">
            <v>0.20977955000000001</v>
          </cell>
          <cell r="BV47">
            <v>0.27519929999999998</v>
          </cell>
          <cell r="BW47">
            <v>24.589413</v>
          </cell>
          <cell r="BX47">
            <v>21.298646999999999</v>
          </cell>
          <cell r="BY47">
            <v>16.356995000000001</v>
          </cell>
          <cell r="BZ47">
            <v>15.488981000000001</v>
          </cell>
          <cell r="CA47">
            <v>2.7659632E-2</v>
          </cell>
          <cell r="CB47">
            <v>2.3957982999999999E-2</v>
          </cell>
          <cell r="CC47">
            <v>1.8399319000000001E-2</v>
          </cell>
          <cell r="CD47">
            <v>1.7422925999999998E-2</v>
          </cell>
          <cell r="CE47" t="str">
            <v>Right Wing</v>
          </cell>
          <cell r="CF47" t="str">
            <v>Right Wing Back</v>
          </cell>
          <cell r="CG47">
            <v>0.43245604999999998</v>
          </cell>
          <cell r="CH47">
            <v>2.7913071999999999</v>
          </cell>
          <cell r="CI47">
            <v>7.7842092999999997</v>
          </cell>
          <cell r="CJ47">
            <v>14.624877</v>
          </cell>
          <cell r="CK47">
            <v>5.1894726999999996</v>
          </cell>
          <cell r="CL47">
            <v>2.4374794999999998</v>
          </cell>
          <cell r="CM47">
            <v>0.21951219512195119</v>
          </cell>
          <cell r="CN47">
            <v>1.2041897500000001E-2</v>
          </cell>
          <cell r="CO47">
            <v>3.8415366146458581E-2</v>
          </cell>
          <cell r="CP47">
            <v>4.6390739999999999</v>
          </cell>
          <cell r="CQ47">
            <v>1.6511959</v>
          </cell>
          <cell r="CR47">
            <v>0</v>
          </cell>
          <cell r="CS47">
            <v>0</v>
          </cell>
          <cell r="CT47">
            <v>0</v>
          </cell>
          <cell r="CU47">
            <v>0</v>
          </cell>
          <cell r="CV47">
            <v>0</v>
          </cell>
          <cell r="CW47">
            <v>0</v>
          </cell>
          <cell r="CX47">
            <v>0</v>
          </cell>
          <cell r="CZ47">
            <v>0.85137614678899087</v>
          </cell>
          <cell r="DA47">
            <v>0.77049180327868849</v>
          </cell>
          <cell r="DB47">
            <v>0.16375838926174499</v>
          </cell>
          <cell r="DC47">
            <v>17.532884595218121</v>
          </cell>
          <cell r="DD47">
            <v>16.735140141752581</v>
          </cell>
          <cell r="DE47">
            <v>14.27031898498535</v>
          </cell>
          <cell r="DF47">
            <v>15.73624324798584</v>
          </cell>
          <cell r="DG47">
            <v>0</v>
          </cell>
          <cell r="DH47">
            <v>0</v>
          </cell>
          <cell r="DJ47">
            <v>0</v>
          </cell>
          <cell r="DK47">
            <v>0</v>
          </cell>
          <cell r="DL47">
            <v>0.10604027000000001</v>
          </cell>
          <cell r="DM47">
            <v>0.19463088000000001</v>
          </cell>
          <cell r="DN47">
            <v>0</v>
          </cell>
          <cell r="DO47">
            <v>0.35263060000000002</v>
          </cell>
          <cell r="DP47">
            <v>31</v>
          </cell>
          <cell r="DQ47">
            <v>73.846770000000006</v>
          </cell>
          <cell r="DR47">
            <v>7.6151575999999999</v>
          </cell>
          <cell r="DS47">
            <v>3.9314184000000002E-2</v>
          </cell>
          <cell r="DT47">
            <v>7.8628370000000003E-2</v>
          </cell>
          <cell r="DU47">
            <v>0.4918746</v>
          </cell>
          <cell r="DV47">
            <v>0.21578075999999999</v>
          </cell>
          <cell r="DW47">
            <v>5.1501583999999996</v>
          </cell>
          <cell r="DX47">
            <v>3.1844489999999999</v>
          </cell>
          <cell r="DY47">
            <v>5.9364420000000004</v>
          </cell>
          <cell r="DZ47">
            <v>0.46357617000000001</v>
          </cell>
          <cell r="EA47">
            <v>0.27519929999999998</v>
          </cell>
          <cell r="EB47">
            <v>1</v>
          </cell>
          <cell r="EC47">
            <v>0.95450009999999996</v>
          </cell>
          <cell r="ED47">
            <v>1.1027254</v>
          </cell>
          <cell r="EE47">
            <v>-1.071625E-2</v>
          </cell>
          <cell r="EF47">
            <v>-3.2625658999999998</v>
          </cell>
          <cell r="EG47">
            <v>38.252699999999997</v>
          </cell>
          <cell r="EH47">
            <v>0.79342239999999997</v>
          </cell>
          <cell r="EI47">
            <v>8.7107869999999998</v>
          </cell>
          <cell r="EJ47">
            <v>0.36842105000000003</v>
          </cell>
          <cell r="EK47">
            <v>2.5947363000000001</v>
          </cell>
          <cell r="EL47">
            <v>0.15725674000000001</v>
          </cell>
          <cell r="EM47">
            <v>0</v>
          </cell>
          <cell r="EN47">
            <v>0</v>
          </cell>
          <cell r="EO47">
            <v>0</v>
          </cell>
          <cell r="EP47">
            <v>17.108484000000001</v>
          </cell>
          <cell r="EQ47">
            <v>3.2630775000000001</v>
          </cell>
          <cell r="ER47">
            <v>0.23588511000000001</v>
          </cell>
          <cell r="ES47">
            <v>26</v>
          </cell>
          <cell r="ET47">
            <v>53.423520000000003</v>
          </cell>
          <cell r="EU47">
            <v>8.2166650000000008</v>
          </cell>
          <cell r="EV47">
            <v>2.2802229999999999</v>
          </cell>
          <cell r="EW47">
            <v>0.56182796000000002</v>
          </cell>
          <cell r="EX47">
            <v>0.87878789999999996</v>
          </cell>
          <cell r="EY47">
            <v>52.095010000000002</v>
          </cell>
          <cell r="EZ47">
            <v>65.951719999999995</v>
          </cell>
          <cell r="FA47" t="str">
            <v>2024-12-08T21:00</v>
          </cell>
          <cell r="FB47">
            <v>25.436111</v>
          </cell>
          <cell r="FC47">
            <v>0.45885313</v>
          </cell>
          <cell r="FD47">
            <v>7.9240610000000003E-2</v>
          </cell>
          <cell r="FE47">
            <v>4.9819868000000003E-2</v>
          </cell>
          <cell r="FF47">
            <v>3.1672403000000002E-2</v>
          </cell>
          <cell r="FG47">
            <v>0.2981202</v>
          </cell>
          <cell r="FI47">
            <v>1.2973682</v>
          </cell>
          <cell r="FJ47">
            <v>6.3688979999999997</v>
          </cell>
          <cell r="FK47">
            <v>0.33494768000000003</v>
          </cell>
          <cell r="FL47">
            <v>0</v>
          </cell>
          <cell r="FM47">
            <v>0</v>
          </cell>
          <cell r="FN47">
            <v>3.8921046000000001</v>
          </cell>
          <cell r="FO47">
            <v>6.4625653999999999</v>
          </cell>
          <cell r="FP47">
            <v>6.4619173999999999</v>
          </cell>
          <cell r="FQ47">
            <v>6.3217239999999997</v>
          </cell>
          <cell r="FR47">
            <v>0.18741060000000001</v>
          </cell>
          <cell r="FS47">
            <v>0.87553650000000005</v>
          </cell>
          <cell r="FT47">
            <v>0.55793990000000004</v>
          </cell>
          <cell r="FU47">
            <v>0.19022687999999999</v>
          </cell>
          <cell r="FV47">
            <v>0.87609075999999997</v>
          </cell>
          <cell r="FW47">
            <v>0.56195459999999997</v>
          </cell>
          <cell r="FX47">
            <v>0.16223404</v>
          </cell>
          <cell r="FY47">
            <v>0.87765956000000001</v>
          </cell>
          <cell r="FZ47">
            <v>0.56382980000000005</v>
          </cell>
          <cell r="GA47">
            <v>5.3467292999999998</v>
          </cell>
          <cell r="GB47">
            <v>2.9878783000000002</v>
          </cell>
          <cell r="GC47">
            <v>0.55882350000000003</v>
          </cell>
          <cell r="GD47">
            <v>2.319537</v>
          </cell>
          <cell r="GE47">
            <v>0.54629629999999996</v>
          </cell>
          <cell r="GF47">
            <v>1.4546247999999999</v>
          </cell>
          <cell r="GG47">
            <v>0.46250000000000002</v>
          </cell>
          <cell r="GH47">
            <v>4.2459319999999998</v>
          </cell>
          <cell r="GI47">
            <v>3.1451349999999998</v>
          </cell>
          <cell r="GJ47">
            <v>5.2302322999999998E-2</v>
          </cell>
          <cell r="GK47">
            <v>4.8308114999999999E-2</v>
          </cell>
          <cell r="GL47">
            <v>4.3747346999999999E-2</v>
          </cell>
          <cell r="GM47">
            <v>0.21020092000000001</v>
          </cell>
          <cell r="GN47">
            <v>0.21862349</v>
          </cell>
          <cell r="GO47">
            <v>0.23121386999999999</v>
          </cell>
          <cell r="GP47">
            <v>6.0150703999999999</v>
          </cell>
          <cell r="GQ47">
            <v>5.3074149999999998</v>
          </cell>
          <cell r="GR47">
            <v>3.7348474999999999</v>
          </cell>
          <cell r="GS47">
            <v>4.6984133999999997</v>
          </cell>
          <cell r="GT47">
            <v>4.3073706999999999</v>
          </cell>
          <cell r="GU47">
            <v>4.3430285</v>
          </cell>
          <cell r="GV47">
            <v>0.98285465999999999</v>
          </cell>
          <cell r="GW47">
            <v>0.82559793999999997</v>
          </cell>
          <cell r="GX47">
            <v>0.47177023000000001</v>
          </cell>
          <cell r="GY47">
            <v>4.7963304999999998</v>
          </cell>
          <cell r="GZ47">
            <v>4.2066179999999997</v>
          </cell>
          <cell r="HA47">
            <v>2.8306211999999999</v>
          </cell>
          <cell r="HB47">
            <v>2.6733646000000002</v>
          </cell>
          <cell r="HC47">
            <v>2.2409086</v>
          </cell>
          <cell r="HD47">
            <v>1.4546247999999999</v>
          </cell>
          <cell r="HE47">
            <v>6.0633299999999997</v>
          </cell>
          <cell r="HF47">
            <v>5.8341713000000004</v>
          </cell>
          <cell r="HG47">
            <v>5.4069241999999997</v>
          </cell>
          <cell r="HH47">
            <v>3.9314184000000002E-2</v>
          </cell>
          <cell r="HI47">
            <v>0</v>
          </cell>
          <cell r="HJ47">
            <v>0</v>
          </cell>
          <cell r="HK47">
            <v>2.2802229999999999</v>
          </cell>
          <cell r="HL47">
            <v>1.69051</v>
          </cell>
          <cell r="HM47">
            <v>1.061483</v>
          </cell>
          <cell r="HN47">
            <v>0.78628372999999996</v>
          </cell>
          <cell r="HO47">
            <v>0.58971280000000004</v>
          </cell>
          <cell r="HP47">
            <v>0.43245604999999998</v>
          </cell>
          <cell r="HQ47">
            <v>2289.25</v>
          </cell>
          <cell r="HR47">
            <v>17.258928000000001</v>
          </cell>
        </row>
        <row r="48">
          <cell r="A48">
            <v>41</v>
          </cell>
          <cell r="B48" t="str">
            <v>EXTREMO</v>
          </cell>
          <cell r="C48">
            <v>539</v>
          </cell>
          <cell r="D48">
            <v>185720</v>
          </cell>
          <cell r="E48" t="str">
            <v>Henry David Mosquera Sánchez</v>
          </cell>
          <cell r="F48">
            <v>2923</v>
          </cell>
          <cell r="G48" t="str">
            <v>Red Bull Bragantino</v>
          </cell>
          <cell r="H48">
            <v>71</v>
          </cell>
          <cell r="I48" t="str">
            <v>Serie A</v>
          </cell>
          <cell r="J48">
            <v>282</v>
          </cell>
          <cell r="K48" t="str">
            <v>2024</v>
          </cell>
          <cell r="L48">
            <v>49</v>
          </cell>
          <cell r="M48" t="str">
            <v>2001-11-15</v>
          </cell>
          <cell r="N48" t="b">
            <v>0</v>
          </cell>
          <cell r="Q48" t="str">
            <v>Henry Mosquera</v>
          </cell>
          <cell r="S48">
            <v>175</v>
          </cell>
          <cell r="T48">
            <v>2151.8670000000002</v>
          </cell>
          <cell r="U48">
            <v>8.1718317667643231E-2</v>
          </cell>
          <cell r="V48">
            <v>0.15380094999999999</v>
          </cell>
          <cell r="W48">
            <v>1.8820866000000001</v>
          </cell>
          <cell r="X48">
            <v>4.1824146999999999E-2</v>
          </cell>
          <cell r="Y48">
            <v>8.3648293999999998E-2</v>
          </cell>
          <cell r="Z48">
            <v>7.3048160000000001E-2</v>
          </cell>
          <cell r="AA48">
            <v>1.3383727000000001</v>
          </cell>
          <cell r="AB48">
            <v>1.3383727000000001</v>
          </cell>
          <cell r="AC48">
            <v>4.1824146999999999E-2</v>
          </cell>
          <cell r="AD48">
            <v>0</v>
          </cell>
          <cell r="AE48">
            <v>0.96195540000000002</v>
          </cell>
          <cell r="AF48">
            <v>0.96195540000000002</v>
          </cell>
          <cell r="AG48">
            <v>3.5550524999999999</v>
          </cell>
          <cell r="AH48">
            <v>4.5170079999999997</v>
          </cell>
          <cell r="AI48">
            <v>1.0874279</v>
          </cell>
          <cell r="AJ48">
            <v>0.66918635000000004</v>
          </cell>
          <cell r="AK48">
            <v>1.7566142</v>
          </cell>
          <cell r="AL48">
            <v>0.94527273999999994</v>
          </cell>
          <cell r="AM48">
            <v>0.48672932000000002</v>
          </cell>
          <cell r="AN48">
            <v>1.4320018000000001</v>
          </cell>
          <cell r="AO48">
            <v>0.78787878787878785</v>
          </cell>
          <cell r="AP48">
            <v>2.8022179999999999</v>
          </cell>
          <cell r="AQ48">
            <v>1.3383727000000001</v>
          </cell>
          <cell r="AR48">
            <v>0.292769</v>
          </cell>
          <cell r="AS48">
            <v>2.3003282999999999</v>
          </cell>
          <cell r="AT48">
            <v>0.57692307692307687</v>
          </cell>
          <cell r="AU48">
            <v>0.62736219999999998</v>
          </cell>
          <cell r="AV48">
            <v>3.2154340836012861E-3</v>
          </cell>
          <cell r="AW48">
            <v>0.46006560000000002</v>
          </cell>
          <cell r="AX48">
            <v>0.22222222222222221</v>
          </cell>
          <cell r="AY48">
            <v>0.585538</v>
          </cell>
          <cell r="AZ48">
            <v>20.242887</v>
          </cell>
          <cell r="BA48">
            <v>0.10240963855421691</v>
          </cell>
          <cell r="BB48">
            <v>0.1987951807228916</v>
          </cell>
          <cell r="BC48">
            <v>0.6987951807228916</v>
          </cell>
          <cell r="BD48">
            <v>8.950367</v>
          </cell>
          <cell r="BE48">
            <v>0.1168224299065421</v>
          </cell>
          <cell r="BF48">
            <v>0.16822429906542061</v>
          </cell>
          <cell r="BG48">
            <v>0.71495327102803741</v>
          </cell>
          <cell r="BH48">
            <v>0.33333333333333331</v>
          </cell>
          <cell r="BI48">
            <v>0.7730923694779116</v>
          </cell>
          <cell r="BJ48">
            <v>2.222222222222222E-2</v>
          </cell>
          <cell r="BK48">
            <v>4.1824146999999999E-2</v>
          </cell>
          <cell r="BL48">
            <v>0.66918635000000004</v>
          </cell>
          <cell r="BM48">
            <v>0.41025641025641019</v>
          </cell>
          <cell r="BN48">
            <v>0</v>
          </cell>
          <cell r="BO48">
            <v>0.39324266000000002</v>
          </cell>
          <cell r="BP48">
            <v>0.37641730000000001</v>
          </cell>
          <cell r="BQ48">
            <v>0.40993696000000002</v>
          </cell>
          <cell r="BR48">
            <v>0.40993696000000002</v>
          </cell>
          <cell r="BS48">
            <v>0.33069209999999999</v>
          </cell>
          <cell r="BT48">
            <v>0.33069209999999999</v>
          </cell>
          <cell r="BU48">
            <v>7.3048160000000001E-2</v>
          </cell>
          <cell r="BV48">
            <v>4.1824146999999999E-2</v>
          </cell>
          <cell r="BW48">
            <v>9.8014419999999998</v>
          </cell>
          <cell r="BX48">
            <v>9.8014419999999998</v>
          </cell>
          <cell r="BY48">
            <v>7.9067273</v>
          </cell>
          <cell r="BZ48">
            <v>7.9067273</v>
          </cell>
          <cell r="CA48">
            <v>1.5149061E-2</v>
          </cell>
          <cell r="CB48">
            <v>1.5149061E-2</v>
          </cell>
          <cell r="CC48">
            <v>1.2220599E-2</v>
          </cell>
          <cell r="CD48">
            <v>1.2220599E-2</v>
          </cell>
          <cell r="CE48" t="str">
            <v>Left Wing</v>
          </cell>
          <cell r="CF48" t="str">
            <v>Right Wing</v>
          </cell>
          <cell r="CG48">
            <v>0.54371389999999997</v>
          </cell>
          <cell r="CH48">
            <v>1.0037795</v>
          </cell>
          <cell r="CI48">
            <v>6.5663910000000003</v>
          </cell>
          <cell r="CJ48">
            <v>13.927441999999999</v>
          </cell>
          <cell r="CK48">
            <v>4.7679530000000003</v>
          </cell>
          <cell r="CL48">
            <v>2.3003282999999999</v>
          </cell>
          <cell r="CM48">
            <v>0.39130434782608697</v>
          </cell>
          <cell r="CN48">
            <v>0</v>
          </cell>
          <cell r="CO48">
            <v>3.4904013961605578E-2</v>
          </cell>
          <cell r="CP48">
            <v>3.8059973999999999</v>
          </cell>
          <cell r="CQ48">
            <v>1.5893177000000001</v>
          </cell>
          <cell r="CR48">
            <v>0</v>
          </cell>
          <cell r="CS48">
            <v>0</v>
          </cell>
          <cell r="CT48">
            <v>0</v>
          </cell>
          <cell r="CU48">
            <v>0</v>
          </cell>
          <cell r="CV48">
            <v>0</v>
          </cell>
          <cell r="CW48">
            <v>0</v>
          </cell>
          <cell r="CX48">
            <v>0</v>
          </cell>
          <cell r="CZ48">
            <v>0.1171662125340599</v>
          </cell>
          <cell r="DA48">
            <v>0.65957446808510634</v>
          </cell>
          <cell r="DB48">
            <v>0.1887550200803213</v>
          </cell>
          <cell r="DC48">
            <v>16.173259444026101</v>
          </cell>
          <cell r="DD48">
            <v>15.794899046266231</v>
          </cell>
          <cell r="DE48">
            <v>12.932491302490231</v>
          </cell>
          <cell r="DF48">
            <v>13.634538650512701</v>
          </cell>
          <cell r="DG48">
            <v>0</v>
          </cell>
          <cell r="DH48">
            <v>0</v>
          </cell>
          <cell r="DJ48">
            <v>0</v>
          </cell>
          <cell r="DK48">
            <v>0</v>
          </cell>
          <cell r="DL48">
            <v>7.4297189999999999E-2</v>
          </cell>
          <cell r="DM48">
            <v>0.17068273</v>
          </cell>
          <cell r="DN48">
            <v>0</v>
          </cell>
          <cell r="DO48">
            <v>0.30642253000000003</v>
          </cell>
          <cell r="DP48">
            <v>34</v>
          </cell>
          <cell r="DQ48">
            <v>63.290202999999998</v>
          </cell>
          <cell r="DR48">
            <v>4.2702456</v>
          </cell>
          <cell r="DS48">
            <v>0</v>
          </cell>
          <cell r="DT48">
            <v>0</v>
          </cell>
          <cell r="DU48">
            <v>0.22684908000000001</v>
          </cell>
          <cell r="DV48">
            <v>-0.14320079999999999</v>
          </cell>
          <cell r="DW48">
            <v>3.2204592000000001</v>
          </cell>
          <cell r="DX48">
            <v>2.4258006000000001</v>
          </cell>
          <cell r="DY48">
            <v>5.2280182999999996</v>
          </cell>
          <cell r="DZ48">
            <v>0.53600000000000003</v>
          </cell>
          <cell r="EA48">
            <v>0</v>
          </cell>
          <cell r="EC48">
            <v>0.97660583000000001</v>
          </cell>
          <cell r="ED48">
            <v>1.0542855</v>
          </cell>
          <cell r="EE48">
            <v>-0.1135179</v>
          </cell>
          <cell r="EF48">
            <v>-3.2407682000000002</v>
          </cell>
          <cell r="EG48">
            <v>29.862442000000001</v>
          </cell>
          <cell r="EH48">
            <v>0.77310926000000002</v>
          </cell>
          <cell r="EI48">
            <v>8.7930139999999994</v>
          </cell>
          <cell r="EJ48">
            <v>0.5</v>
          </cell>
          <cell r="EK48">
            <v>2.342152</v>
          </cell>
          <cell r="EL48">
            <v>0.16729659</v>
          </cell>
          <cell r="EM48">
            <v>0</v>
          </cell>
          <cell r="EN48">
            <v>0</v>
          </cell>
          <cell r="EO48">
            <v>0</v>
          </cell>
          <cell r="EP48">
            <v>11.751325</v>
          </cell>
          <cell r="EQ48">
            <v>2.7603936</v>
          </cell>
          <cell r="ER48">
            <v>0.20912074</v>
          </cell>
          <cell r="ES48">
            <v>18</v>
          </cell>
          <cell r="ET48">
            <v>56.109271999999997</v>
          </cell>
          <cell r="EU48">
            <v>8.4903019999999998</v>
          </cell>
          <cell r="EV48">
            <v>2.1748557000000002</v>
          </cell>
          <cell r="EW48">
            <v>0.60960959999999997</v>
          </cell>
          <cell r="EX48">
            <v>0.92857140000000005</v>
          </cell>
          <cell r="EY48">
            <v>53.173169999999999</v>
          </cell>
          <cell r="EZ48">
            <v>64.126014999999995</v>
          </cell>
          <cell r="FA48" t="str">
            <v>2024-12-08T21:00</v>
          </cell>
          <cell r="FB48">
            <v>23.909634</v>
          </cell>
          <cell r="FC48">
            <v>0.16003147000000001</v>
          </cell>
          <cell r="FD48">
            <v>3.770921E-2</v>
          </cell>
          <cell r="FE48">
            <v>-8.048197E-2</v>
          </cell>
          <cell r="FF48">
            <v>2.3985907000000001E-2</v>
          </cell>
          <cell r="FG48">
            <v>0.17881833</v>
          </cell>
          <cell r="FI48">
            <v>0.585538</v>
          </cell>
          <cell r="FJ48">
            <v>5.9390289999999997</v>
          </cell>
          <cell r="FK48">
            <v>7.3741353999999995E-2</v>
          </cell>
          <cell r="FL48">
            <v>0</v>
          </cell>
          <cell r="FM48">
            <v>0</v>
          </cell>
          <cell r="FN48">
            <v>3.0113384999999999</v>
          </cell>
          <cell r="FO48">
            <v>6.4425340000000002</v>
          </cell>
          <cell r="FP48">
            <v>6.3906470000000004</v>
          </cell>
          <cell r="FQ48">
            <v>6.2580236999999999</v>
          </cell>
          <cell r="FR48">
            <v>0.20210527</v>
          </cell>
          <cell r="FS48">
            <v>0.81894739999999999</v>
          </cell>
          <cell r="FT48">
            <v>0.53894734</v>
          </cell>
          <cell r="FU48">
            <v>0.20789473999999999</v>
          </cell>
          <cell r="FV48">
            <v>0.82631575999999995</v>
          </cell>
          <cell r="FW48">
            <v>0.55000000000000004</v>
          </cell>
          <cell r="FX48">
            <v>0.20833333000000001</v>
          </cell>
          <cell r="FY48">
            <v>0.82083329999999999</v>
          </cell>
          <cell r="FZ48">
            <v>0.53333335999999998</v>
          </cell>
          <cell r="GA48">
            <v>3.3459317999999998</v>
          </cell>
          <cell r="GB48">
            <v>1.9239109000000001</v>
          </cell>
          <cell r="GC48">
            <v>0.57499999999999996</v>
          </cell>
          <cell r="GD48">
            <v>1.6729658999999999</v>
          </cell>
          <cell r="GE48">
            <v>0.58823530000000002</v>
          </cell>
          <cell r="GF48">
            <v>1.2547244</v>
          </cell>
          <cell r="GG48">
            <v>0.55555560000000004</v>
          </cell>
          <cell r="GH48">
            <v>2.844042</v>
          </cell>
          <cell r="GI48">
            <v>2.2585039999999998</v>
          </cell>
          <cell r="GJ48">
            <v>2.8176980000000001E-2</v>
          </cell>
          <cell r="GK48">
            <v>2.7145316999999999E-2</v>
          </cell>
          <cell r="GL48">
            <v>2.4249129000000001E-2</v>
          </cell>
          <cell r="GM48">
            <v>0.17429194000000001</v>
          </cell>
          <cell r="GN48">
            <v>0.20118343999999999</v>
          </cell>
          <cell r="GO48">
            <v>0.24324324999999999</v>
          </cell>
          <cell r="GP48">
            <v>4.3497114000000003</v>
          </cell>
          <cell r="GQ48">
            <v>3.7641732999999999</v>
          </cell>
          <cell r="GR48">
            <v>2.6767454000000002</v>
          </cell>
          <cell r="GS48">
            <v>3.8892088</v>
          </cell>
          <cell r="GT48">
            <v>3.8843483999999999</v>
          </cell>
          <cell r="GU48">
            <v>3.2655180000000001</v>
          </cell>
          <cell r="GV48">
            <v>0.62736219999999998</v>
          </cell>
          <cell r="GW48">
            <v>0.50188977000000001</v>
          </cell>
          <cell r="GX48">
            <v>0.41824147</v>
          </cell>
          <cell r="GY48">
            <v>2.8022179999999999</v>
          </cell>
          <cell r="GZ48">
            <v>2.4676247</v>
          </cell>
          <cell r="HA48">
            <v>1.8402624000000001</v>
          </cell>
          <cell r="HB48">
            <v>1.171076</v>
          </cell>
          <cell r="HC48">
            <v>1.0456038000000001</v>
          </cell>
          <cell r="HD48">
            <v>0.75283460000000002</v>
          </cell>
          <cell r="HE48">
            <v>5.2160580000000003</v>
          </cell>
          <cell r="HF48">
            <v>4.9583554000000003</v>
          </cell>
          <cell r="HG48">
            <v>5.3362040000000004</v>
          </cell>
          <cell r="HH48">
            <v>0</v>
          </cell>
          <cell r="HI48">
            <v>0</v>
          </cell>
          <cell r="HJ48">
            <v>0</v>
          </cell>
          <cell r="HK48">
            <v>1.3383727000000001</v>
          </cell>
          <cell r="HL48">
            <v>1.2129003</v>
          </cell>
          <cell r="HM48">
            <v>0.79465883999999998</v>
          </cell>
          <cell r="HN48">
            <v>0.33459317999999999</v>
          </cell>
          <cell r="HO48">
            <v>0.292769</v>
          </cell>
          <cell r="HP48">
            <v>8.3648293999999998E-2</v>
          </cell>
          <cell r="HQ48">
            <v>2151.8670000000002</v>
          </cell>
          <cell r="HR48">
            <v>16.22777</v>
          </cell>
        </row>
        <row r="49">
          <cell r="A49">
            <v>267</v>
          </cell>
          <cell r="B49" t="str">
            <v>EXTREMO</v>
          </cell>
          <cell r="C49">
            <v>539</v>
          </cell>
          <cell r="D49">
            <v>26923</v>
          </cell>
          <cell r="E49" t="str">
            <v>Vitor Hugo Naum dos Santos</v>
          </cell>
          <cell r="F49">
            <v>2923</v>
          </cell>
          <cell r="G49" t="str">
            <v>Red Bull Bragantino</v>
          </cell>
          <cell r="H49">
            <v>71</v>
          </cell>
          <cell r="I49" t="str">
            <v>Serie A</v>
          </cell>
          <cell r="J49">
            <v>282</v>
          </cell>
          <cell r="K49" t="str">
            <v>2024</v>
          </cell>
          <cell r="L49">
            <v>31</v>
          </cell>
          <cell r="M49" t="str">
            <v>1999-04-01</v>
          </cell>
          <cell r="N49" t="b">
            <v>0</v>
          </cell>
          <cell r="Q49" t="str">
            <v>Vitinho</v>
          </cell>
          <cell r="R49">
            <v>67</v>
          </cell>
          <cell r="S49">
            <v>181</v>
          </cell>
          <cell r="T49">
            <v>2127.7665999999999</v>
          </cell>
          <cell r="U49">
            <v>7.4211018426077704E-2</v>
          </cell>
          <cell r="V49">
            <v>0.15380943999999999</v>
          </cell>
          <cell r="W49">
            <v>2.0725956000000001</v>
          </cell>
          <cell r="X49">
            <v>0.12689362000000001</v>
          </cell>
          <cell r="Y49">
            <v>0.25378725000000002</v>
          </cell>
          <cell r="Z49">
            <v>8.2625580000000004E-2</v>
          </cell>
          <cell r="AA49">
            <v>1.0997447</v>
          </cell>
          <cell r="AB49">
            <v>0.38068086000000001</v>
          </cell>
          <cell r="AC49">
            <v>0.12689362000000001</v>
          </cell>
          <cell r="AD49">
            <v>0.12689362000000001</v>
          </cell>
          <cell r="AE49">
            <v>1.5227234000000001</v>
          </cell>
          <cell r="AF49">
            <v>0.67676599999999998</v>
          </cell>
          <cell r="AG49">
            <v>3.0031490000000001</v>
          </cell>
          <cell r="AH49">
            <v>3.6799149999999998</v>
          </cell>
          <cell r="AI49">
            <v>1.0574467999999999</v>
          </cell>
          <cell r="AJ49">
            <v>0.59217023999999996</v>
          </cell>
          <cell r="AK49">
            <v>1.6496170999999999</v>
          </cell>
          <cell r="AL49">
            <v>0.7749315</v>
          </cell>
          <cell r="AM49">
            <v>0.45199270000000003</v>
          </cell>
          <cell r="AN49">
            <v>1.2269241</v>
          </cell>
          <cell r="AO49">
            <v>0.625</v>
          </cell>
          <cell r="AP49">
            <v>0.59217023999999996</v>
          </cell>
          <cell r="AQ49">
            <v>1.3958298</v>
          </cell>
          <cell r="AR49">
            <v>0.63446809999999998</v>
          </cell>
          <cell r="AS49">
            <v>1.2266383000000001</v>
          </cell>
          <cell r="AT49">
            <v>0.41964285714285721</v>
          </cell>
          <cell r="AU49">
            <v>1.988</v>
          </cell>
          <cell r="AV49">
            <v>6.5146579804560263E-3</v>
          </cell>
          <cell r="AW49">
            <v>1.0574467999999999</v>
          </cell>
          <cell r="AX49">
            <v>0.32894736842105271</v>
          </cell>
          <cell r="AY49">
            <v>1.0574467999999999</v>
          </cell>
          <cell r="AZ49">
            <v>27.282126999999999</v>
          </cell>
          <cell r="BA49">
            <v>0.1803921568627451</v>
          </cell>
          <cell r="BB49">
            <v>0.18823529411764711</v>
          </cell>
          <cell r="BC49">
            <v>0.63137254901960782</v>
          </cell>
          <cell r="BD49">
            <v>10.701362</v>
          </cell>
          <cell r="BE49">
            <v>0.14624505928853751</v>
          </cell>
          <cell r="BF49">
            <v>0.2608695652173913</v>
          </cell>
          <cell r="BG49">
            <v>0.59288537549407117</v>
          </cell>
          <cell r="BH49">
            <v>0.30612244897959179</v>
          </cell>
          <cell r="BI49">
            <v>0.67712418300653598</v>
          </cell>
          <cell r="BJ49">
            <v>6.1224489795918373E-2</v>
          </cell>
          <cell r="BK49">
            <v>0.12689362000000001</v>
          </cell>
          <cell r="BL49">
            <v>0.63446809999999998</v>
          </cell>
          <cell r="BM49">
            <v>0.22388059701492541</v>
          </cell>
          <cell r="BN49">
            <v>0</v>
          </cell>
          <cell r="BO49">
            <v>0.90099375999999998</v>
          </cell>
          <cell r="BP49">
            <v>0.33838299999999999</v>
          </cell>
          <cell r="BQ49">
            <v>0.47550170000000003</v>
          </cell>
          <cell r="BR49">
            <v>0.39477950000000001</v>
          </cell>
          <cell r="BS49">
            <v>0.32420376000000001</v>
          </cell>
          <cell r="BT49">
            <v>0.29901105</v>
          </cell>
          <cell r="BU49">
            <v>3.3126639999999999E-2</v>
          </cell>
          <cell r="BV49">
            <v>4.2297873999999999E-2</v>
          </cell>
          <cell r="BW49">
            <v>11.24174</v>
          </cell>
          <cell r="BX49">
            <v>9.3333189999999995</v>
          </cell>
          <cell r="BY49">
            <v>7.664777</v>
          </cell>
          <cell r="BZ49">
            <v>7.0691750000000004</v>
          </cell>
          <cell r="CA49">
            <v>1.3626352E-2</v>
          </cell>
          <cell r="CB49">
            <v>1.1313113E-2</v>
          </cell>
          <cell r="CC49">
            <v>9.2906380000000004E-3</v>
          </cell>
          <cell r="CD49">
            <v>8.5686970000000001E-3</v>
          </cell>
          <cell r="CE49" t="str">
            <v>Left Wing</v>
          </cell>
          <cell r="CF49" t="str">
            <v>Right Wing</v>
          </cell>
          <cell r="CG49">
            <v>1.6496170999999999</v>
          </cell>
          <cell r="CH49">
            <v>4.1451909999999996</v>
          </cell>
          <cell r="CI49">
            <v>7.9942979999999997</v>
          </cell>
          <cell r="CJ49">
            <v>14.423575</v>
          </cell>
          <cell r="CK49">
            <v>2.2840850000000001</v>
          </cell>
          <cell r="CL49">
            <v>1.8188084</v>
          </cell>
          <cell r="CM49">
            <v>0.27777777777777779</v>
          </cell>
          <cell r="CN49">
            <v>4.9498939999999998E-2</v>
          </cell>
          <cell r="CO49">
            <v>3.1828275351591412E-2</v>
          </cell>
          <cell r="CP49">
            <v>3.8914042000000002</v>
          </cell>
          <cell r="CQ49">
            <v>1.1420425000000001</v>
          </cell>
          <cell r="CR49">
            <v>0</v>
          </cell>
          <cell r="CS49">
            <v>0</v>
          </cell>
          <cell r="CT49">
            <v>0</v>
          </cell>
          <cell r="CU49">
            <v>0</v>
          </cell>
          <cell r="CV49">
            <v>0</v>
          </cell>
          <cell r="CW49">
            <v>0</v>
          </cell>
          <cell r="CX49">
            <v>0</v>
          </cell>
          <cell r="CZ49">
            <v>0.1513859275053305</v>
          </cell>
          <cell r="DA49">
            <v>0.61832061068702293</v>
          </cell>
          <cell r="DB49">
            <v>0.17124183006535951</v>
          </cell>
          <cell r="DC49">
            <v>19.457776756535949</v>
          </cell>
          <cell r="DD49">
            <v>17.834634788248071</v>
          </cell>
          <cell r="DE49">
            <v>15.218001365661619</v>
          </cell>
          <cell r="DF49">
            <v>16.189577102661129</v>
          </cell>
          <cell r="DG49">
            <v>0</v>
          </cell>
          <cell r="DH49">
            <v>0</v>
          </cell>
          <cell r="DJ49">
            <v>0</v>
          </cell>
          <cell r="DK49">
            <v>0</v>
          </cell>
          <cell r="DL49">
            <v>7.8431374999999998E-2</v>
          </cell>
          <cell r="DM49">
            <v>0.20784314000000001</v>
          </cell>
          <cell r="DN49">
            <v>0</v>
          </cell>
          <cell r="DO49">
            <v>0.36754464999999997</v>
          </cell>
          <cell r="DP49">
            <v>33</v>
          </cell>
          <cell r="DQ49">
            <v>64.477776000000006</v>
          </cell>
          <cell r="DR49">
            <v>5.1349615999999996</v>
          </cell>
          <cell r="DS49">
            <v>8.4595749999999997E-2</v>
          </cell>
          <cell r="DT49">
            <v>0.71906389999999998</v>
          </cell>
          <cell r="DU49">
            <v>0.23643502999999999</v>
          </cell>
          <cell r="DV49">
            <v>1.7352204999999999E-2</v>
          </cell>
          <cell r="DW49">
            <v>3.1723403999999999</v>
          </cell>
          <cell r="DX49">
            <v>0.50757450000000004</v>
          </cell>
          <cell r="DY49">
            <v>1.0997447</v>
          </cell>
          <cell r="DZ49">
            <v>0.53846156999999994</v>
          </cell>
          <cell r="EA49">
            <v>0.84595739999999997</v>
          </cell>
          <cell r="EC49">
            <v>0.91658132999999997</v>
          </cell>
          <cell r="ED49">
            <v>1.0638437999999999</v>
          </cell>
          <cell r="EE49">
            <v>-5.8803572999999998E-2</v>
          </cell>
          <cell r="EF49">
            <v>-4.2397749999999998</v>
          </cell>
          <cell r="EG49">
            <v>28.25498</v>
          </cell>
          <cell r="EH49">
            <v>0.89071860000000003</v>
          </cell>
          <cell r="EI49">
            <v>5.901491</v>
          </cell>
          <cell r="EJ49">
            <v>0.43478260000000002</v>
          </cell>
          <cell r="EK49">
            <v>2.7916596</v>
          </cell>
          <cell r="EL49">
            <v>0.25378725000000002</v>
          </cell>
          <cell r="EM49">
            <v>0</v>
          </cell>
          <cell r="EN49">
            <v>0</v>
          </cell>
          <cell r="EO49">
            <v>0</v>
          </cell>
          <cell r="EP49">
            <v>11.899193</v>
          </cell>
          <cell r="EQ49">
            <v>2.5801702</v>
          </cell>
          <cell r="ER49">
            <v>0.33838299999999999</v>
          </cell>
          <cell r="ES49">
            <v>21</v>
          </cell>
          <cell r="ET49">
            <v>53.362679999999997</v>
          </cell>
          <cell r="EU49">
            <v>8.586468</v>
          </cell>
          <cell r="EV49">
            <v>2.4955745</v>
          </cell>
          <cell r="EW49">
            <v>0.59530795000000003</v>
          </cell>
          <cell r="EX49">
            <v>0.89393940000000005</v>
          </cell>
          <cell r="EY49">
            <v>49.766018000000003</v>
          </cell>
          <cell r="EZ49">
            <v>64.539505000000005</v>
          </cell>
          <cell r="FA49" t="str">
            <v>2024-12-08T21:00</v>
          </cell>
          <cell r="FB49">
            <v>23.641850999999999</v>
          </cell>
          <cell r="FC49">
            <v>5.7923049999999997E-2</v>
          </cell>
          <cell r="FD49">
            <v>5.1950360000000001E-2</v>
          </cell>
          <cell r="FE49">
            <v>-0.10332975</v>
          </cell>
          <cell r="FF49">
            <v>1.8883741999999999E-2</v>
          </cell>
          <cell r="FG49">
            <v>9.0418704000000003E-2</v>
          </cell>
          <cell r="FI49">
            <v>0.29608511999999998</v>
          </cell>
          <cell r="FJ49">
            <v>5.4141279999999998</v>
          </cell>
          <cell r="FK49">
            <v>8.8760619999999998E-2</v>
          </cell>
          <cell r="FL49">
            <v>0</v>
          </cell>
          <cell r="FM49">
            <v>0</v>
          </cell>
          <cell r="FN49">
            <v>2.9608509999999999</v>
          </cell>
          <cell r="FO49">
            <v>6.9776990000000003</v>
          </cell>
          <cell r="FP49">
            <v>7.0697650000000003</v>
          </cell>
          <cell r="FQ49">
            <v>6.6027120000000004</v>
          </cell>
          <cell r="FR49">
            <v>0.22608696</v>
          </cell>
          <cell r="FS49">
            <v>0.89043479999999997</v>
          </cell>
          <cell r="FT49">
            <v>0.62086960000000002</v>
          </cell>
          <cell r="FU49">
            <v>0.22538294</v>
          </cell>
          <cell r="FV49">
            <v>0.89496719999999996</v>
          </cell>
          <cell r="FW49">
            <v>0.63238512999999996</v>
          </cell>
          <cell r="FX49">
            <v>0.18211920000000001</v>
          </cell>
          <cell r="FY49">
            <v>0.88741720000000002</v>
          </cell>
          <cell r="FZ49">
            <v>0.60927149999999997</v>
          </cell>
          <cell r="GA49">
            <v>6.1754894</v>
          </cell>
          <cell r="GB49">
            <v>2.7070639999999999</v>
          </cell>
          <cell r="GC49">
            <v>0.43835615999999999</v>
          </cell>
          <cell r="GD49">
            <v>2.0302980000000002</v>
          </cell>
          <cell r="GE49">
            <v>0.45714285999999998</v>
          </cell>
          <cell r="GF49">
            <v>1.0997447</v>
          </cell>
          <cell r="GG49">
            <v>0.2888889</v>
          </cell>
          <cell r="GH49">
            <v>4.4412766000000001</v>
          </cell>
          <cell r="GI49">
            <v>3.8068086999999999</v>
          </cell>
          <cell r="GJ49">
            <v>3.8770039999999999E-2</v>
          </cell>
          <cell r="GK49">
            <v>3.5481006000000002E-2</v>
          </cell>
          <cell r="GL49">
            <v>3.2284689999999998E-2</v>
          </cell>
          <cell r="GM49">
            <v>0.24333334000000001</v>
          </cell>
          <cell r="GN49">
            <v>0.24532709999999999</v>
          </cell>
          <cell r="GO49">
            <v>0.36437246000000001</v>
          </cell>
          <cell r="GP49">
            <v>3.9337021999999999</v>
          </cell>
          <cell r="GQ49">
            <v>3.3838295999999999</v>
          </cell>
          <cell r="GR49">
            <v>2.6647658000000001</v>
          </cell>
          <cell r="GS49">
            <v>5.2422876</v>
          </cell>
          <cell r="GT49">
            <v>5.0489736000000001</v>
          </cell>
          <cell r="GU49">
            <v>4.7868209999999998</v>
          </cell>
          <cell r="GV49">
            <v>0.54987233999999996</v>
          </cell>
          <cell r="GW49">
            <v>0.46527659999999998</v>
          </cell>
          <cell r="GX49">
            <v>0.25378725000000002</v>
          </cell>
          <cell r="GY49">
            <v>2.8762555000000001</v>
          </cell>
          <cell r="GZ49">
            <v>2.5378723000000001</v>
          </cell>
          <cell r="HA49">
            <v>1.988</v>
          </cell>
          <cell r="HB49">
            <v>1.5227234000000001</v>
          </cell>
          <cell r="HC49">
            <v>1.2689362</v>
          </cell>
          <cell r="HD49">
            <v>0.97285104</v>
          </cell>
          <cell r="HE49">
            <v>5.0490294000000002</v>
          </cell>
          <cell r="HF49">
            <v>5.0126432999999997</v>
          </cell>
          <cell r="HG49">
            <v>4.768154</v>
          </cell>
          <cell r="HH49">
            <v>0.12689362000000001</v>
          </cell>
          <cell r="HI49">
            <v>8.4595749999999997E-2</v>
          </cell>
          <cell r="HJ49">
            <v>4.2297873999999999E-2</v>
          </cell>
          <cell r="HK49">
            <v>1.9457021000000001</v>
          </cell>
          <cell r="HL49">
            <v>1.4381278</v>
          </cell>
          <cell r="HM49">
            <v>0.76136170000000003</v>
          </cell>
          <cell r="HN49">
            <v>0.71906389999999998</v>
          </cell>
          <cell r="HO49">
            <v>0.54987233999999996</v>
          </cell>
          <cell r="HP49">
            <v>0.33838299999999999</v>
          </cell>
          <cell r="HQ49">
            <v>2127.7665999999999</v>
          </cell>
          <cell r="HR49">
            <v>16.876850000000001</v>
          </cell>
        </row>
        <row r="50">
          <cell r="A50">
            <v>273</v>
          </cell>
          <cell r="B50" t="str">
            <v>EXTREMO</v>
          </cell>
          <cell r="C50">
            <v>539</v>
          </cell>
          <cell r="D50">
            <v>25342</v>
          </cell>
          <cell r="E50" t="str">
            <v>Helio Junio Nunes de Castro</v>
          </cell>
          <cell r="F50">
            <v>2923</v>
          </cell>
          <cell r="G50" t="str">
            <v>Red Bull Bragantino</v>
          </cell>
          <cell r="H50">
            <v>71</v>
          </cell>
          <cell r="I50" t="str">
            <v>Serie A</v>
          </cell>
          <cell r="J50">
            <v>282</v>
          </cell>
          <cell r="K50" t="str">
            <v>2024</v>
          </cell>
          <cell r="L50">
            <v>31</v>
          </cell>
          <cell r="M50" t="str">
            <v>2000-04-25</v>
          </cell>
          <cell r="N50" t="b">
            <v>0</v>
          </cell>
          <cell r="Q50" t="str">
            <v>Helinho</v>
          </cell>
          <cell r="S50">
            <v>167</v>
          </cell>
          <cell r="T50">
            <v>1215.25</v>
          </cell>
          <cell r="U50">
            <v>7.0261514186859136E-2</v>
          </cell>
          <cell r="V50">
            <v>0.20813942999999999</v>
          </cell>
          <cell r="W50">
            <v>2.9623531999999999</v>
          </cell>
          <cell r="X50">
            <v>0.51841190000000004</v>
          </cell>
          <cell r="Y50">
            <v>0.66652953999999998</v>
          </cell>
          <cell r="Z50">
            <v>0.11152308399999999</v>
          </cell>
          <cell r="AA50">
            <v>1.8514708</v>
          </cell>
          <cell r="AB50">
            <v>1.4071178</v>
          </cell>
          <cell r="AC50">
            <v>0.14811768</v>
          </cell>
          <cell r="AD50">
            <v>0.2221765</v>
          </cell>
          <cell r="AE50">
            <v>1.8514708</v>
          </cell>
          <cell r="AF50">
            <v>1.2590003000000001</v>
          </cell>
          <cell r="AG50">
            <v>1.5552355</v>
          </cell>
          <cell r="AH50">
            <v>2.8142356999999998</v>
          </cell>
          <cell r="AI50">
            <v>0.81464720000000002</v>
          </cell>
          <cell r="AJ50">
            <v>0.96276485999999994</v>
          </cell>
          <cell r="AK50">
            <v>1.777412</v>
          </cell>
          <cell r="AL50">
            <v>0.71676150000000005</v>
          </cell>
          <cell r="AM50">
            <v>0.88004150000000003</v>
          </cell>
          <cell r="AN50">
            <v>1.5968031</v>
          </cell>
          <cell r="AO50">
            <v>0.52380952380952384</v>
          </cell>
          <cell r="AP50">
            <v>2.7401770000000001</v>
          </cell>
          <cell r="AQ50">
            <v>1.3330591000000001</v>
          </cell>
          <cell r="AR50">
            <v>0.74058829999999998</v>
          </cell>
          <cell r="AS50">
            <v>1.7033533000000001</v>
          </cell>
          <cell r="AT50">
            <v>0.5</v>
          </cell>
          <cell r="AU50">
            <v>3.554824</v>
          </cell>
          <cell r="AV50">
            <v>0</v>
          </cell>
          <cell r="AW50">
            <v>0.81464720000000002</v>
          </cell>
          <cell r="AX50">
            <v>0.30769230769230771</v>
          </cell>
          <cell r="AY50">
            <v>0.59247070000000002</v>
          </cell>
          <cell r="AZ50">
            <v>37.399709999999999</v>
          </cell>
          <cell r="BA50">
            <v>0.12739965095986039</v>
          </cell>
          <cell r="BB50">
            <v>0.14834205933682371</v>
          </cell>
          <cell r="BC50">
            <v>0.72425828970331585</v>
          </cell>
          <cell r="BD50">
            <v>12.515943999999999</v>
          </cell>
          <cell r="BE50">
            <v>0.13017751479289941</v>
          </cell>
          <cell r="BF50">
            <v>0.14792899408284019</v>
          </cell>
          <cell r="BG50">
            <v>0.72189349112426038</v>
          </cell>
          <cell r="BH50">
            <v>0.35</v>
          </cell>
          <cell r="BI50">
            <v>0.70331588132635248</v>
          </cell>
          <cell r="BJ50">
            <v>0.17499999999999999</v>
          </cell>
          <cell r="BK50">
            <v>0.51841190000000004</v>
          </cell>
          <cell r="BL50">
            <v>0.51841190000000004</v>
          </cell>
          <cell r="BM50">
            <v>0.1891891891891892</v>
          </cell>
          <cell r="BN50">
            <v>0</v>
          </cell>
          <cell r="BO50">
            <v>0.64879310000000001</v>
          </cell>
          <cell r="BP50">
            <v>0.14811768</v>
          </cell>
          <cell r="BQ50">
            <v>0.57530075000000003</v>
          </cell>
          <cell r="BR50">
            <v>0.49226940000000002</v>
          </cell>
          <cell r="BS50">
            <v>0.39456069999999999</v>
          </cell>
          <cell r="BT50">
            <v>0.36344066000000003</v>
          </cell>
          <cell r="BU50">
            <v>7.1823919999999999E-2</v>
          </cell>
          <cell r="BV50">
            <v>0.14811768</v>
          </cell>
          <cell r="BW50">
            <v>7.7681579999999997</v>
          </cell>
          <cell r="BX50">
            <v>6.6470039999999999</v>
          </cell>
          <cell r="BY50">
            <v>5.3276652999999996</v>
          </cell>
          <cell r="BZ50">
            <v>4.9074583000000001</v>
          </cell>
          <cell r="CA50">
            <v>1.3896525999999999E-2</v>
          </cell>
          <cell r="CB50">
            <v>1.1890883999999999E-2</v>
          </cell>
          <cell r="CC50">
            <v>9.5307069999999994E-3</v>
          </cell>
          <cell r="CD50">
            <v>8.7789949999999995E-3</v>
          </cell>
          <cell r="CE50" t="str">
            <v>Right Wing</v>
          </cell>
          <cell r="CF50" t="str">
            <v>Right Midfielder</v>
          </cell>
          <cell r="CG50">
            <v>1.2590003000000001</v>
          </cell>
          <cell r="CH50">
            <v>6.6652956000000003</v>
          </cell>
          <cell r="CI50">
            <v>7.3318253000000002</v>
          </cell>
          <cell r="CJ50">
            <v>13.626825999999999</v>
          </cell>
          <cell r="CK50">
            <v>4.1472949999999997</v>
          </cell>
          <cell r="CL50">
            <v>1.9255297</v>
          </cell>
          <cell r="CM50">
            <v>0.12</v>
          </cell>
          <cell r="CN50">
            <v>3.9699167E-2</v>
          </cell>
          <cell r="CO50">
            <v>3.1339031339031341E-2</v>
          </cell>
          <cell r="CP50">
            <v>4.8138240000000003</v>
          </cell>
          <cell r="CQ50">
            <v>1.1108825</v>
          </cell>
          <cell r="CR50">
            <v>0</v>
          </cell>
          <cell r="CS50">
            <v>0</v>
          </cell>
          <cell r="CT50">
            <v>0</v>
          </cell>
          <cell r="CU50">
            <v>0</v>
          </cell>
          <cell r="CV50">
            <v>0</v>
          </cell>
          <cell r="CW50">
            <v>0</v>
          </cell>
          <cell r="CX50">
            <v>0</v>
          </cell>
          <cell r="CZ50">
            <v>0.88440860215053763</v>
          </cell>
          <cell r="DA50">
            <v>0.77450980392156865</v>
          </cell>
          <cell r="DB50">
            <v>0.1780104712041885</v>
          </cell>
          <cell r="DC50">
            <v>20.83745432482548</v>
          </cell>
          <cell r="DD50">
            <v>18.67286004381203</v>
          </cell>
          <cell r="DE50">
            <v>16.270631790161129</v>
          </cell>
          <cell r="DF50">
            <v>17.010538101196289</v>
          </cell>
          <cell r="DG50">
            <v>0</v>
          </cell>
          <cell r="DH50">
            <v>0</v>
          </cell>
          <cell r="DJ50">
            <v>0</v>
          </cell>
          <cell r="DK50">
            <v>0</v>
          </cell>
          <cell r="DL50">
            <v>6.8062830000000005E-2</v>
          </cell>
          <cell r="DM50">
            <v>0.20767888000000001</v>
          </cell>
          <cell r="DN50">
            <v>0</v>
          </cell>
          <cell r="DO50">
            <v>0.53094459999999999</v>
          </cell>
          <cell r="DP50">
            <v>17</v>
          </cell>
          <cell r="DQ50">
            <v>71.485290000000006</v>
          </cell>
          <cell r="DR50">
            <v>7.2429543000000001</v>
          </cell>
          <cell r="DS50">
            <v>0</v>
          </cell>
          <cell r="DT50">
            <v>0.444353</v>
          </cell>
          <cell r="DU50">
            <v>0.31966254</v>
          </cell>
          <cell r="DV50">
            <v>0.34686699999999998</v>
          </cell>
          <cell r="DW50">
            <v>4.8138240000000003</v>
          </cell>
          <cell r="DX50">
            <v>1.4071178</v>
          </cell>
          <cell r="DY50">
            <v>4.1472949999999997</v>
          </cell>
          <cell r="DZ50">
            <v>0.66071427000000005</v>
          </cell>
          <cell r="EA50">
            <v>0.59247070000000002</v>
          </cell>
          <cell r="EC50">
            <v>0.89612000000000003</v>
          </cell>
          <cell r="ED50">
            <v>1.0454749999999999</v>
          </cell>
          <cell r="EE50">
            <v>7.1193926000000005E-2</v>
          </cell>
          <cell r="EF50">
            <v>-4.5668234999999999</v>
          </cell>
          <cell r="EG50">
            <v>41.028595000000003</v>
          </cell>
          <cell r="EH50">
            <v>0.87545127</v>
          </cell>
          <cell r="EI50">
            <v>6.2294334999999998</v>
          </cell>
          <cell r="EJ50">
            <v>0.23076922999999999</v>
          </cell>
          <cell r="EK50">
            <v>3.4067066000000001</v>
          </cell>
          <cell r="EL50">
            <v>0.29623535000000001</v>
          </cell>
          <cell r="EM50">
            <v>0</v>
          </cell>
          <cell r="EN50">
            <v>0</v>
          </cell>
          <cell r="EO50">
            <v>0</v>
          </cell>
          <cell r="EP50">
            <v>13.34248</v>
          </cell>
          <cell r="EQ50">
            <v>2.5180006000000001</v>
          </cell>
          <cell r="ER50">
            <v>0.444353</v>
          </cell>
          <cell r="ES50">
            <v>14</v>
          </cell>
          <cell r="ET50">
            <v>55.915140000000001</v>
          </cell>
          <cell r="EU50">
            <v>9.1092370000000003</v>
          </cell>
          <cell r="EV50">
            <v>3.110471</v>
          </cell>
          <cell r="EW50">
            <v>0.66847825000000005</v>
          </cell>
          <cell r="EX50">
            <v>0.91304350000000001</v>
          </cell>
          <cell r="EY50">
            <v>54.603819999999999</v>
          </cell>
          <cell r="EZ50">
            <v>59.301727</v>
          </cell>
          <cell r="FA50" t="str">
            <v>2024-09-02T00:30</v>
          </cell>
          <cell r="FB50">
            <v>13.502777999999999</v>
          </cell>
          <cell r="FC50">
            <v>0.20347902000000001</v>
          </cell>
          <cell r="FD50">
            <v>3.7231612999999997E-2</v>
          </cell>
          <cell r="FE50">
            <v>1.7196875E-2</v>
          </cell>
          <cell r="FF50">
            <v>1.4844124E-2</v>
          </cell>
          <cell r="FG50">
            <v>0.13420636999999999</v>
          </cell>
          <cell r="FI50">
            <v>0.14811768</v>
          </cell>
          <cell r="FJ50">
            <v>8.8130019999999991</v>
          </cell>
          <cell r="FK50">
            <v>0.24300314000000001</v>
          </cell>
          <cell r="FL50">
            <v>0</v>
          </cell>
          <cell r="FM50">
            <v>0</v>
          </cell>
          <cell r="FN50">
            <v>4.1472949999999997</v>
          </cell>
          <cell r="FO50">
            <v>5.3268785000000003</v>
          </cell>
          <cell r="FP50">
            <v>5.5064006000000001</v>
          </cell>
          <cell r="FQ50">
            <v>5.3219479999999999</v>
          </cell>
          <cell r="FR50">
            <v>9.0686279999999994E-2</v>
          </cell>
          <cell r="FS50">
            <v>0.87990195000000004</v>
          </cell>
          <cell r="FT50">
            <v>0.45833333999999998</v>
          </cell>
          <cell r="FU50">
            <v>0.10472972999999999</v>
          </cell>
          <cell r="FV50">
            <v>0.89527029999999996</v>
          </cell>
          <cell r="FW50">
            <v>0.46621620000000003</v>
          </cell>
          <cell r="FX50">
            <v>8.2278480000000001E-2</v>
          </cell>
          <cell r="FY50">
            <v>0.89240509999999995</v>
          </cell>
          <cell r="FZ50">
            <v>0.4556962</v>
          </cell>
          <cell r="GA50">
            <v>8.2205305000000006</v>
          </cell>
          <cell r="GB50">
            <v>3.8510594</v>
          </cell>
          <cell r="GC50">
            <v>0.46846845999999998</v>
          </cell>
          <cell r="GD50">
            <v>2.7401770000000001</v>
          </cell>
          <cell r="GE50">
            <v>0.46250000000000002</v>
          </cell>
          <cell r="GF50">
            <v>1.1849414</v>
          </cell>
          <cell r="GG50">
            <v>0.37209302</v>
          </cell>
          <cell r="GH50">
            <v>5.9247065000000001</v>
          </cell>
          <cell r="GI50">
            <v>3.1845298</v>
          </cell>
          <cell r="GJ50">
            <v>2.9608285000000002E-2</v>
          </cell>
          <cell r="GK50">
            <v>2.7085338E-2</v>
          </cell>
          <cell r="GL50">
            <v>2.2555505999999999E-2</v>
          </cell>
          <cell r="GM50">
            <v>0.23221758000000001</v>
          </cell>
          <cell r="GN50">
            <v>0.26666667999999999</v>
          </cell>
          <cell r="GO50">
            <v>0.28289472999999998</v>
          </cell>
          <cell r="GP50">
            <v>5.9987659999999998</v>
          </cell>
          <cell r="GQ50">
            <v>4.2954125000000003</v>
          </cell>
          <cell r="GR50">
            <v>2.4439416</v>
          </cell>
          <cell r="GS50">
            <v>5.0534520000000001</v>
          </cell>
          <cell r="GT50">
            <v>4.4575677000000002</v>
          </cell>
          <cell r="GU50">
            <v>3.5360147999999998</v>
          </cell>
          <cell r="GV50">
            <v>0.37029414999999999</v>
          </cell>
          <cell r="GW50">
            <v>0.29623535000000001</v>
          </cell>
          <cell r="GX50">
            <v>0.2221765</v>
          </cell>
          <cell r="GY50">
            <v>4.8138240000000003</v>
          </cell>
          <cell r="GZ50">
            <v>3.4807652999999998</v>
          </cell>
          <cell r="HA50">
            <v>2.0736474999999999</v>
          </cell>
          <cell r="HB50">
            <v>1.9995885</v>
          </cell>
          <cell r="HC50">
            <v>1.3330591000000001</v>
          </cell>
          <cell r="HD50">
            <v>0.81464720000000002</v>
          </cell>
          <cell r="HE50">
            <v>4.7010100000000001</v>
          </cell>
          <cell r="HF50">
            <v>4.669403</v>
          </cell>
          <cell r="HG50">
            <v>4.9664390000000003</v>
          </cell>
          <cell r="HH50">
            <v>0.14811768</v>
          </cell>
          <cell r="HI50">
            <v>0.14811768</v>
          </cell>
          <cell r="HJ50">
            <v>0</v>
          </cell>
          <cell r="HK50">
            <v>2.7401770000000001</v>
          </cell>
          <cell r="HL50">
            <v>1.9255297</v>
          </cell>
          <cell r="HM50">
            <v>0.74058829999999998</v>
          </cell>
          <cell r="HN50">
            <v>1.0368237</v>
          </cell>
          <cell r="HO50">
            <v>0.51841190000000004</v>
          </cell>
          <cell r="HP50">
            <v>7.4058840000000001E-2</v>
          </cell>
          <cell r="HQ50">
            <v>1215.25</v>
          </cell>
          <cell r="HR50">
            <v>15.774532000000001</v>
          </cell>
        </row>
        <row r="51">
          <cell r="A51">
            <v>542</v>
          </cell>
          <cell r="B51" t="str">
            <v>EXTREMO</v>
          </cell>
          <cell r="C51">
            <v>539</v>
          </cell>
          <cell r="D51">
            <v>32497</v>
          </cell>
          <cell r="E51" t="str">
            <v>Aldemir dos Santos Ferreira</v>
          </cell>
          <cell r="F51">
            <v>1183</v>
          </cell>
          <cell r="G51" t="str">
            <v>São Paulo</v>
          </cell>
          <cell r="H51">
            <v>71</v>
          </cell>
          <cell r="I51" t="str">
            <v>Serie A</v>
          </cell>
          <cell r="J51">
            <v>282</v>
          </cell>
          <cell r="K51" t="str">
            <v>2024</v>
          </cell>
          <cell r="L51">
            <v>31</v>
          </cell>
          <cell r="M51" t="str">
            <v>1997-12-31</v>
          </cell>
          <cell r="N51" t="b">
            <v>0</v>
          </cell>
          <cell r="Q51" t="str">
            <v>Ferreira</v>
          </cell>
          <cell r="R51">
            <v>66</v>
          </cell>
          <cell r="S51">
            <v>175</v>
          </cell>
          <cell r="T51">
            <v>1376.0667000000001</v>
          </cell>
          <cell r="U51">
            <v>9.3760580852113917E-2</v>
          </cell>
          <cell r="V51">
            <v>0.17783668999999999</v>
          </cell>
          <cell r="W51">
            <v>1.8967105</v>
          </cell>
          <cell r="X51">
            <v>0.32701907000000002</v>
          </cell>
          <cell r="Y51">
            <v>0.32701907000000002</v>
          </cell>
          <cell r="Z51">
            <v>0.13867219</v>
          </cell>
          <cell r="AA51">
            <v>2.0929217000000002</v>
          </cell>
          <cell r="AB51">
            <v>1.37348</v>
          </cell>
          <cell r="AC51">
            <v>0</v>
          </cell>
          <cell r="AD51">
            <v>0</v>
          </cell>
          <cell r="AE51">
            <v>2.4853445999999999</v>
          </cell>
          <cell r="AF51">
            <v>1.4388837999999999</v>
          </cell>
          <cell r="AG51">
            <v>4.1858434999999998</v>
          </cell>
          <cell r="AH51">
            <v>5.6247271999999997</v>
          </cell>
          <cell r="AI51">
            <v>1.37348</v>
          </cell>
          <cell r="AJ51">
            <v>0.85024949999999999</v>
          </cell>
          <cell r="AK51">
            <v>2.2237293999999999</v>
          </cell>
          <cell r="AL51">
            <v>1.7352177</v>
          </cell>
          <cell r="AM51">
            <v>0.94710945999999996</v>
          </cell>
          <cell r="AN51">
            <v>2.6823272999999999</v>
          </cell>
          <cell r="AO51">
            <v>0.65625</v>
          </cell>
          <cell r="AP51">
            <v>3.3355942000000001</v>
          </cell>
          <cell r="AQ51">
            <v>1.0464609</v>
          </cell>
          <cell r="AR51">
            <v>0.71944189999999997</v>
          </cell>
          <cell r="AS51">
            <v>2.4853445999999999</v>
          </cell>
          <cell r="AT51">
            <v>0.49206349206349198</v>
          </cell>
          <cell r="AU51">
            <v>2.0275180000000002</v>
          </cell>
          <cell r="AV51">
            <v>6.4516129032258056E-3</v>
          </cell>
          <cell r="AW51">
            <v>0.13080760999999999</v>
          </cell>
          <cell r="AX51">
            <v>0.2857142857142857</v>
          </cell>
          <cell r="AY51">
            <v>0.26161521999999998</v>
          </cell>
          <cell r="AZ51">
            <v>35.383459999999999</v>
          </cell>
          <cell r="BA51">
            <v>0.1076672104404568</v>
          </cell>
          <cell r="BB51">
            <v>0.2071778140293638</v>
          </cell>
          <cell r="BC51">
            <v>0.68515497553017946</v>
          </cell>
          <cell r="BD51">
            <v>14.977472000000001</v>
          </cell>
          <cell r="BE51">
            <v>0.1746724890829694</v>
          </cell>
          <cell r="BF51">
            <v>0.24454148471615719</v>
          </cell>
          <cell r="BG51">
            <v>0.58078602620087338</v>
          </cell>
          <cell r="BH51">
            <v>0.37931034482758619</v>
          </cell>
          <cell r="BI51">
            <v>0.79608482871125608</v>
          </cell>
          <cell r="BJ51">
            <v>0.17241379310344829</v>
          </cell>
          <cell r="BK51">
            <v>0.32701907000000002</v>
          </cell>
          <cell r="BL51">
            <v>0.78484569999999998</v>
          </cell>
          <cell r="BM51">
            <v>0.32432432432432429</v>
          </cell>
          <cell r="BN51">
            <v>6.5403803999999996E-2</v>
          </cell>
          <cell r="BO51">
            <v>0.13223558999999999</v>
          </cell>
          <cell r="BP51">
            <v>0.71944189999999997</v>
          </cell>
          <cell r="BQ51">
            <v>0.63737564999999996</v>
          </cell>
          <cell r="BR51">
            <v>0.55369276000000001</v>
          </cell>
          <cell r="BS51">
            <v>0.46530715</v>
          </cell>
          <cell r="BT51">
            <v>0.42060038</v>
          </cell>
          <cell r="BU51">
            <v>9.850167E-2</v>
          </cell>
          <cell r="BV51">
            <v>0</v>
          </cell>
          <cell r="BW51">
            <v>9.7452369999999995</v>
          </cell>
          <cell r="BX51">
            <v>8.465757</v>
          </cell>
          <cell r="BY51">
            <v>7.1143739999999998</v>
          </cell>
          <cell r="BZ51">
            <v>6.4308243000000003</v>
          </cell>
          <cell r="CA51">
            <v>1.7980143000000001E-2</v>
          </cell>
          <cell r="CB51">
            <v>1.5619477999999999E-2</v>
          </cell>
          <cell r="CC51">
            <v>1.3126152E-2</v>
          </cell>
          <cell r="CD51">
            <v>1.1864988999999999E-2</v>
          </cell>
          <cell r="CE51" t="str">
            <v>Left Wing</v>
          </cell>
          <cell r="CF51" t="str">
            <v>Left Midfielder</v>
          </cell>
          <cell r="CG51">
            <v>0.58863425000000003</v>
          </cell>
          <cell r="CH51">
            <v>3.6626134000000001</v>
          </cell>
          <cell r="CI51">
            <v>6.8019959999999999</v>
          </cell>
          <cell r="CJ51">
            <v>11.903494</v>
          </cell>
          <cell r="CK51">
            <v>4.0550360000000003</v>
          </cell>
          <cell r="CL51">
            <v>1.8967105</v>
          </cell>
          <cell r="CM51">
            <v>0.13157894736842099</v>
          </cell>
          <cell r="CN51">
            <v>4.0170527999999997E-2</v>
          </cell>
          <cell r="CO51">
            <v>2.2040816326530609E-2</v>
          </cell>
          <cell r="CP51">
            <v>6.2787657000000001</v>
          </cell>
          <cell r="CQ51">
            <v>3.1393827999999999</v>
          </cell>
          <cell r="CR51">
            <v>0</v>
          </cell>
          <cell r="CS51">
            <v>0</v>
          </cell>
          <cell r="CT51">
            <v>0</v>
          </cell>
          <cell r="CU51">
            <v>0</v>
          </cell>
          <cell r="CV51">
            <v>0</v>
          </cell>
          <cell r="CW51">
            <v>0</v>
          </cell>
          <cell r="CX51">
            <v>0</v>
          </cell>
          <cell r="CZ51">
            <v>0.14193548387096769</v>
          </cell>
          <cell r="DA51">
            <v>0.72580645161290325</v>
          </cell>
          <cell r="DB51">
            <v>0.2022838499184339</v>
          </cell>
          <cell r="DC51">
            <v>18.61885386929038</v>
          </cell>
          <cell r="DD51">
            <v>17.78831607005635</v>
          </cell>
          <cell r="DE51">
            <v>16.581380844116211</v>
          </cell>
          <cell r="DF51">
            <v>16.988666534423832</v>
          </cell>
          <cell r="DG51">
            <v>0</v>
          </cell>
          <cell r="DH51">
            <v>0</v>
          </cell>
          <cell r="DJ51">
            <v>0</v>
          </cell>
          <cell r="DK51">
            <v>0</v>
          </cell>
          <cell r="DL51">
            <v>0.11908646000000001</v>
          </cell>
          <cell r="DM51">
            <v>0.21370310000000001</v>
          </cell>
          <cell r="DN51">
            <v>0</v>
          </cell>
          <cell r="DO51">
            <v>0.45758243999999998</v>
          </cell>
          <cell r="DP51">
            <v>26</v>
          </cell>
          <cell r="DQ51">
            <v>52.925640000000001</v>
          </cell>
          <cell r="DR51">
            <v>6.8085370000000003</v>
          </cell>
          <cell r="DS51">
            <v>0</v>
          </cell>
          <cell r="DT51">
            <v>0.71944189999999997</v>
          </cell>
          <cell r="DU51">
            <v>0.31650883000000002</v>
          </cell>
          <cell r="DV51">
            <v>1.0510192999999999E-2</v>
          </cell>
          <cell r="DW51">
            <v>3.9896324000000001</v>
          </cell>
          <cell r="DX51">
            <v>2.0929217000000002</v>
          </cell>
          <cell r="DY51">
            <v>5.4285160000000001</v>
          </cell>
          <cell r="DZ51">
            <v>0.61445784999999997</v>
          </cell>
          <cell r="EA51">
            <v>1.0464609</v>
          </cell>
          <cell r="EC51">
            <v>0.95539266</v>
          </cell>
          <cell r="ED51">
            <v>1.0245628</v>
          </cell>
          <cell r="EE51">
            <v>-7.0278380000000001E-2</v>
          </cell>
          <cell r="EF51">
            <v>-2.0374721999999998</v>
          </cell>
          <cell r="EG51">
            <v>43.428127000000003</v>
          </cell>
          <cell r="EH51">
            <v>0.86445784999999997</v>
          </cell>
          <cell r="EI51">
            <v>7.4237533000000004</v>
          </cell>
          <cell r="EJ51">
            <v>0.5</v>
          </cell>
          <cell r="EK51">
            <v>2.2891333</v>
          </cell>
          <cell r="EL51">
            <v>0.26161521999999998</v>
          </cell>
          <cell r="EM51">
            <v>0</v>
          </cell>
          <cell r="EN51">
            <v>0</v>
          </cell>
          <cell r="EO51">
            <v>0</v>
          </cell>
          <cell r="EP51">
            <v>14.940493</v>
          </cell>
          <cell r="EQ51">
            <v>2.5507485999999999</v>
          </cell>
          <cell r="ER51">
            <v>0.19621142999999999</v>
          </cell>
          <cell r="ES51">
            <v>14</v>
          </cell>
          <cell r="ET51">
            <v>51.156730000000003</v>
          </cell>
          <cell r="EU51">
            <v>6.2787657000000001</v>
          </cell>
          <cell r="EV51">
            <v>1.5042876000000001</v>
          </cell>
          <cell r="EW51">
            <v>0.52747255999999998</v>
          </cell>
          <cell r="EX51">
            <v>0.65714289999999997</v>
          </cell>
          <cell r="EY51">
            <v>49.895473000000003</v>
          </cell>
          <cell r="EZ51">
            <v>63.587330000000001</v>
          </cell>
          <cell r="FA51" t="str">
            <v>2024-12-01T21:00</v>
          </cell>
          <cell r="FB51">
            <v>15.289629</v>
          </cell>
          <cell r="FC51">
            <v>0.39681703000000002</v>
          </cell>
          <cell r="FD51">
            <v>6.8643670000000004E-2</v>
          </cell>
          <cell r="FE51">
            <v>6.472791E-2</v>
          </cell>
          <cell r="FF51">
            <v>2.2783405999999999E-2</v>
          </cell>
          <cell r="FG51">
            <v>0.24066202</v>
          </cell>
          <cell r="FI51">
            <v>1.0464609</v>
          </cell>
          <cell r="FJ51">
            <v>5.4285160000000001</v>
          </cell>
          <cell r="FK51">
            <v>0.23339343000000001</v>
          </cell>
          <cell r="FL51">
            <v>0</v>
          </cell>
          <cell r="FM51">
            <v>0</v>
          </cell>
          <cell r="FN51">
            <v>2.8777675999999999</v>
          </cell>
          <cell r="FO51">
            <v>6.3111810000000004</v>
          </cell>
          <cell r="FP51">
            <v>6.5115137000000001</v>
          </cell>
          <cell r="FQ51">
            <v>6.4026249999999996</v>
          </cell>
          <cell r="FR51">
            <v>0.18076923</v>
          </cell>
          <cell r="FS51">
            <v>0.86153846999999995</v>
          </cell>
          <cell r="FT51">
            <v>0.53269230000000001</v>
          </cell>
          <cell r="FU51">
            <v>0.18858560999999999</v>
          </cell>
          <cell r="FV51">
            <v>0.87593054999999997</v>
          </cell>
          <cell r="FW51">
            <v>0.57816374000000004</v>
          </cell>
          <cell r="FX51">
            <v>0.16740088</v>
          </cell>
          <cell r="FY51">
            <v>0.88105725999999995</v>
          </cell>
          <cell r="FZ51">
            <v>0.58149779999999995</v>
          </cell>
          <cell r="GA51">
            <v>5.8863430000000001</v>
          </cell>
          <cell r="GB51">
            <v>3.5318057999999999</v>
          </cell>
          <cell r="GC51">
            <v>0.6</v>
          </cell>
          <cell r="GD51">
            <v>2.8777675999999999</v>
          </cell>
          <cell r="GE51">
            <v>0.57894736999999996</v>
          </cell>
          <cell r="GF51">
            <v>2.0929217000000002</v>
          </cell>
          <cell r="GG51">
            <v>0.48484850000000002</v>
          </cell>
          <cell r="GH51">
            <v>4.9706893000000001</v>
          </cell>
          <cell r="GI51">
            <v>4.3166513000000002</v>
          </cell>
          <cell r="GJ51">
            <v>3.8834016999999998E-2</v>
          </cell>
          <cell r="GK51">
            <v>3.5304404999999997E-2</v>
          </cell>
          <cell r="GL51">
            <v>3.0607667000000002E-2</v>
          </cell>
          <cell r="GM51">
            <v>0.17612523999999999</v>
          </cell>
          <cell r="GN51">
            <v>0.21590909999999999</v>
          </cell>
          <cell r="GO51">
            <v>0.3</v>
          </cell>
          <cell r="GP51">
            <v>6.8673997</v>
          </cell>
          <cell r="GQ51">
            <v>4.9706893000000001</v>
          </cell>
          <cell r="GR51">
            <v>2.8777675999999999</v>
          </cell>
          <cell r="GS51">
            <v>4.6847854</v>
          </cell>
          <cell r="GT51">
            <v>4.7318110000000004</v>
          </cell>
          <cell r="GU51">
            <v>4.1780476999999996</v>
          </cell>
          <cell r="GV51">
            <v>0.91565335000000003</v>
          </cell>
          <cell r="GW51">
            <v>0.65403813</v>
          </cell>
          <cell r="GX51">
            <v>0.39242284999999999</v>
          </cell>
          <cell r="GY51">
            <v>4.8398820000000002</v>
          </cell>
          <cell r="GZ51">
            <v>3.400998</v>
          </cell>
          <cell r="HA51">
            <v>2.0275180000000002</v>
          </cell>
          <cell r="HB51">
            <v>2.2891333</v>
          </cell>
          <cell r="HC51">
            <v>1.6350952000000001</v>
          </cell>
          <cell r="HD51">
            <v>0.98105710000000002</v>
          </cell>
          <cell r="HE51">
            <v>4.8146142999999997</v>
          </cell>
          <cell r="HF51">
            <v>4.8335410000000003</v>
          </cell>
          <cell r="HG51">
            <v>5.2541070000000003</v>
          </cell>
          <cell r="HH51">
            <v>0.13080760999999999</v>
          </cell>
          <cell r="HI51">
            <v>0.13080760999999999</v>
          </cell>
          <cell r="HJ51">
            <v>6.5403803999999996E-2</v>
          </cell>
          <cell r="HK51">
            <v>2.6161525000000001</v>
          </cell>
          <cell r="HL51">
            <v>2.0929217000000002</v>
          </cell>
          <cell r="HM51">
            <v>1.5042876000000001</v>
          </cell>
          <cell r="HN51">
            <v>0.91565335000000003</v>
          </cell>
          <cell r="HO51">
            <v>0.71944189999999997</v>
          </cell>
          <cell r="HP51">
            <v>0.39242284999999999</v>
          </cell>
          <cell r="HQ51">
            <v>1376.0667000000001</v>
          </cell>
          <cell r="HR51">
            <v>14.323435</v>
          </cell>
        </row>
        <row r="52">
          <cell r="A52">
            <v>75</v>
          </cell>
          <cell r="B52" t="str">
            <v>EXTREMO</v>
          </cell>
          <cell r="C52">
            <v>539</v>
          </cell>
          <cell r="D52">
            <v>43787</v>
          </cell>
          <cell r="E52" t="str">
            <v>Michel Daryl Araújo Villar</v>
          </cell>
          <cell r="F52">
            <v>1183</v>
          </cell>
          <cell r="G52" t="str">
            <v>São Paulo</v>
          </cell>
          <cell r="H52">
            <v>71</v>
          </cell>
          <cell r="I52" t="str">
            <v>Serie A</v>
          </cell>
          <cell r="J52">
            <v>282</v>
          </cell>
          <cell r="K52" t="str">
            <v>2024</v>
          </cell>
          <cell r="L52">
            <v>242</v>
          </cell>
          <cell r="M52" t="str">
            <v>1996-09-28</v>
          </cell>
          <cell r="N52" t="b">
            <v>0</v>
          </cell>
          <cell r="Q52" t="str">
            <v>Michel Araújo</v>
          </cell>
          <cell r="R52">
            <v>74</v>
          </cell>
          <cell r="S52">
            <v>178</v>
          </cell>
          <cell r="T52">
            <v>987.36663999999996</v>
          </cell>
          <cell r="U52">
            <v>9.2029835496629991E-2</v>
          </cell>
          <cell r="V52">
            <v>0.11744127</v>
          </cell>
          <cell r="W52">
            <v>1.2761217</v>
          </cell>
          <cell r="X52">
            <v>0</v>
          </cell>
          <cell r="Y52">
            <v>9.1151549999999998E-2</v>
          </cell>
          <cell r="Z52">
            <v>0.14364431999999999</v>
          </cell>
          <cell r="AA52">
            <v>1.4584248</v>
          </cell>
          <cell r="AB52">
            <v>1.1849700999999999</v>
          </cell>
          <cell r="AC52">
            <v>9.1151549999999998E-2</v>
          </cell>
          <cell r="AD52">
            <v>0</v>
          </cell>
          <cell r="AE52">
            <v>1.7318794</v>
          </cell>
          <cell r="AF52">
            <v>1.2761217</v>
          </cell>
          <cell r="AG52">
            <v>2.2787885999999999</v>
          </cell>
          <cell r="AH52">
            <v>3.5549103999999998</v>
          </cell>
          <cell r="AI52">
            <v>2.9168495999999999</v>
          </cell>
          <cell r="AJ52">
            <v>0.91151552999999996</v>
          </cell>
          <cell r="AK52">
            <v>3.8283653000000002</v>
          </cell>
          <cell r="AL52">
            <v>3.6870116999999998</v>
          </cell>
          <cell r="AM52">
            <v>1.3145176999999999</v>
          </cell>
          <cell r="AN52">
            <v>5.0015296999999999</v>
          </cell>
          <cell r="AO52">
            <v>0.64</v>
          </cell>
          <cell r="AP52">
            <v>1.5495764000000001</v>
          </cell>
          <cell r="AQ52">
            <v>1.5495764000000001</v>
          </cell>
          <cell r="AR52">
            <v>1.6407278999999999</v>
          </cell>
          <cell r="AS52">
            <v>1.9141827</v>
          </cell>
          <cell r="AT52">
            <v>0.63461538461538458</v>
          </cell>
          <cell r="AU52">
            <v>3.0080010000000001</v>
          </cell>
          <cell r="AV52">
            <v>0</v>
          </cell>
          <cell r="AW52">
            <v>1.0026671</v>
          </cell>
          <cell r="AX52">
            <v>0.58064516129032262</v>
          </cell>
          <cell r="AY52">
            <v>1.6407278999999999</v>
          </cell>
          <cell r="AZ52">
            <v>42.932380000000002</v>
          </cell>
          <cell r="BA52">
            <v>0.16322701688555349</v>
          </cell>
          <cell r="BB52">
            <v>0.14821763602251409</v>
          </cell>
          <cell r="BC52">
            <v>0.68855534709193245</v>
          </cell>
          <cell r="BD52">
            <v>10.847034000000001</v>
          </cell>
          <cell r="BE52">
            <v>0.14285714285714279</v>
          </cell>
          <cell r="BF52">
            <v>0.16806722689075629</v>
          </cell>
          <cell r="BG52">
            <v>0.68907563025210083</v>
          </cell>
          <cell r="BH52">
            <v>0.2142857142857143</v>
          </cell>
          <cell r="BI52">
            <v>0.85553470919324581</v>
          </cell>
          <cell r="BJ52">
            <v>0</v>
          </cell>
          <cell r="BK52">
            <v>0</v>
          </cell>
          <cell r="BL52">
            <v>0.54690930000000004</v>
          </cell>
          <cell r="BM52">
            <v>0.3</v>
          </cell>
          <cell r="BN52">
            <v>0</v>
          </cell>
          <cell r="BO52">
            <v>1.3653679000000001</v>
          </cell>
          <cell r="BP52">
            <v>0.36460619999999999</v>
          </cell>
          <cell r="BQ52">
            <v>0.68119704999999997</v>
          </cell>
          <cell r="BR52">
            <v>0.64775570000000005</v>
          </cell>
          <cell r="BS52">
            <v>0.61490140000000004</v>
          </cell>
          <cell r="BT52">
            <v>0.60045579999999998</v>
          </cell>
          <cell r="BU52">
            <v>0.12161811</v>
          </cell>
          <cell r="BV52">
            <v>9.1151549999999998E-2</v>
          </cell>
          <cell r="BW52">
            <v>7.4732355999999998</v>
          </cell>
          <cell r="BX52">
            <v>7.1063590000000003</v>
          </cell>
          <cell r="BY52">
            <v>6.7459235</v>
          </cell>
          <cell r="BZ52">
            <v>6.5874449999999998</v>
          </cell>
          <cell r="CA52">
            <v>1.7140447999999999E-2</v>
          </cell>
          <cell r="CB52">
            <v>1.6298989E-2</v>
          </cell>
          <cell r="CC52">
            <v>1.5472301000000001E-2</v>
          </cell>
          <cell r="CD52">
            <v>1.5108818E-2</v>
          </cell>
          <cell r="CE52" t="str">
            <v>Left Wing</v>
          </cell>
          <cell r="CF52" t="str">
            <v>Left Wing Back</v>
          </cell>
          <cell r="CG52">
            <v>1.2761217</v>
          </cell>
          <cell r="CH52">
            <v>4.4664260000000002</v>
          </cell>
          <cell r="CI52">
            <v>11.576245999999999</v>
          </cell>
          <cell r="CJ52">
            <v>17.227644000000002</v>
          </cell>
          <cell r="CK52">
            <v>2.2787885999999999</v>
          </cell>
          <cell r="CL52">
            <v>4.0106682999999999</v>
          </cell>
          <cell r="CM52">
            <v>0.2105263157894737</v>
          </cell>
          <cell r="CN52">
            <v>2.2026222000000002E-2</v>
          </cell>
          <cell r="CO52">
            <v>1.3078470824949701E-2</v>
          </cell>
          <cell r="CP52">
            <v>3.7372136</v>
          </cell>
          <cell r="CQ52">
            <v>1.9141827</v>
          </cell>
          <cell r="CR52">
            <v>0</v>
          </cell>
          <cell r="CS52">
            <v>0</v>
          </cell>
          <cell r="CT52">
            <v>0</v>
          </cell>
          <cell r="CU52">
            <v>0</v>
          </cell>
          <cell r="CV52">
            <v>0</v>
          </cell>
          <cell r="CW52">
            <v>0</v>
          </cell>
          <cell r="CX52">
            <v>0</v>
          </cell>
          <cell r="CZ52">
            <v>0.83959899749373434</v>
          </cell>
          <cell r="DA52">
            <v>0.82558139534883723</v>
          </cell>
          <cell r="DB52">
            <v>0.16135084427767349</v>
          </cell>
          <cell r="DC52">
            <v>18.32743792507036</v>
          </cell>
          <cell r="DD52">
            <v>17.651358621162281</v>
          </cell>
          <cell r="DE52">
            <v>15.725803375244141</v>
          </cell>
          <cell r="DF52">
            <v>16.55267333984375</v>
          </cell>
          <cell r="DG52">
            <v>0</v>
          </cell>
          <cell r="DH52">
            <v>0</v>
          </cell>
          <cell r="DJ52">
            <v>0</v>
          </cell>
          <cell r="DK52">
            <v>0</v>
          </cell>
          <cell r="DL52">
            <v>0.10318948999999999</v>
          </cell>
          <cell r="DM52">
            <v>0.17073171000000001</v>
          </cell>
          <cell r="DN52">
            <v>0</v>
          </cell>
          <cell r="DO52">
            <v>0.41784389999999999</v>
          </cell>
          <cell r="DP52">
            <v>20</v>
          </cell>
          <cell r="DQ52">
            <v>49.368332000000002</v>
          </cell>
          <cell r="DR52">
            <v>5.1227169999999997</v>
          </cell>
          <cell r="DS52">
            <v>0</v>
          </cell>
          <cell r="DT52">
            <v>0.27345464000000003</v>
          </cell>
          <cell r="DU52">
            <v>0.26108559999999997</v>
          </cell>
          <cell r="DV52">
            <v>-0.16993405</v>
          </cell>
          <cell r="DW52">
            <v>2.7345464000000002</v>
          </cell>
          <cell r="DX52">
            <v>1.1849700999999999</v>
          </cell>
          <cell r="DY52">
            <v>2.7345464000000002</v>
          </cell>
          <cell r="DZ52">
            <v>0.56666665999999999</v>
          </cell>
          <cell r="EA52">
            <v>0.45575777000000001</v>
          </cell>
          <cell r="EC52">
            <v>0.9631111</v>
          </cell>
          <cell r="ED52">
            <v>1.0525804999999999</v>
          </cell>
          <cell r="EE52">
            <v>-2.9953314000000002E-2</v>
          </cell>
          <cell r="EF52">
            <v>-2.6016347</v>
          </cell>
          <cell r="EG52">
            <v>43.296990000000001</v>
          </cell>
          <cell r="EH52">
            <v>0.90947365999999996</v>
          </cell>
          <cell r="EI52">
            <v>5.4192014000000004</v>
          </cell>
          <cell r="EJ52">
            <v>0.3846154</v>
          </cell>
          <cell r="EK52">
            <v>3.1903043000000002</v>
          </cell>
          <cell r="EL52">
            <v>0.36460619999999999</v>
          </cell>
          <cell r="EM52">
            <v>0</v>
          </cell>
          <cell r="EN52">
            <v>0</v>
          </cell>
          <cell r="EO52">
            <v>0</v>
          </cell>
          <cell r="EP52">
            <v>21.198260999999999</v>
          </cell>
          <cell r="EQ52">
            <v>5.5602445999999999</v>
          </cell>
          <cell r="ER52">
            <v>9.1151549999999998E-2</v>
          </cell>
          <cell r="ES52">
            <v>9</v>
          </cell>
          <cell r="ET52">
            <v>46.579346000000001</v>
          </cell>
          <cell r="EU52">
            <v>7.7478819999999997</v>
          </cell>
          <cell r="EV52">
            <v>2.3699403000000001</v>
          </cell>
          <cell r="EW52">
            <v>0.44973545999999998</v>
          </cell>
          <cell r="EX52">
            <v>0.74285716000000002</v>
          </cell>
          <cell r="EY52">
            <v>43.763553999999999</v>
          </cell>
          <cell r="EZ52">
            <v>50.571759999999998</v>
          </cell>
          <cell r="FA52" t="str">
            <v>2024-12-08T21:00</v>
          </cell>
          <cell r="FB52">
            <v>10.970739999999999</v>
          </cell>
          <cell r="FC52">
            <v>0.19273003999999999</v>
          </cell>
          <cell r="FD52">
            <v>8.2817979999999999E-2</v>
          </cell>
          <cell r="FE52">
            <v>-7.2907642E-3</v>
          </cell>
          <cell r="FF52">
            <v>2.7045675000000002E-2</v>
          </cell>
          <cell r="FG52">
            <v>9.0157165999999997E-2</v>
          </cell>
          <cell r="FI52">
            <v>0.45575777000000001</v>
          </cell>
          <cell r="FJ52">
            <v>8.294791</v>
          </cell>
          <cell r="FK52">
            <v>9.4402609999999998E-2</v>
          </cell>
          <cell r="FL52">
            <v>0</v>
          </cell>
          <cell r="FM52">
            <v>0</v>
          </cell>
          <cell r="FN52">
            <v>3.5549103999999998</v>
          </cell>
          <cell r="FO52">
            <v>7.4438519999999997</v>
          </cell>
          <cell r="FP52">
            <v>7.2761089999999999</v>
          </cell>
          <cell r="FQ52">
            <v>6.6607203000000004</v>
          </cell>
          <cell r="FR52">
            <v>0.24234694000000001</v>
          </cell>
          <cell r="FS52">
            <v>0.92346936000000002</v>
          </cell>
          <cell r="FT52">
            <v>0.67346936000000002</v>
          </cell>
          <cell r="FU52">
            <v>0.23181818000000001</v>
          </cell>
          <cell r="FV52">
            <v>0.91363640000000002</v>
          </cell>
          <cell r="FW52">
            <v>0.66818184000000003</v>
          </cell>
          <cell r="FX52">
            <v>0.18446602000000001</v>
          </cell>
          <cell r="FY52">
            <v>0.87378639999999996</v>
          </cell>
          <cell r="FZ52">
            <v>0.64077669999999998</v>
          </cell>
          <cell r="GA52">
            <v>6.1983056000000003</v>
          </cell>
          <cell r="GB52">
            <v>4.10182</v>
          </cell>
          <cell r="GC52">
            <v>0.66176469999999998</v>
          </cell>
          <cell r="GD52">
            <v>2.4610919999999998</v>
          </cell>
          <cell r="GE52">
            <v>0.62790699999999999</v>
          </cell>
          <cell r="GF52">
            <v>1.4584248</v>
          </cell>
          <cell r="GG52">
            <v>0.55172414000000003</v>
          </cell>
          <cell r="GH52">
            <v>3.9195167999999998</v>
          </cell>
          <cell r="GI52">
            <v>2.6433949999999999</v>
          </cell>
          <cell r="GJ52">
            <v>4.8777580000000001E-2</v>
          </cell>
          <cell r="GK52">
            <v>4.2623135999999999E-2</v>
          </cell>
          <cell r="GL52">
            <v>3.5738303999999999E-2</v>
          </cell>
          <cell r="GM52">
            <v>0.15178572000000001</v>
          </cell>
          <cell r="GN52">
            <v>0.20187794000000001</v>
          </cell>
          <cell r="GO52">
            <v>0.30526315999999998</v>
          </cell>
          <cell r="GP52">
            <v>4.7398806000000002</v>
          </cell>
          <cell r="GQ52">
            <v>3.1903043000000002</v>
          </cell>
          <cell r="GR52">
            <v>2.0053340999999998</v>
          </cell>
          <cell r="GS52">
            <v>4.717123</v>
          </cell>
          <cell r="GT52">
            <v>4.8427825000000002</v>
          </cell>
          <cell r="GU52">
            <v>4.5758232999999997</v>
          </cell>
          <cell r="GV52">
            <v>0.27345464000000003</v>
          </cell>
          <cell r="GW52">
            <v>0</v>
          </cell>
          <cell r="GX52">
            <v>0</v>
          </cell>
          <cell r="GY52">
            <v>3.4637587000000001</v>
          </cell>
          <cell r="GZ52">
            <v>2.1876370000000001</v>
          </cell>
          <cell r="HA52">
            <v>1.1849700999999999</v>
          </cell>
          <cell r="HB52">
            <v>1.5495764000000001</v>
          </cell>
          <cell r="HC52">
            <v>0.82036394000000001</v>
          </cell>
          <cell r="HD52">
            <v>0.45575777000000001</v>
          </cell>
          <cell r="HE52">
            <v>4.7844689999999996</v>
          </cell>
          <cell r="HF52">
            <v>4.0318693999999997</v>
          </cell>
          <cell r="HG52">
            <v>4.1530430000000003</v>
          </cell>
          <cell r="HH52">
            <v>0.27345464000000003</v>
          </cell>
          <cell r="HI52">
            <v>9.1151549999999998E-2</v>
          </cell>
          <cell r="HJ52">
            <v>9.1151549999999998E-2</v>
          </cell>
          <cell r="HK52">
            <v>3.3726072</v>
          </cell>
          <cell r="HL52">
            <v>2.0053340999999998</v>
          </cell>
          <cell r="HM52">
            <v>1.1849700999999999</v>
          </cell>
          <cell r="HN52">
            <v>1.2761217</v>
          </cell>
          <cell r="HO52">
            <v>0.82036394000000001</v>
          </cell>
          <cell r="HP52">
            <v>0.36460619999999999</v>
          </cell>
          <cell r="HQ52">
            <v>987.36663999999996</v>
          </cell>
          <cell r="HR52">
            <v>21.694068999999999</v>
          </cell>
        </row>
        <row r="53">
          <cell r="A53">
            <v>390</v>
          </cell>
          <cell r="B53" t="str">
            <v>EXTREMO</v>
          </cell>
          <cell r="C53">
            <v>539</v>
          </cell>
          <cell r="D53">
            <v>50188</v>
          </cell>
          <cell r="E53" t="str">
            <v>Wellington Soares da Silva</v>
          </cell>
          <cell r="F53">
            <v>1183</v>
          </cell>
          <cell r="G53" t="str">
            <v>São Paulo</v>
          </cell>
          <cell r="H53">
            <v>71</v>
          </cell>
          <cell r="I53" t="str">
            <v>Serie A</v>
          </cell>
          <cell r="J53">
            <v>282</v>
          </cell>
          <cell r="K53" t="str">
            <v>2024</v>
          </cell>
          <cell r="L53">
            <v>31</v>
          </cell>
          <cell r="M53" t="str">
            <v>1992-06-18</v>
          </cell>
          <cell r="N53" t="b">
            <v>0</v>
          </cell>
          <cell r="Q53" t="str">
            <v>Wellington Rato</v>
          </cell>
          <cell r="R53">
            <v>77</v>
          </cell>
          <cell r="S53">
            <v>172</v>
          </cell>
          <cell r="T53">
            <v>1216.5833</v>
          </cell>
          <cell r="U53">
            <v>0.1025894230062311</v>
          </cell>
          <cell r="V53">
            <v>0.16696520000000001</v>
          </cell>
          <cell r="W53">
            <v>1.6275088</v>
          </cell>
          <cell r="X53">
            <v>7.3977680000000004E-2</v>
          </cell>
          <cell r="Y53">
            <v>0.44386599999999998</v>
          </cell>
          <cell r="Z53">
            <v>0.18509859000000001</v>
          </cell>
          <cell r="AA53">
            <v>2.2933080000000001</v>
          </cell>
          <cell r="AB53">
            <v>1.4795535</v>
          </cell>
          <cell r="AC53">
            <v>0.36988837000000002</v>
          </cell>
          <cell r="AD53">
            <v>0</v>
          </cell>
          <cell r="AE53">
            <v>2.5152410000000001</v>
          </cell>
          <cell r="AF53">
            <v>1.3315982</v>
          </cell>
          <cell r="AG53">
            <v>3.0330846</v>
          </cell>
          <cell r="AH53">
            <v>4.3646830000000003</v>
          </cell>
          <cell r="AI53">
            <v>0.73977672999999999</v>
          </cell>
          <cell r="AJ53">
            <v>0.29591072000000002</v>
          </cell>
          <cell r="AK53">
            <v>1.0356874</v>
          </cell>
          <cell r="AL53">
            <v>1.0031741000000001</v>
          </cell>
          <cell r="AM53">
            <v>0.31125593000000001</v>
          </cell>
          <cell r="AN53">
            <v>1.31443</v>
          </cell>
          <cell r="AO53">
            <v>0.45454545454545447</v>
          </cell>
          <cell r="AP53">
            <v>0.66579909999999998</v>
          </cell>
          <cell r="AQ53">
            <v>0.88773199999999997</v>
          </cell>
          <cell r="AR53">
            <v>0.88773199999999997</v>
          </cell>
          <cell r="AS53">
            <v>1.1096652</v>
          </cell>
          <cell r="AT53">
            <v>0.5357142857142857</v>
          </cell>
          <cell r="AU53">
            <v>4.4386606000000004</v>
          </cell>
          <cell r="AV53">
            <v>6.024096385542169E-3</v>
          </cell>
          <cell r="AW53">
            <v>0.44386599999999998</v>
          </cell>
          <cell r="AX53">
            <v>0.30769230769230771</v>
          </cell>
          <cell r="AY53">
            <v>0.29591072000000002</v>
          </cell>
          <cell r="AZ53">
            <v>34.621549999999999</v>
          </cell>
          <cell r="BA53">
            <v>9.0744101633393831E-2</v>
          </cell>
          <cell r="BB53">
            <v>0.13793103448275859</v>
          </cell>
          <cell r="BC53">
            <v>0.77132486388384758</v>
          </cell>
          <cell r="BD53">
            <v>10.356873999999999</v>
          </cell>
          <cell r="BE53">
            <v>0.1142857142857143</v>
          </cell>
          <cell r="BF53">
            <v>0.14285714285714279</v>
          </cell>
          <cell r="BG53">
            <v>0.74285714285714288</v>
          </cell>
          <cell r="BH53">
            <v>0.27272727272727271</v>
          </cell>
          <cell r="BI53">
            <v>0.73865698729582574</v>
          </cell>
          <cell r="BJ53">
            <v>4.5454545454545463E-2</v>
          </cell>
          <cell r="BK53">
            <v>7.3977680000000004E-2</v>
          </cell>
          <cell r="BL53">
            <v>1.1096652</v>
          </cell>
          <cell r="BM53">
            <v>0.3</v>
          </cell>
          <cell r="BN53">
            <v>0</v>
          </cell>
          <cell r="BO53">
            <v>0.58964850000000002</v>
          </cell>
          <cell r="BP53">
            <v>0.29591072000000002</v>
          </cell>
          <cell r="BQ53">
            <v>0.64083190000000001</v>
          </cell>
          <cell r="BR53">
            <v>0.54765505000000003</v>
          </cell>
          <cell r="BS53">
            <v>0.45363203000000002</v>
          </cell>
          <cell r="BT53">
            <v>0.4146222</v>
          </cell>
          <cell r="BU53">
            <v>0.13095056999999999</v>
          </cell>
          <cell r="BV53">
            <v>0.14795536000000001</v>
          </cell>
          <cell r="BW53">
            <v>8.6625040000000002</v>
          </cell>
          <cell r="BX53">
            <v>7.4029769999999999</v>
          </cell>
          <cell r="BY53">
            <v>6.1320123999999998</v>
          </cell>
          <cell r="BZ53">
            <v>5.6046934000000004</v>
          </cell>
          <cell r="CA53">
            <v>1.8709512000000001E-2</v>
          </cell>
          <cell r="CB53">
            <v>1.5989150000000001E-2</v>
          </cell>
          <cell r="CC53">
            <v>1.3244087E-2</v>
          </cell>
          <cell r="CD53">
            <v>1.210517E-2</v>
          </cell>
          <cell r="CE53" t="str">
            <v>Right Wing</v>
          </cell>
          <cell r="CF53" t="str">
            <v>Right Midfielder</v>
          </cell>
          <cell r="CG53">
            <v>1.1096652</v>
          </cell>
          <cell r="CH53">
            <v>7.6197004000000002</v>
          </cell>
          <cell r="CI53">
            <v>6.9539013000000001</v>
          </cell>
          <cell r="CJ53">
            <v>13.389958999999999</v>
          </cell>
          <cell r="CK53">
            <v>1.6275088</v>
          </cell>
          <cell r="CL53">
            <v>1.8494417999999999</v>
          </cell>
          <cell r="CM53">
            <v>0.35294117647058831</v>
          </cell>
          <cell r="CN53">
            <v>5.4148043999999999E-2</v>
          </cell>
          <cell r="CO53">
            <v>2.010582010582011E-2</v>
          </cell>
          <cell r="CP53">
            <v>4.1427500000000004</v>
          </cell>
          <cell r="CQ53">
            <v>1.6275088</v>
          </cell>
          <cell r="CR53">
            <v>0</v>
          </cell>
          <cell r="CS53">
            <v>0</v>
          </cell>
          <cell r="CT53">
            <v>0</v>
          </cell>
          <cell r="CU53">
            <v>0</v>
          </cell>
          <cell r="CV53">
            <v>0</v>
          </cell>
          <cell r="CW53">
            <v>0</v>
          </cell>
          <cell r="CX53">
            <v>0</v>
          </cell>
          <cell r="CZ53">
            <v>0.86269430051813467</v>
          </cell>
          <cell r="DA53">
            <v>0.86206896551724133</v>
          </cell>
          <cell r="DB53">
            <v>0.15789473684210531</v>
          </cell>
          <cell r="DC53">
            <v>23.41993428142014</v>
          </cell>
          <cell r="DD53">
            <v>21.258023648648649</v>
          </cell>
          <cell r="DE53">
            <v>19.54287147521973</v>
          </cell>
          <cell r="DF53">
            <v>18.937871932983398</v>
          </cell>
          <cell r="DG53">
            <v>0</v>
          </cell>
          <cell r="DH53">
            <v>0</v>
          </cell>
          <cell r="DJ53">
            <v>0</v>
          </cell>
          <cell r="DK53">
            <v>0</v>
          </cell>
          <cell r="DL53">
            <v>8.5299454999999996E-2</v>
          </cell>
          <cell r="DM53">
            <v>0.20689656000000001</v>
          </cell>
          <cell r="DN53">
            <v>0</v>
          </cell>
          <cell r="DO53">
            <v>0.5353926</v>
          </cell>
          <cell r="DP53">
            <v>25</v>
          </cell>
          <cell r="DQ53">
            <v>48.663330000000002</v>
          </cell>
          <cell r="DR53">
            <v>6.1549430000000003</v>
          </cell>
          <cell r="DS53">
            <v>0.22193299999999999</v>
          </cell>
          <cell r="DT53">
            <v>0.81375439999999999</v>
          </cell>
          <cell r="DU53">
            <v>0.35206377999999999</v>
          </cell>
          <cell r="DV53">
            <v>9.1802259999999997E-2</v>
          </cell>
          <cell r="DW53">
            <v>3.9208167</v>
          </cell>
          <cell r="DX53">
            <v>0.36988837000000002</v>
          </cell>
          <cell r="DY53">
            <v>1.0356874</v>
          </cell>
          <cell r="DZ53">
            <v>0.64285713</v>
          </cell>
          <cell r="EA53">
            <v>1.1836428999999999</v>
          </cell>
          <cell r="EC53">
            <v>0.90768930000000003</v>
          </cell>
          <cell r="ED53">
            <v>0.96904239999999997</v>
          </cell>
          <cell r="EE53">
            <v>0.12341197600000001</v>
          </cell>
          <cell r="EF53">
            <v>-3.8770638000000002</v>
          </cell>
          <cell r="EG53">
            <v>34.695529999999998</v>
          </cell>
          <cell r="EH53">
            <v>0.92750529999999998</v>
          </cell>
          <cell r="EI53">
            <v>5.2460500000000003</v>
          </cell>
          <cell r="EJ53">
            <v>0.3125</v>
          </cell>
          <cell r="EK53">
            <v>2.4412634</v>
          </cell>
          <cell r="EL53">
            <v>0.14795536000000001</v>
          </cell>
          <cell r="EM53">
            <v>0</v>
          </cell>
          <cell r="EN53">
            <v>0</v>
          </cell>
          <cell r="EO53">
            <v>0</v>
          </cell>
          <cell r="EP53">
            <v>16.356157</v>
          </cell>
          <cell r="EQ53">
            <v>2.5152410000000001</v>
          </cell>
          <cell r="ER53">
            <v>7.3977680000000004E-2</v>
          </cell>
          <cell r="ES53">
            <v>10</v>
          </cell>
          <cell r="ET53">
            <v>52.345061999999999</v>
          </cell>
          <cell r="EU53">
            <v>7.397767</v>
          </cell>
          <cell r="EV53">
            <v>2.1453525999999998</v>
          </cell>
          <cell r="EW53">
            <v>0.55248620000000004</v>
          </cell>
          <cell r="EX53">
            <v>0.87878789999999996</v>
          </cell>
          <cell r="EY53">
            <v>51.132399999999997</v>
          </cell>
          <cell r="EZ53">
            <v>56.056496000000003</v>
          </cell>
          <cell r="FA53" t="str">
            <v>2024-12-01T21:00</v>
          </cell>
          <cell r="FB53">
            <v>13.517590999999999</v>
          </cell>
          <cell r="FC53">
            <v>0.15558358</v>
          </cell>
          <cell r="FD53">
            <v>9.2109819999999995E-2</v>
          </cell>
          <cell r="FE53">
            <v>-1.5112538999999999E-2</v>
          </cell>
          <cell r="FF53">
            <v>1.5179674000000001E-2</v>
          </cell>
          <cell r="FG53">
            <v>6.3406623999999995E-2</v>
          </cell>
          <cell r="FI53">
            <v>0.44386599999999998</v>
          </cell>
          <cell r="FJ53">
            <v>4.290705</v>
          </cell>
          <cell r="FK53">
            <v>0.14652991000000001</v>
          </cell>
          <cell r="FL53">
            <v>0</v>
          </cell>
          <cell r="FM53">
            <v>0</v>
          </cell>
          <cell r="FN53">
            <v>2.2933080000000001</v>
          </cell>
          <cell r="FO53">
            <v>6.5741005000000001</v>
          </cell>
          <cell r="FP53">
            <v>6.769234</v>
          </cell>
          <cell r="FQ53">
            <v>6.4084539999999999</v>
          </cell>
          <cell r="FR53">
            <v>0.16203703</v>
          </cell>
          <cell r="FS53">
            <v>0.91666669999999995</v>
          </cell>
          <cell r="FT53">
            <v>0.63425929999999997</v>
          </cell>
          <cell r="FU53">
            <v>0.17793593999999999</v>
          </cell>
          <cell r="FV53">
            <v>0.92882560000000003</v>
          </cell>
          <cell r="FW53">
            <v>0.65124552999999996</v>
          </cell>
          <cell r="FX53">
            <v>0.15753423999999999</v>
          </cell>
          <cell r="FY53">
            <v>0.89041095999999997</v>
          </cell>
          <cell r="FZ53">
            <v>0.6232877</v>
          </cell>
          <cell r="GA53">
            <v>8.2115220000000004</v>
          </cell>
          <cell r="GB53">
            <v>4.290705</v>
          </cell>
          <cell r="GC53">
            <v>0.5225225</v>
          </cell>
          <cell r="GD53">
            <v>3.0330846</v>
          </cell>
          <cell r="GE53">
            <v>0.53947369999999994</v>
          </cell>
          <cell r="GF53">
            <v>1.6275088</v>
          </cell>
          <cell r="GG53">
            <v>0.36666666999999997</v>
          </cell>
          <cell r="GH53">
            <v>5.6223035000000001</v>
          </cell>
          <cell r="GI53">
            <v>4.4386606000000004</v>
          </cell>
          <cell r="GJ53">
            <v>9.321045E-2</v>
          </cell>
          <cell r="GK53">
            <v>8.8603860000000007E-2</v>
          </cell>
          <cell r="GL53">
            <v>7.4783009999999997E-2</v>
          </cell>
          <cell r="GM53">
            <v>0.25056434</v>
          </cell>
          <cell r="GN53">
            <v>0.30645161999999998</v>
          </cell>
          <cell r="GO53">
            <v>0.48</v>
          </cell>
          <cell r="GP53">
            <v>5.4003705999999996</v>
          </cell>
          <cell r="GQ53">
            <v>3.9947944</v>
          </cell>
          <cell r="GR53">
            <v>2.2193303000000002</v>
          </cell>
          <cell r="GS53">
            <v>5.9596070000000001</v>
          </cell>
          <cell r="GT53">
            <v>6.0771746999999996</v>
          </cell>
          <cell r="GU53">
            <v>4.002999</v>
          </cell>
          <cell r="GV53">
            <v>0.59182142999999998</v>
          </cell>
          <cell r="GW53">
            <v>0.36988837000000002</v>
          </cell>
          <cell r="GX53">
            <v>0.22193299999999999</v>
          </cell>
          <cell r="GY53">
            <v>4.6605935000000001</v>
          </cell>
          <cell r="GZ53">
            <v>3.4029729999999998</v>
          </cell>
          <cell r="HA53">
            <v>1.7014864999999999</v>
          </cell>
          <cell r="HB53">
            <v>2.737174</v>
          </cell>
          <cell r="HC53">
            <v>1.9234195000000001</v>
          </cell>
          <cell r="HD53">
            <v>0.88773199999999997</v>
          </cell>
          <cell r="HE53">
            <v>5.5701989999999997</v>
          </cell>
          <cell r="HF53">
            <v>5.5234674999999998</v>
          </cell>
          <cell r="HG53">
            <v>5.4877739999999999</v>
          </cell>
          <cell r="HH53">
            <v>0.22193299999999999</v>
          </cell>
          <cell r="HI53">
            <v>0.14795536000000001</v>
          </cell>
          <cell r="HJ53">
            <v>0</v>
          </cell>
          <cell r="HK53">
            <v>3.0330846</v>
          </cell>
          <cell r="HL53">
            <v>2.1453525999999998</v>
          </cell>
          <cell r="HM53">
            <v>1.1096652</v>
          </cell>
          <cell r="HN53">
            <v>1.4055759000000001</v>
          </cell>
          <cell r="HO53">
            <v>1.0356874</v>
          </cell>
          <cell r="HP53">
            <v>0.22193299999999999</v>
          </cell>
          <cell r="HQ53">
            <v>1216.5833</v>
          </cell>
          <cell r="HR53">
            <v>14.869513</v>
          </cell>
        </row>
        <row r="54">
          <cell r="A54">
            <v>322</v>
          </cell>
          <cell r="B54" t="str">
            <v>EXTREMO</v>
          </cell>
          <cell r="C54">
            <v>539</v>
          </cell>
          <cell r="D54">
            <v>25196</v>
          </cell>
          <cell r="E54" t="str">
            <v>David Correia da Fonseca</v>
          </cell>
          <cell r="F54">
            <v>1194</v>
          </cell>
          <cell r="G54" t="str">
            <v>Vasco da Gama</v>
          </cell>
          <cell r="H54">
            <v>71</v>
          </cell>
          <cell r="I54" t="str">
            <v>Serie A</v>
          </cell>
          <cell r="J54">
            <v>282</v>
          </cell>
          <cell r="K54" t="str">
            <v>2024</v>
          </cell>
          <cell r="L54">
            <v>31</v>
          </cell>
          <cell r="M54" t="str">
            <v>1995-10-17</v>
          </cell>
          <cell r="N54" t="b">
            <v>0</v>
          </cell>
          <cell r="Q54" t="str">
            <v>David</v>
          </cell>
          <cell r="R54">
            <v>80</v>
          </cell>
          <cell r="S54">
            <v>179</v>
          </cell>
          <cell r="T54">
            <v>1782.1</v>
          </cell>
          <cell r="U54">
            <v>5.4277420043945313E-2</v>
          </cell>
          <cell r="V54">
            <v>9.0457289999999996E-2</v>
          </cell>
          <cell r="W54">
            <v>1.6665732</v>
          </cell>
          <cell r="X54">
            <v>0.20200887000000001</v>
          </cell>
          <cell r="Y54">
            <v>0.35351554000000002</v>
          </cell>
          <cell r="Z54">
            <v>0.10398032</v>
          </cell>
          <cell r="AA54">
            <v>0.90903999999999996</v>
          </cell>
          <cell r="AB54">
            <v>0.85853773</v>
          </cell>
          <cell r="AC54">
            <v>0.15150664999999999</v>
          </cell>
          <cell r="AD54">
            <v>0.20200887000000001</v>
          </cell>
          <cell r="AE54">
            <v>1.0100442999999999</v>
          </cell>
          <cell r="AF54">
            <v>0.95954209999999995</v>
          </cell>
          <cell r="AG54">
            <v>3.1311374000000001</v>
          </cell>
          <cell r="AH54">
            <v>4.0906795999999996</v>
          </cell>
          <cell r="AI54">
            <v>1.6665732</v>
          </cell>
          <cell r="AJ54">
            <v>0.70703110000000002</v>
          </cell>
          <cell r="AK54">
            <v>2.3736042999999998</v>
          </cell>
          <cell r="AL54">
            <v>1.4474317000000001</v>
          </cell>
          <cell r="AM54">
            <v>0.70586479999999996</v>
          </cell>
          <cell r="AN54">
            <v>2.1532962000000002</v>
          </cell>
          <cell r="AO54">
            <v>0.73333333333333328</v>
          </cell>
          <cell r="AP54">
            <v>1.4140621</v>
          </cell>
          <cell r="AQ54">
            <v>1.4645642000000001</v>
          </cell>
          <cell r="AR54">
            <v>0.60602659999999997</v>
          </cell>
          <cell r="AS54">
            <v>1.4140621</v>
          </cell>
          <cell r="AT54">
            <v>0.66666666666666663</v>
          </cell>
          <cell r="AU54">
            <v>1.4140621</v>
          </cell>
          <cell r="AV54">
            <v>1.0563380281690141E-2</v>
          </cell>
          <cell r="AW54">
            <v>0.50502217000000005</v>
          </cell>
          <cell r="AX54">
            <v>0.3</v>
          </cell>
          <cell r="AY54">
            <v>0.60602659999999997</v>
          </cell>
          <cell r="AZ54">
            <v>24.039055000000001</v>
          </cell>
          <cell r="BA54">
            <v>0.13934426229508201</v>
          </cell>
          <cell r="BB54">
            <v>0.14344262295081969</v>
          </cell>
          <cell r="BC54">
            <v>0.71721311475409832</v>
          </cell>
          <cell r="BD54">
            <v>9.1409020000000005</v>
          </cell>
          <cell r="BE54">
            <v>0.11602209944751379</v>
          </cell>
          <cell r="BF54">
            <v>0.1602209944751381</v>
          </cell>
          <cell r="BG54">
            <v>0.72375690607734811</v>
          </cell>
          <cell r="BH54">
            <v>0.2121212121212121</v>
          </cell>
          <cell r="BI54">
            <v>0.76434426229508201</v>
          </cell>
          <cell r="BJ54">
            <v>0.1212121212121212</v>
          </cell>
          <cell r="BK54">
            <v>0.20200887000000001</v>
          </cell>
          <cell r="BL54">
            <v>0.35351554000000002</v>
          </cell>
          <cell r="BM54">
            <v>0.35</v>
          </cell>
          <cell r="BN54">
            <v>0</v>
          </cell>
          <cell r="BO54">
            <v>0.41409217999999998</v>
          </cell>
          <cell r="BP54">
            <v>0.30301329999999999</v>
          </cell>
          <cell r="BQ54">
            <v>0.38517131999999998</v>
          </cell>
          <cell r="BR54">
            <v>0.3769535</v>
          </cell>
          <cell r="BS54">
            <v>0.23049098000000001</v>
          </cell>
          <cell r="BT54">
            <v>0.22476794</v>
          </cell>
          <cell r="BU54">
            <v>0.10148550000000001</v>
          </cell>
          <cell r="BV54">
            <v>0.15150664999999999</v>
          </cell>
          <cell r="BW54">
            <v>7.6268206000000003</v>
          </cell>
          <cell r="BX54">
            <v>7.4640979999999999</v>
          </cell>
          <cell r="BY54">
            <v>4.5639772000000001</v>
          </cell>
          <cell r="BZ54">
            <v>4.4506550000000002</v>
          </cell>
          <cell r="CA54">
            <v>1.3942998999999999E-2</v>
          </cell>
          <cell r="CB54">
            <v>1.3645518000000001E-2</v>
          </cell>
          <cell r="CC54">
            <v>8.3436510000000005E-3</v>
          </cell>
          <cell r="CD54">
            <v>8.1364809999999992E-3</v>
          </cell>
          <cell r="CE54" t="str">
            <v>Left Wing</v>
          </cell>
          <cell r="CF54" t="str">
            <v>Centre Attacking Midfielder</v>
          </cell>
          <cell r="CG54">
            <v>1.0605465000000001</v>
          </cell>
          <cell r="CH54">
            <v>1.5655687</v>
          </cell>
          <cell r="CI54">
            <v>7.5753326000000003</v>
          </cell>
          <cell r="CJ54">
            <v>14.241625000000001</v>
          </cell>
          <cell r="CK54">
            <v>3.3836485999999999</v>
          </cell>
          <cell r="CL54">
            <v>2.4746087000000001</v>
          </cell>
          <cell r="CM54">
            <v>0.2</v>
          </cell>
          <cell r="CN54">
            <v>2.4948267000000001E-3</v>
          </cell>
          <cell r="CO54">
            <v>2.716297786720322E-2</v>
          </cell>
          <cell r="CP54">
            <v>3.1816396999999998</v>
          </cell>
          <cell r="CQ54">
            <v>1.4645642000000001</v>
          </cell>
          <cell r="CR54">
            <v>0</v>
          </cell>
          <cell r="CS54">
            <v>0</v>
          </cell>
          <cell r="CT54">
            <v>0</v>
          </cell>
          <cell r="CU54">
            <v>0</v>
          </cell>
          <cell r="CV54">
            <v>0</v>
          </cell>
          <cell r="CW54">
            <v>0</v>
          </cell>
          <cell r="CX54">
            <v>0</v>
          </cell>
          <cell r="CZ54">
            <v>0.21470588235294119</v>
          </cell>
          <cell r="DA54">
            <v>0.75</v>
          </cell>
          <cell r="DB54">
            <v>0.22131147540983609</v>
          </cell>
          <cell r="DC54">
            <v>17.307789286629099</v>
          </cell>
          <cell r="DD54">
            <v>17.59343058813673</v>
          </cell>
          <cell r="DE54">
            <v>16.886293411254879</v>
          </cell>
          <cell r="DF54">
            <v>16.912105560302731</v>
          </cell>
          <cell r="DG54">
            <v>0</v>
          </cell>
          <cell r="DH54">
            <v>0</v>
          </cell>
          <cell r="DJ54">
            <v>0</v>
          </cell>
          <cell r="DK54">
            <v>0</v>
          </cell>
          <cell r="DL54">
            <v>9.0163930000000003E-2</v>
          </cell>
          <cell r="DM54">
            <v>0.19262293999999999</v>
          </cell>
          <cell r="DN54">
            <v>0</v>
          </cell>
          <cell r="DO54">
            <v>0.32319942000000002</v>
          </cell>
          <cell r="DP54">
            <v>23</v>
          </cell>
          <cell r="DQ54">
            <v>77.482605000000007</v>
          </cell>
          <cell r="DR54">
            <v>4.5098479999999999</v>
          </cell>
          <cell r="DS54">
            <v>0</v>
          </cell>
          <cell r="DT54">
            <v>5.050222E-2</v>
          </cell>
          <cell r="DU54">
            <v>0.19443758</v>
          </cell>
          <cell r="DV54">
            <v>0.15907790999999999</v>
          </cell>
          <cell r="DW54">
            <v>2.5756130000000002</v>
          </cell>
          <cell r="DX54">
            <v>1.0605465000000001</v>
          </cell>
          <cell r="DY54">
            <v>2.4746087000000001</v>
          </cell>
          <cell r="DZ54">
            <v>0.57142859999999995</v>
          </cell>
          <cell r="EA54">
            <v>5.050222E-2</v>
          </cell>
          <cell r="EC54">
            <v>1.0165036000000001</v>
          </cell>
          <cell r="ED54">
            <v>1.0015286000000001</v>
          </cell>
          <cell r="EE54">
            <v>-1.4344262E-2</v>
          </cell>
          <cell r="EF54">
            <v>-0.42149666000000002</v>
          </cell>
          <cell r="EG54">
            <v>27.574210999999998</v>
          </cell>
          <cell r="EH54">
            <v>0.83150184000000005</v>
          </cell>
          <cell r="EI54">
            <v>7.2368629999999996</v>
          </cell>
          <cell r="EJ54">
            <v>0.55000000000000004</v>
          </cell>
          <cell r="EK54">
            <v>3.3331463000000001</v>
          </cell>
          <cell r="EL54">
            <v>0.30301329999999999</v>
          </cell>
          <cell r="EM54">
            <v>5.050222E-2</v>
          </cell>
          <cell r="EN54">
            <v>0</v>
          </cell>
          <cell r="EO54">
            <v>0</v>
          </cell>
          <cell r="EP54">
            <v>12.788594</v>
          </cell>
          <cell r="EQ54">
            <v>3.0806353</v>
          </cell>
          <cell r="ER54">
            <v>0.40401775000000001</v>
          </cell>
          <cell r="ES54">
            <v>20</v>
          </cell>
          <cell r="ET54">
            <v>50.867122999999999</v>
          </cell>
          <cell r="EU54">
            <v>7.4743279999999999</v>
          </cell>
          <cell r="EV54">
            <v>2.8786266</v>
          </cell>
          <cell r="EW54">
            <v>0.52482269999999998</v>
          </cell>
          <cell r="EX54">
            <v>0.86363639999999997</v>
          </cell>
          <cell r="EY54">
            <v>47.984234000000001</v>
          </cell>
          <cell r="EZ54">
            <v>60.786437999999997</v>
          </cell>
          <cell r="FA54" t="str">
            <v>2024-09-30T00:30</v>
          </cell>
          <cell r="FB54">
            <v>19.801110999999999</v>
          </cell>
          <cell r="FC54">
            <v>0.12211779</v>
          </cell>
          <cell r="FD54">
            <v>5.853966E-2</v>
          </cell>
          <cell r="FE54">
            <v>-9.9371760000000007E-3</v>
          </cell>
          <cell r="FF54">
            <v>1.7306085999999998E-2</v>
          </cell>
          <cell r="FG54">
            <v>5.6209240000000001E-2</v>
          </cell>
          <cell r="FI54">
            <v>0.65652882999999995</v>
          </cell>
          <cell r="FJ54">
            <v>6.514786</v>
          </cell>
          <cell r="FK54">
            <v>0.10910729</v>
          </cell>
          <cell r="FL54">
            <v>0</v>
          </cell>
          <cell r="FM54">
            <v>0</v>
          </cell>
          <cell r="FN54">
            <v>3.6361599999999998</v>
          </cell>
          <cell r="FO54">
            <v>4.7959899999999998</v>
          </cell>
          <cell r="FP54">
            <v>4.7687210000000002</v>
          </cell>
          <cell r="FQ54">
            <v>4.8706946000000002</v>
          </cell>
          <cell r="FR54">
            <v>8.4745765000000001E-2</v>
          </cell>
          <cell r="FS54">
            <v>0.72639226999999995</v>
          </cell>
          <cell r="FT54">
            <v>0.38740920000000001</v>
          </cell>
          <cell r="FU54">
            <v>8.3870970000000003E-2</v>
          </cell>
          <cell r="FV54">
            <v>0.74193549999999997</v>
          </cell>
          <cell r="FW54">
            <v>0.39032256999999998</v>
          </cell>
          <cell r="FX54">
            <v>7.608695E-2</v>
          </cell>
          <cell r="FY54">
            <v>0.77717393999999995</v>
          </cell>
          <cell r="FZ54">
            <v>0.40760869999999999</v>
          </cell>
          <cell r="GA54">
            <v>3.9391729999999998</v>
          </cell>
          <cell r="GB54">
            <v>2.3736042999999998</v>
          </cell>
          <cell r="GC54">
            <v>0.60256410000000005</v>
          </cell>
          <cell r="GD54">
            <v>1.5150665000000001</v>
          </cell>
          <cell r="GE54">
            <v>0.57692310000000002</v>
          </cell>
          <cell r="GF54">
            <v>0.95954209999999995</v>
          </cell>
          <cell r="GG54">
            <v>0.61290323999999996</v>
          </cell>
          <cell r="GH54">
            <v>2.6261152999999999</v>
          </cell>
          <cell r="GI54">
            <v>1.5655687</v>
          </cell>
          <cell r="GJ54">
            <v>5.3774820000000001E-2</v>
          </cell>
          <cell r="GK54">
            <v>4.7105793E-2</v>
          </cell>
          <cell r="GL54">
            <v>4.2674530000000002E-2</v>
          </cell>
          <cell r="GM54">
            <v>0.17294899999999999</v>
          </cell>
          <cell r="GN54">
            <v>0.17627118999999999</v>
          </cell>
          <cell r="GO54">
            <v>0.19375000000000001</v>
          </cell>
          <cell r="GP54">
            <v>6.8683019999999999</v>
          </cell>
          <cell r="GQ54">
            <v>5.3532349999999997</v>
          </cell>
          <cell r="GR54">
            <v>2.6261152999999999</v>
          </cell>
          <cell r="GS54">
            <v>4.7434440000000002</v>
          </cell>
          <cell r="GT54">
            <v>4.8750299999999998</v>
          </cell>
          <cell r="GU54">
            <v>3.8799610000000002</v>
          </cell>
          <cell r="GV54">
            <v>0.25251108</v>
          </cell>
          <cell r="GW54">
            <v>0.25251108</v>
          </cell>
          <cell r="GX54">
            <v>0.20200887000000001</v>
          </cell>
          <cell r="GY54">
            <v>3.9391729999999998</v>
          </cell>
          <cell r="GZ54">
            <v>3.0806353</v>
          </cell>
          <cell r="HA54">
            <v>1.7170755</v>
          </cell>
          <cell r="HB54">
            <v>1.6665732</v>
          </cell>
          <cell r="HC54">
            <v>1.2625554999999999</v>
          </cell>
          <cell r="HD54">
            <v>0.65652882999999995</v>
          </cell>
          <cell r="HE54">
            <v>3.8224081999999999</v>
          </cell>
          <cell r="HF54">
            <v>4.0467477000000001</v>
          </cell>
          <cell r="HG54">
            <v>4.6093073000000002</v>
          </cell>
          <cell r="HH54">
            <v>5.050222E-2</v>
          </cell>
          <cell r="HI54">
            <v>5.050222E-2</v>
          </cell>
          <cell r="HJ54">
            <v>0</v>
          </cell>
          <cell r="HK54">
            <v>1.616071</v>
          </cell>
          <cell r="HL54">
            <v>0.85853773</v>
          </cell>
          <cell r="HM54">
            <v>0.55552435</v>
          </cell>
          <cell r="HN54">
            <v>0.40401775000000001</v>
          </cell>
          <cell r="HO54">
            <v>0.20200887000000001</v>
          </cell>
          <cell r="HP54">
            <v>5.050222E-2</v>
          </cell>
          <cell r="HQ54">
            <v>1782.1</v>
          </cell>
          <cell r="HR54">
            <v>17.372762999999999</v>
          </cell>
        </row>
        <row r="55">
          <cell r="A55">
            <v>137</v>
          </cell>
          <cell r="B55" t="str">
            <v>EXTREMO</v>
          </cell>
          <cell r="C55">
            <v>539</v>
          </cell>
          <cell r="D55">
            <v>120104</v>
          </cell>
          <cell r="E55" t="str">
            <v>Adson Ferreira Soares</v>
          </cell>
          <cell r="F55">
            <v>1194</v>
          </cell>
          <cell r="G55" t="str">
            <v>Vasco da Gama</v>
          </cell>
          <cell r="H55">
            <v>71</v>
          </cell>
          <cell r="I55" t="str">
            <v>Serie A</v>
          </cell>
          <cell r="J55">
            <v>282</v>
          </cell>
          <cell r="K55" t="str">
            <v>2024</v>
          </cell>
          <cell r="L55">
            <v>31</v>
          </cell>
          <cell r="M55" t="str">
            <v>2000-10-06</v>
          </cell>
          <cell r="N55" t="b">
            <v>0</v>
          </cell>
          <cell r="R55">
            <v>65</v>
          </cell>
          <cell r="S55">
            <v>168</v>
          </cell>
          <cell r="T55">
            <v>1352.3333</v>
          </cell>
          <cell r="U55">
            <v>6.3574671745300293E-2</v>
          </cell>
          <cell r="V55">
            <v>0.10577498</v>
          </cell>
          <cell r="W55">
            <v>1.6637911000000001</v>
          </cell>
          <cell r="X55">
            <v>0.13310327999999999</v>
          </cell>
          <cell r="Y55">
            <v>0.19965492000000001</v>
          </cell>
          <cell r="Z55">
            <v>0.18203475999999999</v>
          </cell>
          <cell r="AA55">
            <v>1.4641360999999999</v>
          </cell>
          <cell r="AB55">
            <v>1.3975846000000001</v>
          </cell>
          <cell r="AC55">
            <v>6.6551639999999995E-2</v>
          </cell>
          <cell r="AD55">
            <v>0.13310327999999999</v>
          </cell>
          <cell r="AE55">
            <v>1.3975846000000001</v>
          </cell>
          <cell r="AF55">
            <v>1.2644812999999999</v>
          </cell>
          <cell r="AG55">
            <v>3.2610304000000001</v>
          </cell>
          <cell r="AH55">
            <v>4.5255117</v>
          </cell>
          <cell r="AI55">
            <v>1.5972394000000001</v>
          </cell>
          <cell r="AJ55">
            <v>0.86517129999999998</v>
          </cell>
          <cell r="AK55">
            <v>2.4624109999999999</v>
          </cell>
          <cell r="AL55">
            <v>1.4651166</v>
          </cell>
          <cell r="AM55">
            <v>0.84143970000000001</v>
          </cell>
          <cell r="AN55">
            <v>2.3065560000000001</v>
          </cell>
          <cell r="AO55">
            <v>0.63157894736842102</v>
          </cell>
          <cell r="AP55">
            <v>1.3310329000000001</v>
          </cell>
          <cell r="AQ55">
            <v>0.66551643999999999</v>
          </cell>
          <cell r="AR55">
            <v>0.93172299999999997</v>
          </cell>
          <cell r="AS55">
            <v>1.4641360999999999</v>
          </cell>
          <cell r="AT55">
            <v>0.72</v>
          </cell>
          <cell r="AU55">
            <v>1.1979295999999999</v>
          </cell>
          <cell r="AV55">
            <v>1.1976047904191619E-2</v>
          </cell>
          <cell r="AW55">
            <v>0.19965492000000001</v>
          </cell>
          <cell r="AX55">
            <v>0.40740740740740738</v>
          </cell>
          <cell r="AY55">
            <v>0.73206806000000002</v>
          </cell>
          <cell r="AZ55">
            <v>40.796157999999998</v>
          </cell>
          <cell r="BA55">
            <v>0.16534181240063589</v>
          </cell>
          <cell r="BB55">
            <v>0.19713831478537361</v>
          </cell>
          <cell r="BC55">
            <v>0.63751987281399047</v>
          </cell>
          <cell r="BD55">
            <v>16.172049000000001</v>
          </cell>
          <cell r="BE55">
            <v>0.20164609053497939</v>
          </cell>
          <cell r="BF55">
            <v>0.20576131687242799</v>
          </cell>
          <cell r="BG55">
            <v>0.59259259259259256</v>
          </cell>
          <cell r="BH55">
            <v>0.4</v>
          </cell>
          <cell r="BI55">
            <v>0.85532591414944359</v>
          </cell>
          <cell r="BJ55">
            <v>0.08</v>
          </cell>
          <cell r="BK55">
            <v>0.13310327999999999</v>
          </cell>
          <cell r="BL55">
            <v>0.46586149999999998</v>
          </cell>
          <cell r="BM55">
            <v>0.46666666666666667</v>
          </cell>
          <cell r="BN55">
            <v>0</v>
          </cell>
          <cell r="BO55">
            <v>0.15190439</v>
          </cell>
          <cell r="BP55">
            <v>0.53241309999999997</v>
          </cell>
          <cell r="BQ55">
            <v>0.62267870000000003</v>
          </cell>
          <cell r="BR55">
            <v>0.60485820000000001</v>
          </cell>
          <cell r="BS55">
            <v>0.52199649999999997</v>
          </cell>
          <cell r="BT55">
            <v>0.51617765000000004</v>
          </cell>
          <cell r="BU55">
            <v>0.17600289999999999</v>
          </cell>
          <cell r="BV55">
            <v>6.6551639999999995E-2</v>
          </cell>
          <cell r="BW55">
            <v>9.3563229999999997</v>
          </cell>
          <cell r="BX55">
            <v>9.0885540000000002</v>
          </cell>
          <cell r="BY55">
            <v>7.8434796000000002</v>
          </cell>
          <cell r="BZ55">
            <v>7.7560472000000003</v>
          </cell>
          <cell r="CA55">
            <v>1.7686812E-2</v>
          </cell>
          <cell r="CB55">
            <v>1.7180633000000001E-2</v>
          </cell>
          <cell r="CC55">
            <v>1.4826993E-2</v>
          </cell>
          <cell r="CD55">
            <v>1.4661715000000001E-2</v>
          </cell>
          <cell r="CE55" t="str">
            <v>Right Wing</v>
          </cell>
          <cell r="CF55" t="str">
            <v>Left Wing</v>
          </cell>
          <cell r="CG55">
            <v>0.53241309999999997</v>
          </cell>
          <cell r="CH55">
            <v>1.3310329000000001</v>
          </cell>
          <cell r="CI55">
            <v>6.1227508000000004</v>
          </cell>
          <cell r="CJ55">
            <v>12.378605</v>
          </cell>
          <cell r="CK55">
            <v>3.0613754000000002</v>
          </cell>
          <cell r="CL55">
            <v>2.0631008</v>
          </cell>
          <cell r="CM55">
            <v>0.19047619047619049</v>
          </cell>
          <cell r="CN55">
            <v>6.0318300000000002E-3</v>
          </cell>
          <cell r="CO55">
            <v>1.787164906580016E-2</v>
          </cell>
          <cell r="CP55">
            <v>5.2575799999999999</v>
          </cell>
          <cell r="CQ55">
            <v>1.5306877000000001</v>
          </cell>
          <cell r="CR55">
            <v>0</v>
          </cell>
          <cell r="CS55">
            <v>0</v>
          </cell>
          <cell r="CT55">
            <v>0</v>
          </cell>
          <cell r="CU55">
            <v>0</v>
          </cell>
          <cell r="CV55">
            <v>0</v>
          </cell>
          <cell r="CW55">
            <v>0</v>
          </cell>
          <cell r="CX55">
            <v>0</v>
          </cell>
          <cell r="CZ55">
            <v>0.94757281553398054</v>
          </cell>
          <cell r="DA55">
            <v>0.78431372549019607</v>
          </cell>
          <cell r="DB55">
            <v>0.1621621621621622</v>
          </cell>
          <cell r="DC55">
            <v>15.324405057631161</v>
          </cell>
          <cell r="DD55">
            <v>15.26988883887082</v>
          </cell>
          <cell r="DE55">
            <v>14.26871299743652</v>
          </cell>
          <cell r="DF55">
            <v>14.77894115447998</v>
          </cell>
          <cell r="DG55">
            <v>0</v>
          </cell>
          <cell r="DH55">
            <v>0</v>
          </cell>
          <cell r="DJ55">
            <v>0</v>
          </cell>
          <cell r="DK55">
            <v>0</v>
          </cell>
          <cell r="DL55">
            <v>9.2209849999999996E-2</v>
          </cell>
          <cell r="DM55">
            <v>0.15739268000000001</v>
          </cell>
          <cell r="DN55">
            <v>0</v>
          </cell>
          <cell r="DO55">
            <v>0.49241662000000003</v>
          </cell>
          <cell r="DP55">
            <v>20</v>
          </cell>
          <cell r="DQ55">
            <v>67.616659999999996</v>
          </cell>
          <cell r="DR55">
            <v>6.4821299999999997</v>
          </cell>
          <cell r="DS55">
            <v>0</v>
          </cell>
          <cell r="DT55">
            <v>6.6551639999999995E-2</v>
          </cell>
          <cell r="DU55">
            <v>0.28780972999999999</v>
          </cell>
          <cell r="DV55">
            <v>-8.8154800000000005E-2</v>
          </cell>
          <cell r="DW55">
            <v>3.1279270000000001</v>
          </cell>
          <cell r="DX55">
            <v>1.1979295999999999</v>
          </cell>
          <cell r="DY55">
            <v>2.5289625999999998</v>
          </cell>
          <cell r="DZ55">
            <v>0.5263158</v>
          </cell>
          <cell r="EA55">
            <v>0.13310327999999999</v>
          </cell>
          <cell r="EC55">
            <v>0.99644250000000001</v>
          </cell>
          <cell r="ED55">
            <v>1.0357585</v>
          </cell>
          <cell r="EE55">
            <v>-7.1012190000000003E-2</v>
          </cell>
          <cell r="EF55">
            <v>-1.0556924000000001</v>
          </cell>
          <cell r="EG55">
            <v>42.260292</v>
          </cell>
          <cell r="EH55">
            <v>0.89921260000000003</v>
          </cell>
          <cell r="EI55">
            <v>6.0533729999999997</v>
          </cell>
          <cell r="EJ55">
            <v>0.36842105000000003</v>
          </cell>
          <cell r="EK55">
            <v>3.4606853000000002</v>
          </cell>
          <cell r="EL55">
            <v>0.13310327999999999</v>
          </cell>
          <cell r="EM55">
            <v>0</v>
          </cell>
          <cell r="EN55">
            <v>0</v>
          </cell>
          <cell r="EO55">
            <v>0</v>
          </cell>
          <cell r="EP55">
            <v>11.868983999999999</v>
          </cell>
          <cell r="EQ55">
            <v>2.6620656999999999</v>
          </cell>
          <cell r="ER55">
            <v>0.33275821999999999</v>
          </cell>
          <cell r="ES55">
            <v>14</v>
          </cell>
          <cell r="ET55">
            <v>51.035496000000002</v>
          </cell>
          <cell r="EU55">
            <v>6.2558540000000002</v>
          </cell>
          <cell r="EV55">
            <v>2.9282721999999999</v>
          </cell>
          <cell r="EW55">
            <v>0.50537633999999998</v>
          </cell>
          <cell r="EX55">
            <v>0.84615386000000004</v>
          </cell>
          <cell r="EY55">
            <v>48.411175</v>
          </cell>
          <cell r="EZ55">
            <v>59.569760000000002</v>
          </cell>
          <cell r="FA55" t="str">
            <v>2024-08-27T03:00</v>
          </cell>
          <cell r="FB55">
            <v>15.025925000000001</v>
          </cell>
          <cell r="FC55">
            <v>0.21597822</v>
          </cell>
          <cell r="FD55">
            <v>5.6547683000000001E-2</v>
          </cell>
          <cell r="FE55">
            <v>2.5908158000000001E-3</v>
          </cell>
          <cell r="FF55">
            <v>1.5882964999999999E-2</v>
          </cell>
          <cell r="FG55">
            <v>0.14095673</v>
          </cell>
          <cell r="FI55">
            <v>0.46586149999999998</v>
          </cell>
          <cell r="FJ55">
            <v>8.3189550000000008</v>
          </cell>
          <cell r="FK55">
            <v>0.16878562</v>
          </cell>
          <cell r="FL55">
            <v>0</v>
          </cell>
          <cell r="FM55">
            <v>0</v>
          </cell>
          <cell r="FN55">
            <v>4.5255117</v>
          </cell>
          <cell r="FO55">
            <v>6.2075630000000004</v>
          </cell>
          <cell r="FP55">
            <v>6.102411</v>
          </cell>
          <cell r="FQ55">
            <v>5.7658440000000004</v>
          </cell>
          <cell r="FR55">
            <v>0.13991770000000001</v>
          </cell>
          <cell r="FS55">
            <v>0.90123456999999996</v>
          </cell>
          <cell r="FT55">
            <v>0.56995887000000001</v>
          </cell>
          <cell r="FU55">
            <v>0.123563215</v>
          </cell>
          <cell r="FV55">
            <v>0.89367819999999998</v>
          </cell>
          <cell r="FW55">
            <v>0.56321840000000001</v>
          </cell>
          <cell r="FX55">
            <v>0.11242603499999999</v>
          </cell>
          <cell r="FY55">
            <v>0.87573962999999999</v>
          </cell>
          <cell r="FZ55">
            <v>0.49704143000000001</v>
          </cell>
          <cell r="GA55">
            <v>5.9230960000000001</v>
          </cell>
          <cell r="GB55">
            <v>3.6603403000000001</v>
          </cell>
          <cell r="GC55">
            <v>0.61797749999999996</v>
          </cell>
          <cell r="GD55">
            <v>2.5955140000000001</v>
          </cell>
          <cell r="GE55">
            <v>0.6</v>
          </cell>
          <cell r="GF55">
            <v>1.8634459999999999</v>
          </cell>
          <cell r="GG55">
            <v>0.6086956</v>
          </cell>
          <cell r="GH55">
            <v>4.3258567000000001</v>
          </cell>
          <cell r="GI55">
            <v>3.0613754000000002</v>
          </cell>
          <cell r="GJ55">
            <v>5.9924263999999998E-2</v>
          </cell>
          <cell r="GK55">
            <v>5.7487721999999998E-2</v>
          </cell>
          <cell r="GL55">
            <v>5.3407030000000001E-2</v>
          </cell>
          <cell r="GM55">
            <v>0.15478260999999999</v>
          </cell>
          <cell r="GN55">
            <v>0.1780822</v>
          </cell>
          <cell r="GO55">
            <v>0.24083769999999999</v>
          </cell>
          <cell r="GP55">
            <v>6.6551641999999998</v>
          </cell>
          <cell r="GQ55">
            <v>4.8582700000000001</v>
          </cell>
          <cell r="GR55">
            <v>2.2627559000000002</v>
          </cell>
          <cell r="GS55">
            <v>4.3909153999999999</v>
          </cell>
          <cell r="GT55">
            <v>3.7067819000000002</v>
          </cell>
          <cell r="GU55">
            <v>3.4393847000000002</v>
          </cell>
          <cell r="GV55">
            <v>0.33275821999999999</v>
          </cell>
          <cell r="GW55">
            <v>0.26620655999999998</v>
          </cell>
          <cell r="GX55">
            <v>0.13310327999999999</v>
          </cell>
          <cell r="GY55">
            <v>5.6568893999999998</v>
          </cell>
          <cell r="GZ55">
            <v>4.0596500000000004</v>
          </cell>
          <cell r="HA55">
            <v>1.5972394000000001</v>
          </cell>
          <cell r="HB55">
            <v>2.5955140000000001</v>
          </cell>
          <cell r="HC55">
            <v>1.9965492</v>
          </cell>
          <cell r="HD55">
            <v>0.53241309999999997</v>
          </cell>
          <cell r="HE55">
            <v>4.7855020000000001</v>
          </cell>
          <cell r="HF55">
            <v>4.983606</v>
          </cell>
          <cell r="HG55">
            <v>4.4981384000000002</v>
          </cell>
          <cell r="HH55">
            <v>6.6551639999999995E-2</v>
          </cell>
          <cell r="HI55">
            <v>0</v>
          </cell>
          <cell r="HJ55">
            <v>0</v>
          </cell>
          <cell r="HK55">
            <v>2.5289625999999998</v>
          </cell>
          <cell r="HL55">
            <v>1.6637911000000001</v>
          </cell>
          <cell r="HM55">
            <v>1.0648263</v>
          </cell>
          <cell r="HN55">
            <v>0.73206806000000002</v>
          </cell>
          <cell r="HO55">
            <v>0.26620655999999998</v>
          </cell>
          <cell r="HP55">
            <v>0.13310327999999999</v>
          </cell>
          <cell r="HQ55">
            <v>1352.3333</v>
          </cell>
          <cell r="HR55">
            <v>14.574809999999999</v>
          </cell>
        </row>
        <row r="56">
          <cell r="A56">
            <v>369</v>
          </cell>
          <cell r="B56" t="str">
            <v>EXTREMO</v>
          </cell>
          <cell r="C56">
            <v>539</v>
          </cell>
          <cell r="D56">
            <v>395579</v>
          </cell>
          <cell r="E56" t="str">
            <v>Rayan Vitor Simplício Rocha</v>
          </cell>
          <cell r="F56">
            <v>1194</v>
          </cell>
          <cell r="G56" t="str">
            <v>Vasco da Gama</v>
          </cell>
          <cell r="H56">
            <v>71</v>
          </cell>
          <cell r="I56" t="str">
            <v>Serie A</v>
          </cell>
          <cell r="J56">
            <v>282</v>
          </cell>
          <cell r="K56" t="str">
            <v>2024</v>
          </cell>
          <cell r="L56">
            <v>31</v>
          </cell>
          <cell r="M56" t="str">
            <v>2006-08-03</v>
          </cell>
          <cell r="N56" t="b">
            <v>0</v>
          </cell>
          <cell r="Q56" t="str">
            <v>Rayan</v>
          </cell>
          <cell r="R56">
            <v>79</v>
          </cell>
          <cell r="S56">
            <v>186</v>
          </cell>
          <cell r="T56">
            <v>995.41660000000002</v>
          </cell>
          <cell r="U56">
            <v>7.6483841295595517E-2</v>
          </cell>
          <cell r="V56">
            <v>0.1867115</v>
          </cell>
          <cell r="W56">
            <v>2.4411887999999999</v>
          </cell>
          <cell r="X56">
            <v>9.0414405000000003E-2</v>
          </cell>
          <cell r="Y56">
            <v>9.0414405000000003E-2</v>
          </cell>
          <cell r="Z56">
            <v>9.9898979999999998E-2</v>
          </cell>
          <cell r="AA56">
            <v>0.99455839999999995</v>
          </cell>
          <cell r="AB56">
            <v>0.81372964000000003</v>
          </cell>
          <cell r="AC56">
            <v>0</v>
          </cell>
          <cell r="AD56">
            <v>0.27124320000000002</v>
          </cell>
          <cell r="AE56">
            <v>1.0849728999999999</v>
          </cell>
          <cell r="AF56">
            <v>0.90414399999999995</v>
          </cell>
          <cell r="AG56">
            <v>3.4357473999999999</v>
          </cell>
          <cell r="AH56">
            <v>4.3398914</v>
          </cell>
          <cell r="AI56">
            <v>0.90414399999999995</v>
          </cell>
          <cell r="AJ56">
            <v>0.90414399999999995</v>
          </cell>
          <cell r="AK56">
            <v>1.8082879999999999</v>
          </cell>
          <cell r="AL56">
            <v>0.85020554000000004</v>
          </cell>
          <cell r="AM56">
            <v>0.91547259999999997</v>
          </cell>
          <cell r="AN56">
            <v>1.7656779</v>
          </cell>
          <cell r="AO56">
            <v>0.625</v>
          </cell>
          <cell r="AP56">
            <v>0.81372964000000003</v>
          </cell>
          <cell r="AQ56">
            <v>0.63290082999999997</v>
          </cell>
          <cell r="AR56">
            <v>0.54248640000000004</v>
          </cell>
          <cell r="AS56">
            <v>0.99455839999999995</v>
          </cell>
          <cell r="AT56">
            <v>0.66666666666666663</v>
          </cell>
          <cell r="AU56">
            <v>1.0849728999999999</v>
          </cell>
          <cell r="AV56">
            <v>1.30718954248366E-2</v>
          </cell>
          <cell r="AW56">
            <v>0.99455839999999995</v>
          </cell>
          <cell r="AX56">
            <v>0.42105263157894729</v>
          </cell>
          <cell r="AY56">
            <v>2.1699457</v>
          </cell>
          <cell r="AZ56">
            <v>16.907494</v>
          </cell>
          <cell r="BA56">
            <v>0.16243654822335021</v>
          </cell>
          <cell r="BB56">
            <v>0.1979695431472081</v>
          </cell>
          <cell r="BC56">
            <v>0.63959390862944165</v>
          </cell>
          <cell r="BD56">
            <v>6.2385935999999997</v>
          </cell>
          <cell r="BE56">
            <v>8.6956521739130432E-2</v>
          </cell>
          <cell r="BF56">
            <v>0.18840579710144931</v>
          </cell>
          <cell r="BG56">
            <v>0.72463768115942029</v>
          </cell>
          <cell r="BH56">
            <v>0.22222222222222221</v>
          </cell>
          <cell r="BI56">
            <v>0.75126903553299496</v>
          </cell>
          <cell r="BJ56">
            <v>3.7037037037037028E-2</v>
          </cell>
          <cell r="BK56">
            <v>9.0414405000000003E-2</v>
          </cell>
          <cell r="BL56">
            <v>0.45207199999999997</v>
          </cell>
          <cell r="BM56">
            <v>0.7142857142857143</v>
          </cell>
          <cell r="BN56">
            <v>9.0414405000000003E-2</v>
          </cell>
          <cell r="BO56">
            <v>0.99469510000000005</v>
          </cell>
          <cell r="BP56">
            <v>0.27124320000000002</v>
          </cell>
          <cell r="BQ56">
            <v>0.63916360000000005</v>
          </cell>
          <cell r="BR56">
            <v>0.61916110000000002</v>
          </cell>
          <cell r="BS56">
            <v>0.51778007000000004</v>
          </cell>
          <cell r="BT56">
            <v>0.50387280000000001</v>
          </cell>
          <cell r="BU56">
            <v>7.9896469999999997E-2</v>
          </cell>
          <cell r="BV56">
            <v>0</v>
          </cell>
          <cell r="BW56">
            <v>7.0692677000000002</v>
          </cell>
          <cell r="BX56">
            <v>6.8480363000000004</v>
          </cell>
          <cell r="BY56">
            <v>5.7267427</v>
          </cell>
          <cell r="BZ56">
            <v>5.5729265000000003</v>
          </cell>
          <cell r="CA56">
            <v>2.5068325999999998E-2</v>
          </cell>
          <cell r="CB56">
            <v>2.4283816999999999E-2</v>
          </cell>
          <cell r="CC56">
            <v>2.0307598999999999E-2</v>
          </cell>
          <cell r="CD56">
            <v>1.9762150999999999E-2</v>
          </cell>
          <cell r="CE56" t="str">
            <v>Right Wing</v>
          </cell>
          <cell r="CF56" t="str">
            <v>Right Midfielder</v>
          </cell>
          <cell r="CG56">
            <v>1.2658016999999999</v>
          </cell>
          <cell r="CH56">
            <v>1.3562160999999999</v>
          </cell>
          <cell r="CI56">
            <v>7.6852239999999998</v>
          </cell>
          <cell r="CJ56">
            <v>13.742990000000001</v>
          </cell>
          <cell r="CK56">
            <v>1.8987023999999999</v>
          </cell>
          <cell r="CL56">
            <v>2.2603599999999999</v>
          </cell>
          <cell r="CM56">
            <v>0.41666666666666669</v>
          </cell>
          <cell r="CN56">
            <v>2.0002510000000001E-2</v>
          </cell>
          <cell r="CO56">
            <v>5.5679287305122498E-2</v>
          </cell>
          <cell r="CP56">
            <v>2.2603599999999999</v>
          </cell>
          <cell r="CQ56">
            <v>2.0795311999999999</v>
          </cell>
          <cell r="CR56">
            <v>0</v>
          </cell>
          <cell r="CS56">
            <v>0</v>
          </cell>
          <cell r="CT56">
            <v>0</v>
          </cell>
          <cell r="CU56">
            <v>0</v>
          </cell>
          <cell r="CV56">
            <v>0</v>
          </cell>
          <cell r="CW56">
            <v>0</v>
          </cell>
          <cell r="CX56">
            <v>0</v>
          </cell>
          <cell r="CZ56">
            <v>0.81679389312977102</v>
          </cell>
          <cell r="DA56">
            <v>0.65217391304347827</v>
          </cell>
          <cell r="DB56">
            <v>0.35025380710659898</v>
          </cell>
          <cell r="DC56">
            <v>18.11412272961612</v>
          </cell>
          <cell r="DD56">
            <v>18.115019927153721</v>
          </cell>
          <cell r="DE56">
            <v>16.30021858215332</v>
          </cell>
          <cell r="DF56">
            <v>16.548086166381839</v>
          </cell>
          <cell r="DG56">
            <v>0</v>
          </cell>
          <cell r="DH56">
            <v>0</v>
          </cell>
          <cell r="DJ56">
            <v>0</v>
          </cell>
          <cell r="DK56">
            <v>0</v>
          </cell>
          <cell r="DL56">
            <v>7.1065989999999996E-2</v>
          </cell>
          <cell r="DM56">
            <v>0.19796954</v>
          </cell>
          <cell r="DN56">
            <v>0</v>
          </cell>
          <cell r="DO56">
            <v>0.23697272999999999</v>
          </cell>
          <cell r="DP56">
            <v>24</v>
          </cell>
          <cell r="DQ56">
            <v>41.475693</v>
          </cell>
          <cell r="DR56">
            <v>3.4538305</v>
          </cell>
          <cell r="DS56">
            <v>0</v>
          </cell>
          <cell r="DT56">
            <v>0.18082881000000001</v>
          </cell>
          <cell r="DU56">
            <v>0.28661045000000002</v>
          </cell>
          <cell r="DV56">
            <v>-0.19619606000000001</v>
          </cell>
          <cell r="DW56">
            <v>3.4357473999999999</v>
          </cell>
          <cell r="DX56">
            <v>0.63290082999999997</v>
          </cell>
          <cell r="DY56">
            <v>1.4466304999999999</v>
          </cell>
          <cell r="DZ56">
            <v>0.5625</v>
          </cell>
          <cell r="EA56">
            <v>0.18082881000000001</v>
          </cell>
          <cell r="EC56">
            <v>1.0000495</v>
          </cell>
          <cell r="ED56">
            <v>1.0152063</v>
          </cell>
          <cell r="EE56">
            <v>-9.9095119999999995E-2</v>
          </cell>
          <cell r="EF56">
            <v>-1.813904</v>
          </cell>
          <cell r="EG56">
            <v>18.082879999999999</v>
          </cell>
          <cell r="EH56">
            <v>0.86</v>
          </cell>
          <cell r="EI56">
            <v>7.2953780000000004</v>
          </cell>
          <cell r="EJ56">
            <v>0.14285714999999999</v>
          </cell>
          <cell r="EK56">
            <v>1.5370448999999999</v>
          </cell>
          <cell r="EL56">
            <v>0.18082881000000001</v>
          </cell>
          <cell r="EM56">
            <v>0</v>
          </cell>
          <cell r="EN56">
            <v>0</v>
          </cell>
          <cell r="EO56">
            <v>9.0414405000000003E-2</v>
          </cell>
          <cell r="EP56">
            <v>12.700582499999999</v>
          </cell>
          <cell r="EQ56">
            <v>2.6220175999999999</v>
          </cell>
          <cell r="ER56">
            <v>0.27124320000000002</v>
          </cell>
          <cell r="ES56">
            <v>7</v>
          </cell>
          <cell r="ET56">
            <v>54.874023000000001</v>
          </cell>
          <cell r="EU56">
            <v>7.6852239999999998</v>
          </cell>
          <cell r="EV56">
            <v>1.3562160999999999</v>
          </cell>
          <cell r="EW56">
            <v>0.55921054000000003</v>
          </cell>
          <cell r="EX56">
            <v>0.88235295000000002</v>
          </cell>
          <cell r="EY56">
            <v>51.386085999999999</v>
          </cell>
          <cell r="EZ56">
            <v>60.402245000000001</v>
          </cell>
          <cell r="FA56" t="str">
            <v>2024-12-01T02:30</v>
          </cell>
          <cell r="FB56">
            <v>11.0601845</v>
          </cell>
          <cell r="FC56">
            <v>0.16392466</v>
          </cell>
          <cell r="FD56">
            <v>4.8410083999999999E-2</v>
          </cell>
          <cell r="FE56">
            <v>-7.7651250000000005E-2</v>
          </cell>
          <cell r="FF56">
            <v>3.7203149999999997E-2</v>
          </cell>
          <cell r="FG56">
            <v>0.15596267999999999</v>
          </cell>
          <cell r="FI56">
            <v>0.54248640000000004</v>
          </cell>
          <cell r="FJ56">
            <v>3.7974047999999998</v>
          </cell>
          <cell r="FK56">
            <v>7.9195409999999994E-2</v>
          </cell>
          <cell r="FL56">
            <v>0</v>
          </cell>
          <cell r="FM56">
            <v>0</v>
          </cell>
          <cell r="FN56">
            <v>1.6274592999999999</v>
          </cell>
          <cell r="FO56">
            <v>4.1311783999999996</v>
          </cell>
          <cell r="FP56">
            <v>3.8933806</v>
          </cell>
          <cell r="FQ56">
            <v>3.752777</v>
          </cell>
          <cell r="FR56">
            <v>6.1111110000000003E-2</v>
          </cell>
          <cell r="FS56">
            <v>0.72222220000000004</v>
          </cell>
          <cell r="FT56">
            <v>0.26111109999999998</v>
          </cell>
          <cell r="FU56">
            <v>5.5118109999999998E-2</v>
          </cell>
          <cell r="FV56">
            <v>0.72440945999999995</v>
          </cell>
          <cell r="FW56">
            <v>0.22047243999999999</v>
          </cell>
          <cell r="FX56">
            <v>5.1948052000000002E-2</v>
          </cell>
          <cell r="FY56">
            <v>0.71428572999999995</v>
          </cell>
          <cell r="FZ56">
            <v>0.19480518999999999</v>
          </cell>
          <cell r="GA56">
            <v>3.3453328999999998</v>
          </cell>
          <cell r="GB56">
            <v>1.8987023999999999</v>
          </cell>
          <cell r="GC56">
            <v>0.56756759999999995</v>
          </cell>
          <cell r="GD56">
            <v>1.2658016999999999</v>
          </cell>
          <cell r="GE56">
            <v>0.56000000000000005</v>
          </cell>
          <cell r="GF56">
            <v>0.45207199999999997</v>
          </cell>
          <cell r="GG56">
            <v>0.3846154</v>
          </cell>
          <cell r="GH56">
            <v>2.2603599999999999</v>
          </cell>
          <cell r="GI56">
            <v>1.1753872999999999</v>
          </cell>
          <cell r="GJ56">
            <v>2.0389040000000001E-2</v>
          </cell>
          <cell r="GK56">
            <v>1.6696585E-2</v>
          </cell>
          <cell r="GL56">
            <v>4.3335645000000004E-3</v>
          </cell>
          <cell r="GM56">
            <v>0.20670392000000001</v>
          </cell>
          <cell r="GN56">
            <v>0.24038461</v>
          </cell>
          <cell r="GO56">
            <v>0.21311474999999999</v>
          </cell>
          <cell r="GP56">
            <v>7.0523233000000003</v>
          </cell>
          <cell r="GQ56">
            <v>5.4248643000000003</v>
          </cell>
          <cell r="GR56">
            <v>3.2549185999999999</v>
          </cell>
          <cell r="GS56">
            <v>4.6886983000000004</v>
          </cell>
          <cell r="GT56">
            <v>3.9804236999999998</v>
          </cell>
          <cell r="GU56">
            <v>3.2945335</v>
          </cell>
          <cell r="GV56">
            <v>0.27124320000000002</v>
          </cell>
          <cell r="GW56">
            <v>0.18082881000000001</v>
          </cell>
          <cell r="GX56">
            <v>9.0414405000000003E-2</v>
          </cell>
          <cell r="GY56">
            <v>4.701549</v>
          </cell>
          <cell r="GZ56">
            <v>3.6165759999999998</v>
          </cell>
          <cell r="HA56">
            <v>1.9891167999999999</v>
          </cell>
          <cell r="HB56">
            <v>1.2658016999999999</v>
          </cell>
          <cell r="HC56">
            <v>0.63290082999999997</v>
          </cell>
          <cell r="HD56">
            <v>9.0414405000000003E-2</v>
          </cell>
          <cell r="HE56">
            <v>3.9878065999999999</v>
          </cell>
          <cell r="HF56">
            <v>3.636285</v>
          </cell>
          <cell r="HG56">
            <v>3.1698789999999999</v>
          </cell>
          <cell r="HH56">
            <v>9.0414405000000003E-2</v>
          </cell>
          <cell r="HI56">
            <v>0</v>
          </cell>
          <cell r="HJ56">
            <v>0</v>
          </cell>
          <cell r="HK56">
            <v>1.1753872999999999</v>
          </cell>
          <cell r="HL56">
            <v>0.72331524000000003</v>
          </cell>
          <cell r="HM56">
            <v>9.0414405000000003E-2</v>
          </cell>
          <cell r="HN56">
            <v>0.45207199999999997</v>
          </cell>
          <cell r="HO56">
            <v>0.18082881000000001</v>
          </cell>
          <cell r="HP56">
            <v>0</v>
          </cell>
          <cell r="HQ56">
            <v>995.41660000000002</v>
          </cell>
          <cell r="HR56">
            <v>15.280034000000001</v>
          </cell>
        </row>
        <row r="57">
          <cell r="A57">
            <v>536</v>
          </cell>
          <cell r="B57" t="str">
            <v>EXTREMO</v>
          </cell>
          <cell r="C57">
            <v>539</v>
          </cell>
          <cell r="D57">
            <v>3745</v>
          </cell>
          <cell r="E57" t="str">
            <v>Lucas Rodrigues Moura da Silva</v>
          </cell>
          <cell r="F57">
            <v>1183</v>
          </cell>
          <cell r="G57" t="str">
            <v>São Paulo</v>
          </cell>
          <cell r="H57">
            <v>71</v>
          </cell>
          <cell r="I57" t="str">
            <v>Serie A</v>
          </cell>
          <cell r="J57">
            <v>282</v>
          </cell>
          <cell r="K57" t="str">
            <v>2024</v>
          </cell>
          <cell r="L57">
            <v>31</v>
          </cell>
          <cell r="M57" t="str">
            <v>1992-08-13</v>
          </cell>
          <cell r="N57" t="b">
            <v>0</v>
          </cell>
          <cell r="O57" t="str">
            <v>Lucas</v>
          </cell>
          <cell r="P57" t="str">
            <v>Rodrigues Moura da Silva</v>
          </cell>
          <cell r="Q57" t="str">
            <v>Lucas Moura</v>
          </cell>
          <cell r="R57">
            <v>72</v>
          </cell>
          <cell r="S57">
            <v>172</v>
          </cell>
          <cell r="T57">
            <v>2489.7498000000001</v>
          </cell>
          <cell r="U57">
            <v>7.7105272383916942E-2</v>
          </cell>
          <cell r="V57">
            <v>0.117063135</v>
          </cell>
          <cell r="W57">
            <v>1.5182248</v>
          </cell>
          <cell r="X57">
            <v>0.36148209999999997</v>
          </cell>
          <cell r="Y57">
            <v>0.50607497000000001</v>
          </cell>
          <cell r="Z57">
            <v>0.11390483</v>
          </cell>
          <cell r="AA57">
            <v>1.4820768</v>
          </cell>
          <cell r="AB57">
            <v>1.2651874000000001</v>
          </cell>
          <cell r="AC57">
            <v>0.21688926</v>
          </cell>
          <cell r="AD57">
            <v>0.28918569999999999</v>
          </cell>
          <cell r="AE57">
            <v>1.3374838</v>
          </cell>
          <cell r="AF57">
            <v>1.1567428</v>
          </cell>
          <cell r="AG57">
            <v>3.3617835</v>
          </cell>
          <cell r="AH57">
            <v>4.5185266000000004</v>
          </cell>
          <cell r="AI57">
            <v>1.0482981</v>
          </cell>
          <cell r="AJ57">
            <v>0.68681599999999998</v>
          </cell>
          <cell r="AK57">
            <v>1.7351141000000001</v>
          </cell>
          <cell r="AL57">
            <v>1.4175091</v>
          </cell>
          <cell r="AM57">
            <v>0.80699175999999995</v>
          </cell>
          <cell r="AN57">
            <v>2.2245007000000001</v>
          </cell>
          <cell r="AO57">
            <v>0.74358974358974361</v>
          </cell>
          <cell r="AP57">
            <v>1.4097803</v>
          </cell>
          <cell r="AQ57">
            <v>1.2290392000000001</v>
          </cell>
          <cell r="AR57">
            <v>0.36148209999999997</v>
          </cell>
          <cell r="AS57">
            <v>2.0604480000000001</v>
          </cell>
          <cell r="AT57">
            <v>0.59782608695652173</v>
          </cell>
          <cell r="AU57">
            <v>1.9881515999999999</v>
          </cell>
          <cell r="AV57">
            <v>3.4843205574912892E-3</v>
          </cell>
          <cell r="AW57">
            <v>0.90370530000000004</v>
          </cell>
          <cell r="AX57">
            <v>0.57746478873239437</v>
          </cell>
          <cell r="AY57">
            <v>1.4820768</v>
          </cell>
          <cell r="AZ57">
            <v>36.979619999999997</v>
          </cell>
          <cell r="BA57">
            <v>0.16231343283582089</v>
          </cell>
          <cell r="BB57">
            <v>0.15111940298507459</v>
          </cell>
          <cell r="BC57">
            <v>0.68656716417910446</v>
          </cell>
          <cell r="BD57">
            <v>14.170097999999999</v>
          </cell>
          <cell r="BE57">
            <v>0.18112244897959179</v>
          </cell>
          <cell r="BF57">
            <v>0.1275510204081633</v>
          </cell>
          <cell r="BG57">
            <v>0.69132653061224492</v>
          </cell>
          <cell r="BH57">
            <v>0.42857142857142849</v>
          </cell>
          <cell r="BI57">
            <v>0.80690298507462688</v>
          </cell>
          <cell r="BJ57">
            <v>0.19047619047619049</v>
          </cell>
          <cell r="BK57">
            <v>0.28918569999999999</v>
          </cell>
          <cell r="BL57">
            <v>0.32533390000000001</v>
          </cell>
          <cell r="BM57">
            <v>0.24324324324324331</v>
          </cell>
          <cell r="BN57">
            <v>0</v>
          </cell>
          <cell r="BO57">
            <v>1.2048745000000001</v>
          </cell>
          <cell r="BP57">
            <v>0.43377852</v>
          </cell>
          <cell r="BQ57">
            <v>0.58614659999999996</v>
          </cell>
          <cell r="BR57">
            <v>0.50808156000000004</v>
          </cell>
          <cell r="BS57">
            <v>0.41599816000000001</v>
          </cell>
          <cell r="BT57">
            <v>0.41052672000000001</v>
          </cell>
          <cell r="BU57">
            <v>0.101896055</v>
          </cell>
          <cell r="BV57">
            <v>0.18074106000000001</v>
          </cell>
          <cell r="BW57">
            <v>16.215091999999999</v>
          </cell>
          <cell r="BX57">
            <v>14.0555105</v>
          </cell>
          <cell r="BY57">
            <v>11.508126000000001</v>
          </cell>
          <cell r="BZ57">
            <v>11.356764</v>
          </cell>
          <cell r="CA57">
            <v>1.6682193000000001E-2</v>
          </cell>
          <cell r="CB57">
            <v>1.4460402000000001E-2</v>
          </cell>
          <cell r="CC57">
            <v>1.1839636000000001E-2</v>
          </cell>
          <cell r="CD57">
            <v>1.1683914E-2</v>
          </cell>
          <cell r="CE57" t="str">
            <v>Centre Attacking Midfielder</v>
          </cell>
          <cell r="CF57" t="str">
            <v>Right Wing</v>
          </cell>
          <cell r="CG57">
            <v>1.373632</v>
          </cell>
          <cell r="CH57">
            <v>2.8557085999999998</v>
          </cell>
          <cell r="CI57">
            <v>4.0124516000000003</v>
          </cell>
          <cell r="CJ57">
            <v>8.7478680000000004</v>
          </cell>
          <cell r="CK57">
            <v>3.0725977000000002</v>
          </cell>
          <cell r="CL57">
            <v>1.2651874000000001</v>
          </cell>
          <cell r="CM57">
            <v>0.13513513513513509</v>
          </cell>
          <cell r="CN57">
            <v>1.2008763E-2</v>
          </cell>
          <cell r="CO57">
            <v>1.3388734995383201E-2</v>
          </cell>
          <cell r="CP57">
            <v>5.9644550000000001</v>
          </cell>
          <cell r="CQ57">
            <v>2.7834121999999999</v>
          </cell>
          <cell r="CR57">
            <v>0</v>
          </cell>
          <cell r="CS57">
            <v>0</v>
          </cell>
          <cell r="CT57">
            <v>0</v>
          </cell>
          <cell r="CU57">
            <v>0</v>
          </cell>
          <cell r="CV57">
            <v>0</v>
          </cell>
          <cell r="CW57">
            <v>0</v>
          </cell>
          <cell r="CX57">
            <v>0</v>
          </cell>
          <cell r="CZ57">
            <v>0.10922330097087379</v>
          </cell>
          <cell r="DA57">
            <v>0.75688073394495414</v>
          </cell>
          <cell r="DB57">
            <v>0.20335820895522391</v>
          </cell>
          <cell r="DC57">
            <v>18.493275201142719</v>
          </cell>
          <cell r="DD57">
            <v>17.94223265895954</v>
          </cell>
          <cell r="DE57">
            <v>16.283660888671879</v>
          </cell>
          <cell r="DF57">
            <v>16.70114707946777</v>
          </cell>
          <cell r="DG57">
            <v>0</v>
          </cell>
          <cell r="DH57">
            <v>0</v>
          </cell>
          <cell r="DJ57">
            <v>0</v>
          </cell>
          <cell r="DK57">
            <v>0</v>
          </cell>
          <cell r="DL57">
            <v>9.0485070000000001E-2</v>
          </cell>
          <cell r="DM57">
            <v>0.16977613</v>
          </cell>
          <cell r="DN57">
            <v>0</v>
          </cell>
          <cell r="DO57">
            <v>0.40735876999999998</v>
          </cell>
          <cell r="DP57">
            <v>28</v>
          </cell>
          <cell r="DQ57">
            <v>88.919629999999998</v>
          </cell>
          <cell r="DR57">
            <v>5.6029735000000001</v>
          </cell>
          <cell r="DS57">
            <v>3.6148212999999998E-2</v>
          </cell>
          <cell r="DT57">
            <v>0.21688926</v>
          </cell>
          <cell r="DU57">
            <v>0.23096800000000001</v>
          </cell>
          <cell r="DV57">
            <v>0.27510699999999999</v>
          </cell>
          <cell r="DW57">
            <v>3.0003015999999998</v>
          </cell>
          <cell r="DX57">
            <v>1.3013356</v>
          </cell>
          <cell r="DY57">
            <v>2.7111158</v>
          </cell>
          <cell r="DZ57">
            <v>0.52</v>
          </cell>
          <cell r="EA57">
            <v>0.18074106000000001</v>
          </cell>
          <cell r="EB57">
            <v>1</v>
          </cell>
          <cell r="EC57">
            <v>0.97020309999999998</v>
          </cell>
          <cell r="ED57">
            <v>1.0256383</v>
          </cell>
          <cell r="EE57">
            <v>-5.0022252000000003E-2</v>
          </cell>
          <cell r="EF57">
            <v>-2.2096140000000002</v>
          </cell>
          <cell r="EG57">
            <v>40.883629999999997</v>
          </cell>
          <cell r="EH57">
            <v>0.88505745000000002</v>
          </cell>
          <cell r="EI57">
            <v>5.8386279999999999</v>
          </cell>
          <cell r="EJ57">
            <v>0.47058823999999999</v>
          </cell>
          <cell r="EK57">
            <v>2.4580784000000002</v>
          </cell>
          <cell r="EL57">
            <v>0.14459284999999999</v>
          </cell>
          <cell r="EM57">
            <v>0</v>
          </cell>
          <cell r="EN57">
            <v>0</v>
          </cell>
          <cell r="EO57">
            <v>0</v>
          </cell>
          <cell r="EP57">
            <v>11.627929999999999</v>
          </cell>
          <cell r="EQ57">
            <v>1.9520035</v>
          </cell>
          <cell r="ER57">
            <v>0.14459284999999999</v>
          </cell>
          <cell r="ES57">
            <v>26</v>
          </cell>
          <cell r="ET57">
            <v>53.368699999999997</v>
          </cell>
          <cell r="EU57">
            <v>5.0607495</v>
          </cell>
          <cell r="EV57">
            <v>1.7712623000000001</v>
          </cell>
          <cell r="EW57">
            <v>0.57851240000000004</v>
          </cell>
          <cell r="EX57">
            <v>0.72058820000000001</v>
          </cell>
          <cell r="EY57">
            <v>49.374679999999998</v>
          </cell>
          <cell r="EZ57">
            <v>59.927258000000002</v>
          </cell>
          <cell r="FA57" t="str">
            <v>2024-12-05T01:00</v>
          </cell>
          <cell r="FB57">
            <v>27.663886999999999</v>
          </cell>
          <cell r="FC57">
            <v>0.1787793</v>
          </cell>
          <cell r="FD57">
            <v>3.5177543999999998E-2</v>
          </cell>
          <cell r="FE57">
            <v>3.9659739999999999E-2</v>
          </cell>
          <cell r="FF57">
            <v>-6.7335664999999996E-3</v>
          </cell>
          <cell r="FG57">
            <v>0.11067556000000001</v>
          </cell>
          <cell r="FI57">
            <v>0.57837139999999998</v>
          </cell>
          <cell r="FJ57">
            <v>5.3860836000000001</v>
          </cell>
          <cell r="FK57">
            <v>0.23961523000000001</v>
          </cell>
          <cell r="FL57">
            <v>0</v>
          </cell>
          <cell r="FM57">
            <v>0</v>
          </cell>
          <cell r="FN57">
            <v>3.1087463</v>
          </cell>
          <cell r="FO57">
            <v>5.4056730000000002</v>
          </cell>
          <cell r="FP57">
            <v>5.6557465000000002</v>
          </cell>
          <cell r="FQ57">
            <v>5.4311546999999996</v>
          </cell>
          <cell r="FR57">
            <v>9.771987E-2</v>
          </cell>
          <cell r="FS57">
            <v>0.83930510000000003</v>
          </cell>
          <cell r="FT57">
            <v>0.47991315000000001</v>
          </cell>
          <cell r="FU57">
            <v>0.101208456</v>
          </cell>
          <cell r="FV57">
            <v>0.87915410000000005</v>
          </cell>
          <cell r="FW57">
            <v>0.51812689999999995</v>
          </cell>
          <cell r="FX57">
            <v>9.1185409999999995E-2</v>
          </cell>
          <cell r="FY57">
            <v>0.86930090000000004</v>
          </cell>
          <cell r="FZ57">
            <v>0.50759876000000004</v>
          </cell>
          <cell r="GA57">
            <v>8.2417920000000002</v>
          </cell>
          <cell r="GB57">
            <v>4.7715639999999997</v>
          </cell>
          <cell r="GC57">
            <v>0.57894736999999996</v>
          </cell>
          <cell r="GD57">
            <v>3.6871173000000002</v>
          </cell>
          <cell r="GE57">
            <v>0.56666665999999999</v>
          </cell>
          <cell r="GF57">
            <v>1.5543731000000001</v>
          </cell>
          <cell r="GG57">
            <v>0.46236559999999999</v>
          </cell>
          <cell r="GH57">
            <v>6.506678</v>
          </cell>
          <cell r="GI57">
            <v>3.3617835</v>
          </cell>
          <cell r="GJ57">
            <v>6.6830054E-2</v>
          </cell>
          <cell r="GK57">
            <v>6.2401539999999998E-2</v>
          </cell>
          <cell r="GL57">
            <v>4.8920735999999999E-2</v>
          </cell>
          <cell r="GM57">
            <v>0.23651452000000001</v>
          </cell>
          <cell r="GN57">
            <v>0.27565083000000001</v>
          </cell>
          <cell r="GO57">
            <v>0.32404179999999999</v>
          </cell>
          <cell r="GP57">
            <v>7.9526060000000003</v>
          </cell>
          <cell r="GQ57">
            <v>5.3499350000000003</v>
          </cell>
          <cell r="GR57">
            <v>2.6388194999999999</v>
          </cell>
          <cell r="GS57">
            <v>4.8179480000000003</v>
          </cell>
          <cell r="GT57">
            <v>4.6480240000000004</v>
          </cell>
          <cell r="GU57">
            <v>4.2386974999999998</v>
          </cell>
          <cell r="GV57">
            <v>0.25303747999999998</v>
          </cell>
          <cell r="GW57">
            <v>0.18074106000000001</v>
          </cell>
          <cell r="GX57">
            <v>0.14459284999999999</v>
          </cell>
          <cell r="GY57">
            <v>5.9283070000000002</v>
          </cell>
          <cell r="GZ57">
            <v>4.1570444000000002</v>
          </cell>
          <cell r="HA57">
            <v>2.0242998999999999</v>
          </cell>
          <cell r="HB57">
            <v>2.205041</v>
          </cell>
          <cell r="HC57">
            <v>1.5543731000000001</v>
          </cell>
          <cell r="HD57">
            <v>0.75911240000000002</v>
          </cell>
          <cell r="HE57">
            <v>4.1221494999999999</v>
          </cell>
          <cell r="HF57">
            <v>4.2947483000000002</v>
          </cell>
          <cell r="HG57">
            <v>4.3309639999999998</v>
          </cell>
          <cell r="HH57">
            <v>0.14459284999999999</v>
          </cell>
          <cell r="HI57">
            <v>0.10844463</v>
          </cell>
          <cell r="HJ57">
            <v>3.6148212999999998E-2</v>
          </cell>
          <cell r="HK57">
            <v>3.0725977000000002</v>
          </cell>
          <cell r="HL57">
            <v>2.4219300000000001</v>
          </cell>
          <cell r="HM57">
            <v>0.83140886000000003</v>
          </cell>
          <cell r="HN57">
            <v>1.0482981</v>
          </cell>
          <cell r="HO57">
            <v>0.75911240000000002</v>
          </cell>
          <cell r="HP57">
            <v>0.21688926</v>
          </cell>
          <cell r="HQ57">
            <v>2489.7498000000001</v>
          </cell>
          <cell r="HR57">
            <v>11.025205</v>
          </cell>
        </row>
        <row r="73">
          <cell r="B73" t="str">
            <v>Estevão</v>
          </cell>
          <cell r="C73">
            <v>539</v>
          </cell>
          <cell r="D73">
            <v>416460</v>
          </cell>
          <cell r="E73" t="str">
            <v>Estêvão Willian Almeida de Oliveira Gonçalves</v>
          </cell>
          <cell r="F73">
            <v>1188</v>
          </cell>
          <cell r="G73" t="str">
            <v>Palmeiras</v>
          </cell>
          <cell r="H73">
            <v>71</v>
          </cell>
          <cell r="I73" t="str">
            <v>Serie A</v>
          </cell>
          <cell r="J73">
            <v>282</v>
          </cell>
          <cell r="K73" t="str">
            <v>2024</v>
          </cell>
          <cell r="L73">
            <v>31</v>
          </cell>
          <cell r="M73" t="str">
            <v>2007-04-24</v>
          </cell>
          <cell r="N73" t="b">
            <v>0</v>
          </cell>
          <cell r="O73">
            <v>0</v>
          </cell>
          <cell r="P73">
            <v>0</v>
          </cell>
          <cell r="Q73" t="str">
            <v>Estevão</v>
          </cell>
          <cell r="R73">
            <v>62</v>
          </cell>
          <cell r="S73">
            <v>176</v>
          </cell>
          <cell r="T73">
            <v>2289.25</v>
          </cell>
          <cell r="U73">
            <v>8.3769530784793017E-2</v>
          </cell>
          <cell r="V73">
            <v>0.27005315000000002</v>
          </cell>
          <cell r="W73">
            <v>3.2237629999999999</v>
          </cell>
          <cell r="X73">
            <v>0.51108443999999997</v>
          </cell>
          <cell r="Y73">
            <v>0.70765529999999999</v>
          </cell>
          <cell r="Z73">
            <v>0.22182146</v>
          </cell>
          <cell r="AA73">
            <v>1.9263950000000001</v>
          </cell>
          <cell r="AB73">
            <v>1.8477668</v>
          </cell>
          <cell r="AC73">
            <v>0.31451347000000002</v>
          </cell>
          <cell r="AD73">
            <v>0</v>
          </cell>
          <cell r="AE73">
            <v>1.6118815</v>
          </cell>
          <cell r="AF73">
            <v>1.3366823000000001</v>
          </cell>
          <cell r="AG73">
            <v>5.2287869999999996</v>
          </cell>
          <cell r="AH73">
            <v>6.5654690000000002</v>
          </cell>
          <cell r="AI73">
            <v>1.4153106</v>
          </cell>
          <cell r="AJ73">
            <v>0.43245604999999998</v>
          </cell>
          <cell r="AK73">
            <v>1.8477668</v>
          </cell>
          <cell r="AL73">
            <v>1.7423898</v>
          </cell>
          <cell r="AM73">
            <v>0.43435612000000001</v>
          </cell>
          <cell r="AN73">
            <v>2.1767460000000001</v>
          </cell>
          <cell r="AO73">
            <v>0.58064516129032262</v>
          </cell>
          <cell r="AP73">
            <v>2.7519930000000001</v>
          </cell>
          <cell r="AQ73">
            <v>1.2580538999999999</v>
          </cell>
          <cell r="AR73">
            <v>1.0221689</v>
          </cell>
          <cell r="AS73">
            <v>3.1844489999999999</v>
          </cell>
          <cell r="AT73">
            <v>0.55844155844155841</v>
          </cell>
          <cell r="AU73">
            <v>1.69051</v>
          </cell>
          <cell r="AV73">
            <v>1.107011070110701E-2</v>
          </cell>
          <cell r="AW73">
            <v>0.19657093</v>
          </cell>
          <cell r="AX73">
            <v>0.21739130434782611</v>
          </cell>
          <cell r="AY73">
            <v>0.39314187</v>
          </cell>
          <cell r="AZ73">
            <v>27.480616000000001</v>
          </cell>
          <cell r="BA73">
            <v>0.1409395973154362</v>
          </cell>
          <cell r="BB73">
            <v>0.1838926174496644</v>
          </cell>
          <cell r="BC73">
            <v>0.67516778523489929</v>
          </cell>
          <cell r="BD73">
            <v>13.05231</v>
          </cell>
          <cell r="BE73">
            <v>0.15963855421686751</v>
          </cell>
          <cell r="BF73">
            <v>0.2289156626506024</v>
          </cell>
          <cell r="BG73">
            <v>0.61144578313253017</v>
          </cell>
          <cell r="BH73">
            <v>0.42682926829268292</v>
          </cell>
          <cell r="BI73">
            <v>0.78120805369127522</v>
          </cell>
          <cell r="BJ73">
            <v>0.12195121951219511</v>
          </cell>
          <cell r="BK73">
            <v>0.39314187</v>
          </cell>
          <cell r="BL73">
            <v>0.90422630000000004</v>
          </cell>
          <cell r="BM73">
            <v>0.35384615384615392</v>
          </cell>
          <cell r="BN73">
            <v>3.9314184000000002E-2</v>
          </cell>
          <cell r="BO73">
            <v>0.17877829000000001</v>
          </cell>
          <cell r="BP73">
            <v>0.98285465999999999</v>
          </cell>
          <cell r="BQ73">
            <v>0.96671269999999998</v>
          </cell>
          <cell r="BR73">
            <v>0.83733900000000006</v>
          </cell>
          <cell r="BS73">
            <v>0.64306194000000005</v>
          </cell>
          <cell r="BT73">
            <v>0.60893666999999996</v>
          </cell>
          <cell r="BU73">
            <v>0.20977955000000001</v>
          </cell>
          <cell r="BV73">
            <v>0.27519929999999998</v>
          </cell>
          <cell r="BW73">
            <v>24.589413</v>
          </cell>
          <cell r="BX73">
            <v>21.298646999999999</v>
          </cell>
          <cell r="BY73">
            <v>16.356995000000001</v>
          </cell>
          <cell r="BZ73">
            <v>15.488981000000001</v>
          </cell>
          <cell r="CA73">
            <v>2.7659632E-2</v>
          </cell>
          <cell r="CB73">
            <v>2.3957982999999999E-2</v>
          </cell>
          <cell r="CC73">
            <v>1.8399319000000001E-2</v>
          </cell>
          <cell r="CD73">
            <v>1.7422925999999998E-2</v>
          </cell>
          <cell r="CE73" t="str">
            <v>Right Wing</v>
          </cell>
          <cell r="CF73" t="str">
            <v>Right Wing Back</v>
          </cell>
          <cell r="CG73">
            <v>0.43245604999999998</v>
          </cell>
          <cell r="CH73">
            <v>2.7913071999999999</v>
          </cell>
          <cell r="CI73">
            <v>7.7842092999999997</v>
          </cell>
          <cell r="CJ73">
            <v>14.624877</v>
          </cell>
          <cell r="CK73">
            <v>5.1894726999999996</v>
          </cell>
          <cell r="CL73">
            <v>2.4374794999999998</v>
          </cell>
          <cell r="CM73">
            <v>0.21951219512195119</v>
          </cell>
          <cell r="CN73">
            <v>1.2041897500000001E-2</v>
          </cell>
          <cell r="CO73">
            <v>3.8415366146458581E-2</v>
          </cell>
          <cell r="CP73">
            <v>4.6390739999999999</v>
          </cell>
          <cell r="CQ73">
            <v>1.6511959</v>
          </cell>
          <cell r="CR73">
            <v>0</v>
          </cell>
          <cell r="CS73">
            <v>0</v>
          </cell>
          <cell r="CT73">
            <v>0</v>
          </cell>
          <cell r="CU73">
            <v>0</v>
          </cell>
          <cell r="CV73">
            <v>0</v>
          </cell>
          <cell r="CW73">
            <v>0</v>
          </cell>
          <cell r="CX73">
            <v>0</v>
          </cell>
          <cell r="CY73">
            <v>0</v>
          </cell>
          <cell r="CZ73">
            <v>0.85137614678899087</v>
          </cell>
          <cell r="DA73">
            <v>0.77049180327868849</v>
          </cell>
          <cell r="DB73">
            <v>0.16375838926174499</v>
          </cell>
          <cell r="DC73">
            <v>17.532884595218121</v>
          </cell>
          <cell r="DD73">
            <v>16.735140141752581</v>
          </cell>
          <cell r="DE73">
            <v>14.27031898498535</v>
          </cell>
          <cell r="DF73">
            <v>15.73624324798584</v>
          </cell>
          <cell r="DG73">
            <v>0</v>
          </cell>
          <cell r="DH73">
            <v>0</v>
          </cell>
          <cell r="DI73">
            <v>0</v>
          </cell>
          <cell r="DJ73">
            <v>0</v>
          </cell>
          <cell r="DK73">
            <v>0</v>
          </cell>
          <cell r="DL73">
            <v>0.10604027000000001</v>
          </cell>
          <cell r="DM73">
            <v>0.19463088000000001</v>
          </cell>
          <cell r="DN73">
            <v>0</v>
          </cell>
          <cell r="DO73">
            <v>0.35263060000000002</v>
          </cell>
          <cell r="DP73">
            <v>31</v>
          </cell>
          <cell r="DQ73">
            <v>73.846770000000006</v>
          </cell>
          <cell r="DR73">
            <v>7.6151575999999999</v>
          </cell>
          <cell r="DS73">
            <v>3.9314184000000002E-2</v>
          </cell>
          <cell r="DT73">
            <v>7.8628370000000003E-2</v>
          </cell>
          <cell r="DU73">
            <v>0.4918746</v>
          </cell>
          <cell r="DV73">
            <v>0.21578075999999999</v>
          </cell>
          <cell r="DW73">
            <v>5.1501583999999996</v>
          </cell>
          <cell r="DX73">
            <v>3.1844489999999999</v>
          </cell>
          <cell r="DY73">
            <v>5.9364420000000004</v>
          </cell>
          <cell r="DZ73">
            <v>0.46357617000000001</v>
          </cell>
          <cell r="EA73">
            <v>0.27519929999999998</v>
          </cell>
          <cell r="EB73">
            <v>1</v>
          </cell>
          <cell r="EC73">
            <v>0.95450009999999996</v>
          </cell>
          <cell r="ED73">
            <v>1.1027254</v>
          </cell>
          <cell r="EE73">
            <v>-1.071625E-2</v>
          </cell>
          <cell r="EF73">
            <v>-3.2625658999999998</v>
          </cell>
          <cell r="EG73">
            <v>38.252699999999997</v>
          </cell>
          <cell r="EH73">
            <v>0.79342239999999997</v>
          </cell>
          <cell r="EI73">
            <v>8.7107869999999998</v>
          </cell>
          <cell r="EJ73">
            <v>0.36842105000000003</v>
          </cell>
          <cell r="EK73">
            <v>2.5947363000000001</v>
          </cell>
          <cell r="EL73">
            <v>0.15725674000000001</v>
          </cell>
          <cell r="EM73">
            <v>0</v>
          </cell>
          <cell r="EN73">
            <v>0</v>
          </cell>
          <cell r="EO73">
            <v>0</v>
          </cell>
          <cell r="EP73">
            <v>17.108484000000001</v>
          </cell>
          <cell r="EQ73">
            <v>3.2630775000000001</v>
          </cell>
          <cell r="ER73">
            <v>0.23588511000000001</v>
          </cell>
          <cell r="ES73">
            <v>26</v>
          </cell>
          <cell r="ET73">
            <v>53.423520000000003</v>
          </cell>
          <cell r="EU73">
            <v>8.2166650000000008</v>
          </cell>
          <cell r="EV73">
            <v>2.2802229999999999</v>
          </cell>
          <cell r="EW73">
            <v>0.56182796000000002</v>
          </cell>
          <cell r="EX73">
            <v>0.87878789999999996</v>
          </cell>
          <cell r="EY73">
            <v>52.095010000000002</v>
          </cell>
          <cell r="EZ73">
            <v>65.951719999999995</v>
          </cell>
          <cell r="FA73" t="str">
            <v>2024-12-08T21:00</v>
          </cell>
          <cell r="FB73">
            <v>25.436111</v>
          </cell>
          <cell r="FC73">
            <v>0.45885313</v>
          </cell>
          <cell r="FD73">
            <v>7.9240610000000003E-2</v>
          </cell>
          <cell r="FE73">
            <v>4.9819868000000003E-2</v>
          </cell>
          <cell r="FF73">
            <v>3.1672403000000002E-2</v>
          </cell>
          <cell r="FG73">
            <v>0.2981202</v>
          </cell>
          <cell r="FH73">
            <v>0</v>
          </cell>
          <cell r="FI73">
            <v>1.2973682</v>
          </cell>
          <cell r="FJ73">
            <v>6.3688979999999997</v>
          </cell>
          <cell r="FK73">
            <v>0.33494768000000003</v>
          </cell>
          <cell r="FL73">
            <v>0</v>
          </cell>
          <cell r="FM73">
            <v>0</v>
          </cell>
          <cell r="FN73">
            <v>3.8921046000000001</v>
          </cell>
          <cell r="FO73">
            <v>6.4625653999999999</v>
          </cell>
          <cell r="FP73">
            <v>6.4619173999999999</v>
          </cell>
          <cell r="FQ73">
            <v>6.3217239999999997</v>
          </cell>
          <cell r="FR73">
            <v>0.18741060000000001</v>
          </cell>
          <cell r="FS73">
            <v>0.87553650000000005</v>
          </cell>
          <cell r="FT73">
            <v>0.55793990000000004</v>
          </cell>
          <cell r="FU73">
            <v>0.19022687999999999</v>
          </cell>
          <cell r="FV73">
            <v>0.87609075999999997</v>
          </cell>
          <cell r="FW73">
            <v>0.56195459999999997</v>
          </cell>
          <cell r="FX73">
            <v>0.16223404</v>
          </cell>
          <cell r="FY73">
            <v>0.87765956000000001</v>
          </cell>
          <cell r="FZ73">
            <v>0.56382980000000005</v>
          </cell>
          <cell r="GA73">
            <v>5.3467292999999998</v>
          </cell>
          <cell r="GB73">
            <v>2.9878783000000002</v>
          </cell>
          <cell r="GC73">
            <v>0.55882350000000003</v>
          </cell>
          <cell r="GD73">
            <v>2.319537</v>
          </cell>
          <cell r="GE73">
            <v>0.54629629999999996</v>
          </cell>
          <cell r="GF73">
            <v>1.4546247999999999</v>
          </cell>
          <cell r="GG73">
            <v>0.46250000000000002</v>
          </cell>
          <cell r="GH73">
            <v>4.2459319999999998</v>
          </cell>
          <cell r="GI73">
            <v>3.1451349999999998</v>
          </cell>
          <cell r="GJ73">
            <v>5.2302322999999998E-2</v>
          </cell>
          <cell r="GK73">
            <v>4.8308114999999999E-2</v>
          </cell>
          <cell r="GL73">
            <v>4.3747346999999999E-2</v>
          </cell>
          <cell r="GM73">
            <v>0.21020092000000001</v>
          </cell>
          <cell r="GN73">
            <v>0.21862349</v>
          </cell>
          <cell r="GO73">
            <v>0.23121386999999999</v>
          </cell>
          <cell r="GP73">
            <v>6.0150703999999999</v>
          </cell>
          <cell r="GQ73">
            <v>5.3074149999999998</v>
          </cell>
          <cell r="GR73">
            <v>3.7348474999999999</v>
          </cell>
          <cell r="GS73">
            <v>4.6984133999999997</v>
          </cell>
          <cell r="GT73">
            <v>4.3073706999999999</v>
          </cell>
          <cell r="GU73">
            <v>4.3430285</v>
          </cell>
          <cell r="GV73">
            <v>0.98285465999999999</v>
          </cell>
          <cell r="GW73">
            <v>0.82559793999999997</v>
          </cell>
          <cell r="GX73">
            <v>0.47177023000000001</v>
          </cell>
          <cell r="GY73">
            <v>4.7963304999999998</v>
          </cell>
          <cell r="GZ73">
            <v>4.2066179999999997</v>
          </cell>
          <cell r="HA73">
            <v>2.8306211999999999</v>
          </cell>
          <cell r="HB73">
            <v>2.6733646000000002</v>
          </cell>
          <cell r="HC73">
            <v>2.2409086</v>
          </cell>
          <cell r="HD73">
            <v>1.4546247999999999</v>
          </cell>
          <cell r="HE73">
            <v>6.0633299999999997</v>
          </cell>
          <cell r="HF73">
            <v>5.8341713000000004</v>
          </cell>
          <cell r="HG73">
            <v>5.4069241999999997</v>
          </cell>
          <cell r="HH73">
            <v>3.9314184000000002E-2</v>
          </cell>
          <cell r="HI73">
            <v>0</v>
          </cell>
          <cell r="HJ73">
            <v>0</v>
          </cell>
          <cell r="HK73">
            <v>2.2802229999999999</v>
          </cell>
          <cell r="HL73">
            <v>1.69051</v>
          </cell>
          <cell r="HM73">
            <v>1.061483</v>
          </cell>
          <cell r="HN73">
            <v>0.78628372999999996</v>
          </cell>
          <cell r="HO73">
            <v>0.58971280000000004</v>
          </cell>
          <cell r="HP73">
            <v>0.43245604999999998</v>
          </cell>
          <cell r="HQ73">
            <v>2289.25</v>
          </cell>
          <cell r="HR73">
            <v>17.258928000000001</v>
          </cell>
        </row>
        <row r="74">
          <cell r="B74" t="str">
            <v>Lucas Moura</v>
          </cell>
          <cell r="C74">
            <v>539</v>
          </cell>
          <cell r="D74">
            <v>3745</v>
          </cell>
          <cell r="E74" t="str">
            <v>Lucas Rodrigues Moura da Silva</v>
          </cell>
          <cell r="F74">
            <v>1183</v>
          </cell>
          <cell r="G74" t="str">
            <v>São Paulo</v>
          </cell>
          <cell r="H74">
            <v>71</v>
          </cell>
          <cell r="I74" t="str">
            <v>Serie A</v>
          </cell>
          <cell r="J74">
            <v>282</v>
          </cell>
          <cell r="K74" t="str">
            <v>2024</v>
          </cell>
          <cell r="L74">
            <v>31</v>
          </cell>
          <cell r="M74" t="str">
            <v>1992-08-13</v>
          </cell>
          <cell r="N74" t="b">
            <v>0</v>
          </cell>
          <cell r="O74" t="str">
            <v>Lucas</v>
          </cell>
          <cell r="P74" t="str">
            <v>Rodrigues Moura da Silva</v>
          </cell>
          <cell r="Q74" t="str">
            <v>Lucas Moura</v>
          </cell>
          <cell r="R74">
            <v>72</v>
          </cell>
          <cell r="S74">
            <v>172</v>
          </cell>
          <cell r="T74">
            <v>2489.7498000000001</v>
          </cell>
          <cell r="U74">
            <v>7.7105272383916942E-2</v>
          </cell>
          <cell r="V74">
            <v>0.117063135</v>
          </cell>
          <cell r="W74">
            <v>1.5182248</v>
          </cell>
          <cell r="X74">
            <v>0.36148209999999997</v>
          </cell>
          <cell r="Y74">
            <v>0.50607497000000001</v>
          </cell>
          <cell r="Z74">
            <v>0.11390483</v>
          </cell>
          <cell r="AA74">
            <v>1.4820768</v>
          </cell>
          <cell r="AB74">
            <v>1.2651874000000001</v>
          </cell>
          <cell r="AC74">
            <v>0.21688926</v>
          </cell>
          <cell r="AD74">
            <v>0.28918569999999999</v>
          </cell>
          <cell r="AE74">
            <v>1.3374838</v>
          </cell>
          <cell r="AF74">
            <v>1.1567428</v>
          </cell>
          <cell r="AG74">
            <v>3.3617835</v>
          </cell>
          <cell r="AH74">
            <v>4.5185266000000004</v>
          </cell>
          <cell r="AI74">
            <v>1.0482981</v>
          </cell>
          <cell r="AJ74">
            <v>0.68681599999999998</v>
          </cell>
          <cell r="AK74">
            <v>1.7351141000000001</v>
          </cell>
          <cell r="AL74">
            <v>1.4175091</v>
          </cell>
          <cell r="AM74">
            <v>0.80699175999999995</v>
          </cell>
          <cell r="AN74">
            <v>2.2245007000000001</v>
          </cell>
          <cell r="AO74">
            <v>0.74358974358974361</v>
          </cell>
          <cell r="AP74">
            <v>1.4097803</v>
          </cell>
          <cell r="AQ74">
            <v>1.2290392000000001</v>
          </cell>
          <cell r="AR74">
            <v>0.36148209999999997</v>
          </cell>
          <cell r="AS74">
            <v>2.0604480000000001</v>
          </cell>
          <cell r="AT74">
            <v>0.59782608695652173</v>
          </cell>
          <cell r="AU74">
            <v>1.9881515999999999</v>
          </cell>
          <cell r="AV74">
            <v>3.4843205574912892E-3</v>
          </cell>
          <cell r="AW74">
            <v>0.90370530000000004</v>
          </cell>
          <cell r="AX74">
            <v>0.57746478873239437</v>
          </cell>
          <cell r="AY74">
            <v>1.4820768</v>
          </cell>
          <cell r="AZ74">
            <v>36.979619999999997</v>
          </cell>
          <cell r="BA74">
            <v>0.16231343283582089</v>
          </cell>
          <cell r="BB74">
            <v>0.15111940298507459</v>
          </cell>
          <cell r="BC74">
            <v>0.68656716417910446</v>
          </cell>
          <cell r="BD74">
            <v>14.170097999999999</v>
          </cell>
          <cell r="BE74">
            <v>0.18112244897959179</v>
          </cell>
          <cell r="BF74">
            <v>0.1275510204081633</v>
          </cell>
          <cell r="BG74">
            <v>0.69132653061224492</v>
          </cell>
          <cell r="BH74">
            <v>0.42857142857142849</v>
          </cell>
          <cell r="BI74">
            <v>0.80690298507462688</v>
          </cell>
          <cell r="BJ74">
            <v>0.19047619047619049</v>
          </cell>
          <cell r="BK74">
            <v>0.28918569999999999</v>
          </cell>
          <cell r="BL74">
            <v>0.32533390000000001</v>
          </cell>
          <cell r="BM74">
            <v>0.24324324324324331</v>
          </cell>
          <cell r="BN74">
            <v>0</v>
          </cell>
          <cell r="BO74">
            <v>1.2048745000000001</v>
          </cell>
          <cell r="BP74">
            <v>0.43377852</v>
          </cell>
          <cell r="BQ74">
            <v>0.58614659999999996</v>
          </cell>
          <cell r="BR74">
            <v>0.50808156000000004</v>
          </cell>
          <cell r="BS74">
            <v>0.41599816000000001</v>
          </cell>
          <cell r="BT74">
            <v>0.41052672000000001</v>
          </cell>
          <cell r="BU74">
            <v>0.101896055</v>
          </cell>
          <cell r="BV74">
            <v>0.18074106000000001</v>
          </cell>
          <cell r="BW74">
            <v>16.215091999999999</v>
          </cell>
          <cell r="BX74">
            <v>14.0555105</v>
          </cell>
          <cell r="BY74">
            <v>11.508126000000001</v>
          </cell>
          <cell r="BZ74">
            <v>11.356764</v>
          </cell>
          <cell r="CA74">
            <v>1.6682193000000001E-2</v>
          </cell>
          <cell r="CB74">
            <v>1.4460402000000001E-2</v>
          </cell>
          <cell r="CC74">
            <v>1.1839636000000001E-2</v>
          </cell>
          <cell r="CD74">
            <v>1.1683914E-2</v>
          </cell>
          <cell r="CE74" t="str">
            <v>Centre Attacking Midfielder</v>
          </cell>
          <cell r="CF74" t="str">
            <v>Right Wing</v>
          </cell>
          <cell r="CG74">
            <v>1.373632</v>
          </cell>
          <cell r="CH74">
            <v>2.8557085999999998</v>
          </cell>
          <cell r="CI74">
            <v>4.0124516000000003</v>
          </cell>
          <cell r="CJ74">
            <v>8.7478680000000004</v>
          </cell>
          <cell r="CK74">
            <v>3.0725977000000002</v>
          </cell>
          <cell r="CL74">
            <v>1.2651874000000001</v>
          </cell>
          <cell r="CM74">
            <v>0.13513513513513509</v>
          </cell>
          <cell r="CN74">
            <v>1.2008763E-2</v>
          </cell>
          <cell r="CO74">
            <v>1.3388734995383201E-2</v>
          </cell>
          <cell r="CP74">
            <v>5.9644550000000001</v>
          </cell>
          <cell r="CQ74">
            <v>2.7834121999999999</v>
          </cell>
          <cell r="CR74">
            <v>0</v>
          </cell>
          <cell r="CS74">
            <v>0</v>
          </cell>
          <cell r="CT74">
            <v>0</v>
          </cell>
          <cell r="CU74">
            <v>0</v>
          </cell>
          <cell r="CV74">
            <v>0</v>
          </cell>
          <cell r="CW74">
            <v>0</v>
          </cell>
          <cell r="CX74">
            <v>0</v>
          </cell>
          <cell r="CY74">
            <v>0</v>
          </cell>
          <cell r="CZ74">
            <v>0.10922330097087379</v>
          </cell>
          <cell r="DA74">
            <v>0.75688073394495414</v>
          </cell>
          <cell r="DB74">
            <v>0.20335820895522391</v>
          </cell>
          <cell r="DC74">
            <v>18.493275201142719</v>
          </cell>
          <cell r="DD74">
            <v>17.94223265895954</v>
          </cell>
          <cell r="DE74">
            <v>16.283660888671879</v>
          </cell>
          <cell r="DF74">
            <v>16.70114707946777</v>
          </cell>
          <cell r="DG74">
            <v>0</v>
          </cell>
          <cell r="DH74">
            <v>0</v>
          </cell>
          <cell r="DI74">
            <v>0</v>
          </cell>
          <cell r="DJ74">
            <v>0</v>
          </cell>
          <cell r="DK74">
            <v>0</v>
          </cell>
          <cell r="DL74">
            <v>9.0485070000000001E-2</v>
          </cell>
          <cell r="DM74">
            <v>0.16977613</v>
          </cell>
          <cell r="DN74">
            <v>0</v>
          </cell>
          <cell r="DO74">
            <v>0.40735876999999998</v>
          </cell>
          <cell r="DP74">
            <v>28</v>
          </cell>
          <cell r="DQ74">
            <v>88.919629999999998</v>
          </cell>
          <cell r="DR74">
            <v>5.6029735000000001</v>
          </cell>
          <cell r="DS74">
            <v>3.6148212999999998E-2</v>
          </cell>
          <cell r="DT74">
            <v>0.21688926</v>
          </cell>
          <cell r="DU74">
            <v>0.23096800000000001</v>
          </cell>
          <cell r="DV74">
            <v>0.27510699999999999</v>
          </cell>
          <cell r="DW74">
            <v>3.0003015999999998</v>
          </cell>
          <cell r="DX74">
            <v>1.3013356</v>
          </cell>
          <cell r="DY74">
            <v>2.7111158</v>
          </cell>
          <cell r="DZ74">
            <v>0.52</v>
          </cell>
          <cell r="EA74">
            <v>0.18074106000000001</v>
          </cell>
          <cell r="EB74">
            <v>1</v>
          </cell>
          <cell r="EC74">
            <v>0.97020309999999998</v>
          </cell>
          <cell r="ED74">
            <v>1.0256383</v>
          </cell>
          <cell r="EE74">
            <v>-5.0022252000000003E-2</v>
          </cell>
          <cell r="EF74">
            <v>-2.2096140000000002</v>
          </cell>
          <cell r="EG74">
            <v>40.883629999999997</v>
          </cell>
          <cell r="EH74">
            <v>0.88505745000000002</v>
          </cell>
          <cell r="EI74">
            <v>5.8386279999999999</v>
          </cell>
          <cell r="EJ74">
            <v>0.47058823999999999</v>
          </cell>
          <cell r="EK74">
            <v>2.4580784000000002</v>
          </cell>
          <cell r="EL74">
            <v>0.14459284999999999</v>
          </cell>
          <cell r="EM74">
            <v>0</v>
          </cell>
          <cell r="EN74">
            <v>0</v>
          </cell>
          <cell r="EO74">
            <v>0</v>
          </cell>
          <cell r="EP74">
            <v>11.627929999999999</v>
          </cell>
          <cell r="EQ74">
            <v>1.9520035</v>
          </cell>
          <cell r="ER74">
            <v>0.14459284999999999</v>
          </cell>
          <cell r="ES74">
            <v>26</v>
          </cell>
          <cell r="ET74">
            <v>53.368699999999997</v>
          </cell>
          <cell r="EU74">
            <v>5.0607495</v>
          </cell>
          <cell r="EV74">
            <v>1.7712623000000001</v>
          </cell>
          <cell r="EW74">
            <v>0.57851240000000004</v>
          </cell>
          <cell r="EX74">
            <v>0.72058820000000001</v>
          </cell>
          <cell r="EY74">
            <v>49.374679999999998</v>
          </cell>
          <cell r="EZ74">
            <v>59.927258000000002</v>
          </cell>
          <cell r="FA74" t="str">
            <v>2024-12-05T01:00</v>
          </cell>
          <cell r="FB74">
            <v>27.663886999999999</v>
          </cell>
          <cell r="FC74">
            <v>0.1787793</v>
          </cell>
          <cell r="FD74">
            <v>3.5177543999999998E-2</v>
          </cell>
          <cell r="FE74">
            <v>3.9659739999999999E-2</v>
          </cell>
          <cell r="FF74">
            <v>-6.7335664999999996E-3</v>
          </cell>
          <cell r="FG74">
            <v>0.11067556000000001</v>
          </cell>
          <cell r="FH74">
            <v>0</v>
          </cell>
          <cell r="FI74">
            <v>0.57837139999999998</v>
          </cell>
          <cell r="FJ74">
            <v>5.3860836000000001</v>
          </cell>
          <cell r="FK74">
            <v>0.23961523000000001</v>
          </cell>
          <cell r="FL74">
            <v>0</v>
          </cell>
          <cell r="FM74">
            <v>0</v>
          </cell>
          <cell r="FN74">
            <v>3.1087463</v>
          </cell>
          <cell r="FO74">
            <v>5.4056730000000002</v>
          </cell>
          <cell r="FP74">
            <v>5.6557465000000002</v>
          </cell>
          <cell r="FQ74">
            <v>5.4311546999999996</v>
          </cell>
          <cell r="FR74">
            <v>9.771987E-2</v>
          </cell>
          <cell r="FS74">
            <v>0.83930510000000003</v>
          </cell>
          <cell r="FT74">
            <v>0.47991315000000001</v>
          </cell>
          <cell r="FU74">
            <v>0.101208456</v>
          </cell>
          <cell r="FV74">
            <v>0.87915410000000005</v>
          </cell>
          <cell r="FW74">
            <v>0.51812689999999995</v>
          </cell>
          <cell r="FX74">
            <v>9.1185409999999995E-2</v>
          </cell>
          <cell r="FY74">
            <v>0.86930090000000004</v>
          </cell>
          <cell r="FZ74">
            <v>0.50759876000000004</v>
          </cell>
          <cell r="GA74">
            <v>8.2417920000000002</v>
          </cell>
          <cell r="GB74">
            <v>4.7715639999999997</v>
          </cell>
          <cell r="GC74">
            <v>0.57894736999999996</v>
          </cell>
          <cell r="GD74">
            <v>3.6871173000000002</v>
          </cell>
          <cell r="GE74">
            <v>0.56666665999999999</v>
          </cell>
          <cell r="GF74">
            <v>1.5543731000000001</v>
          </cell>
          <cell r="GG74">
            <v>0.46236559999999999</v>
          </cell>
          <cell r="GH74">
            <v>6.506678</v>
          </cell>
          <cell r="GI74">
            <v>3.3617835</v>
          </cell>
          <cell r="GJ74">
            <v>6.6830054E-2</v>
          </cell>
          <cell r="GK74">
            <v>6.2401539999999998E-2</v>
          </cell>
          <cell r="GL74">
            <v>4.8920735999999999E-2</v>
          </cell>
          <cell r="GM74">
            <v>0.23651452000000001</v>
          </cell>
          <cell r="GN74">
            <v>0.27565083000000001</v>
          </cell>
          <cell r="GO74">
            <v>0.32404179999999999</v>
          </cell>
          <cell r="GP74">
            <v>7.9526060000000003</v>
          </cell>
          <cell r="GQ74">
            <v>5.3499350000000003</v>
          </cell>
          <cell r="GR74">
            <v>2.6388194999999999</v>
          </cell>
          <cell r="GS74">
            <v>4.8179480000000003</v>
          </cell>
          <cell r="GT74">
            <v>4.6480240000000004</v>
          </cell>
          <cell r="GU74">
            <v>4.2386974999999998</v>
          </cell>
          <cell r="GV74">
            <v>0.25303747999999998</v>
          </cell>
          <cell r="GW74">
            <v>0.18074106000000001</v>
          </cell>
          <cell r="GX74">
            <v>0.14459284999999999</v>
          </cell>
          <cell r="GY74">
            <v>5.9283070000000002</v>
          </cell>
          <cell r="GZ74">
            <v>4.1570444000000002</v>
          </cell>
          <cell r="HA74">
            <v>2.0242998999999999</v>
          </cell>
          <cell r="HB74">
            <v>2.205041</v>
          </cell>
          <cell r="HC74">
            <v>1.5543731000000001</v>
          </cell>
          <cell r="HD74">
            <v>0.75911240000000002</v>
          </cell>
          <cell r="HE74">
            <v>4.1221494999999999</v>
          </cell>
          <cell r="HF74">
            <v>4.2947483000000002</v>
          </cell>
          <cell r="HG74">
            <v>4.3309639999999998</v>
          </cell>
          <cell r="HH74">
            <v>0.14459284999999999</v>
          </cell>
          <cell r="HI74">
            <v>0.10844463</v>
          </cell>
          <cell r="HJ74">
            <v>3.6148212999999998E-2</v>
          </cell>
          <cell r="HK74">
            <v>3.0725977000000002</v>
          </cell>
          <cell r="HL74">
            <v>2.4219300000000001</v>
          </cell>
          <cell r="HM74">
            <v>0.83140886000000003</v>
          </cell>
          <cell r="HN74">
            <v>1.0482981</v>
          </cell>
          <cell r="HO74">
            <v>0.75911240000000002</v>
          </cell>
          <cell r="HP74">
            <v>0.21688926</v>
          </cell>
          <cell r="HQ74">
            <v>2489.7498000000001</v>
          </cell>
          <cell r="HR74">
            <v>11.025205</v>
          </cell>
        </row>
        <row r="75">
          <cell r="B75" t="str">
            <v>J. Arias</v>
          </cell>
          <cell r="C75">
            <v>539</v>
          </cell>
          <cell r="D75">
            <v>27277</v>
          </cell>
          <cell r="E75" t="str">
            <v>Jhon Adolfo Arias Andrade</v>
          </cell>
          <cell r="F75">
            <v>1189</v>
          </cell>
          <cell r="G75" t="str">
            <v>Fluminense</v>
          </cell>
          <cell r="H75">
            <v>71</v>
          </cell>
          <cell r="I75" t="str">
            <v>Serie A</v>
          </cell>
          <cell r="J75">
            <v>282</v>
          </cell>
          <cell r="K75" t="str">
            <v>2024</v>
          </cell>
          <cell r="L75">
            <v>49</v>
          </cell>
          <cell r="M75" t="str">
            <v>1997-09-21</v>
          </cell>
          <cell r="N75" t="b">
            <v>0</v>
          </cell>
          <cell r="O75">
            <v>0</v>
          </cell>
          <cell r="P75">
            <v>0</v>
          </cell>
          <cell r="Q75" t="str">
            <v>Jhon Arias</v>
          </cell>
          <cell r="R75">
            <v>77</v>
          </cell>
          <cell r="S75">
            <v>168</v>
          </cell>
          <cell r="T75">
            <v>2685.884</v>
          </cell>
          <cell r="U75">
            <v>8.879028517624428E-2</v>
          </cell>
          <cell r="V75">
            <v>0.17256340000000001</v>
          </cell>
          <cell r="W75">
            <v>1.9434940999999999</v>
          </cell>
          <cell r="X75">
            <v>0.23455964000000001</v>
          </cell>
          <cell r="Y75">
            <v>0.30157666999999999</v>
          </cell>
          <cell r="Z75">
            <v>0.10921939</v>
          </cell>
          <cell r="AA75">
            <v>1.5749004</v>
          </cell>
          <cell r="AB75">
            <v>1.1392895999999999</v>
          </cell>
          <cell r="AC75">
            <v>6.701704E-2</v>
          </cell>
          <cell r="AD75">
            <v>6.701704E-2</v>
          </cell>
          <cell r="AE75">
            <v>0.93823856000000005</v>
          </cell>
          <cell r="AF75">
            <v>0.53613630000000001</v>
          </cell>
          <cell r="AG75">
            <v>3.987514</v>
          </cell>
          <cell r="AH75">
            <v>4.5236499999999999</v>
          </cell>
          <cell r="AI75">
            <v>1.8764771</v>
          </cell>
          <cell r="AJ75">
            <v>0.50262784999999999</v>
          </cell>
          <cell r="AK75">
            <v>2.379105</v>
          </cell>
          <cell r="AL75">
            <v>2.2777704999999999</v>
          </cell>
          <cell r="AM75">
            <v>0.57490459999999999</v>
          </cell>
          <cell r="AN75">
            <v>2.8526752000000002</v>
          </cell>
          <cell r="AO75">
            <v>0.67469879518072284</v>
          </cell>
          <cell r="AP75">
            <v>1.6084088999999999</v>
          </cell>
          <cell r="AQ75">
            <v>1.2063067000000001</v>
          </cell>
          <cell r="AR75">
            <v>0.90473009999999998</v>
          </cell>
          <cell r="AS75">
            <v>2.7812070000000002</v>
          </cell>
          <cell r="AT75">
            <v>0.37777777777777782</v>
          </cell>
          <cell r="AU75">
            <v>1.1392895999999999</v>
          </cell>
          <cell r="AV75">
            <v>9.0634441087613302E-3</v>
          </cell>
          <cell r="AW75">
            <v>0.33508520000000003</v>
          </cell>
          <cell r="AX75">
            <v>0.33333333333333331</v>
          </cell>
          <cell r="AY75">
            <v>0.60315335000000003</v>
          </cell>
          <cell r="AZ75">
            <v>38.534798000000002</v>
          </cell>
          <cell r="BA75">
            <v>0.1078274760383387</v>
          </cell>
          <cell r="BB75">
            <v>0.2052715654952077</v>
          </cell>
          <cell r="BC75">
            <v>0.68690095846645371</v>
          </cell>
          <cell r="BD75">
            <v>16.184615999999998</v>
          </cell>
          <cell r="BE75">
            <v>0.13664596273291929</v>
          </cell>
          <cell r="BF75">
            <v>0.16770186335403731</v>
          </cell>
          <cell r="BG75">
            <v>0.69565217391304346</v>
          </cell>
          <cell r="BH75">
            <v>0.43103448275862072</v>
          </cell>
          <cell r="BI75">
            <v>0.8434504792332268</v>
          </cell>
          <cell r="BJ75">
            <v>0.1206896551724138</v>
          </cell>
          <cell r="BK75">
            <v>0.23455964000000001</v>
          </cell>
          <cell r="BL75">
            <v>0.46911928000000003</v>
          </cell>
          <cell r="BM75">
            <v>0.26415094339622641</v>
          </cell>
          <cell r="BN75">
            <v>0</v>
          </cell>
          <cell r="BO75">
            <v>0.36360028</v>
          </cell>
          <cell r="BP75">
            <v>0.43561076999999998</v>
          </cell>
          <cell r="BQ75">
            <v>0.61661429999999995</v>
          </cell>
          <cell r="BR75">
            <v>0.55500035999999997</v>
          </cell>
          <cell r="BS75">
            <v>0.44595024</v>
          </cell>
          <cell r="BT75">
            <v>0.44106793</v>
          </cell>
          <cell r="BU75">
            <v>8.7293120000000002E-2</v>
          </cell>
          <cell r="BV75">
            <v>6.701704E-2</v>
          </cell>
          <cell r="BW75">
            <v>18.401716</v>
          </cell>
          <cell r="BX75">
            <v>16.562963</v>
          </cell>
          <cell r="BY75">
            <v>13.308562</v>
          </cell>
          <cell r="BZ75">
            <v>13.162858999999999</v>
          </cell>
          <cell r="CA75">
            <v>1.7262396999999999E-2</v>
          </cell>
          <cell r="CB75">
            <v>1.5537489E-2</v>
          </cell>
          <cell r="CC75">
            <v>1.248458E-2</v>
          </cell>
          <cell r="CD75">
            <v>1.23478975E-2</v>
          </cell>
          <cell r="CE75" t="str">
            <v>Right Wing</v>
          </cell>
          <cell r="CF75" t="str">
            <v>Left Wing</v>
          </cell>
          <cell r="CG75">
            <v>0.40210223</v>
          </cell>
          <cell r="CH75">
            <v>2.9487497999999999</v>
          </cell>
          <cell r="CI75">
            <v>10.086064</v>
          </cell>
          <cell r="CJ75">
            <v>18.496704000000001</v>
          </cell>
          <cell r="CK75">
            <v>3.2838349999999998</v>
          </cell>
          <cell r="CL75">
            <v>3.3173434999999998</v>
          </cell>
          <cell r="CM75">
            <v>0.2142857142857143</v>
          </cell>
          <cell r="CN75">
            <v>2.1926274999999999E-2</v>
          </cell>
          <cell r="CO75">
            <v>1.8110236220472441E-2</v>
          </cell>
          <cell r="CP75">
            <v>5.2943462999999999</v>
          </cell>
          <cell r="CQ75">
            <v>2.7812070000000002</v>
          </cell>
          <cell r="CR75">
            <v>0</v>
          </cell>
          <cell r="CS75">
            <v>0</v>
          </cell>
          <cell r="CT75">
            <v>0</v>
          </cell>
          <cell r="CU75">
            <v>0</v>
          </cell>
          <cell r="CV75">
            <v>0</v>
          </cell>
          <cell r="CW75">
            <v>0</v>
          </cell>
          <cell r="CX75">
            <v>0</v>
          </cell>
          <cell r="CY75">
            <v>0</v>
          </cell>
          <cell r="CZ75">
            <v>0.1607142857142857</v>
          </cell>
          <cell r="DA75">
            <v>0.81860465116279069</v>
          </cell>
          <cell r="DB75">
            <v>0.1717252396166134</v>
          </cell>
          <cell r="DC75">
            <v>15.56921893720048</v>
          </cell>
          <cell r="DD75">
            <v>14.33141350023674</v>
          </cell>
          <cell r="DE75">
            <v>12.98468017578125</v>
          </cell>
          <cell r="DF75">
            <v>13.121334075927731</v>
          </cell>
          <cell r="DG75">
            <v>0</v>
          </cell>
          <cell r="DH75">
            <v>0</v>
          </cell>
          <cell r="DI75">
            <v>0</v>
          </cell>
          <cell r="DJ75">
            <v>0</v>
          </cell>
          <cell r="DK75">
            <v>0</v>
          </cell>
          <cell r="DL75">
            <v>8.0670919999999993E-2</v>
          </cell>
          <cell r="DM75">
            <v>0.15734825</v>
          </cell>
          <cell r="DN75">
            <v>0</v>
          </cell>
          <cell r="DO75">
            <v>0.45823335999999998</v>
          </cell>
          <cell r="DP75">
            <v>27</v>
          </cell>
          <cell r="DQ75">
            <v>99.477189999999993</v>
          </cell>
          <cell r="DR75">
            <v>6.3967767000000002</v>
          </cell>
          <cell r="DS75">
            <v>0</v>
          </cell>
          <cell r="DT75">
            <v>0.43561076999999998</v>
          </cell>
          <cell r="DU75">
            <v>0.28178278000000001</v>
          </cell>
          <cell r="DV75">
            <v>1.9793895999999998E-2</v>
          </cell>
          <cell r="DW75">
            <v>3.5183947</v>
          </cell>
          <cell r="DX75">
            <v>1.7424431</v>
          </cell>
          <cell r="DY75">
            <v>3.3508523000000001</v>
          </cell>
          <cell r="DZ75">
            <v>0.48</v>
          </cell>
          <cell r="EA75">
            <v>0.40210223</v>
          </cell>
          <cell r="EB75">
            <v>0</v>
          </cell>
          <cell r="EC75">
            <v>0.92049663999999998</v>
          </cell>
          <cell r="ED75">
            <v>1.0105242999999999</v>
          </cell>
          <cell r="EE75">
            <v>-2.4845827000000001E-2</v>
          </cell>
          <cell r="EF75">
            <v>-2.5845384999999998</v>
          </cell>
          <cell r="EG75">
            <v>44.63335</v>
          </cell>
          <cell r="EH75">
            <v>0.8716216</v>
          </cell>
          <cell r="EI75">
            <v>5.8476676999999997</v>
          </cell>
          <cell r="EJ75">
            <v>0.53571427000000005</v>
          </cell>
          <cell r="EK75">
            <v>3.9204967000000002</v>
          </cell>
          <cell r="EL75">
            <v>0.20105112</v>
          </cell>
          <cell r="EM75">
            <v>0</v>
          </cell>
          <cell r="EN75">
            <v>0</v>
          </cell>
          <cell r="EO75">
            <v>0</v>
          </cell>
          <cell r="EP75">
            <v>21.290852000000001</v>
          </cell>
          <cell r="EQ75">
            <v>4.0880394000000004</v>
          </cell>
          <cell r="ER75">
            <v>0.50262784999999999</v>
          </cell>
          <cell r="ES75">
            <v>26</v>
          </cell>
          <cell r="ET75">
            <v>50.393830000000001</v>
          </cell>
          <cell r="EU75">
            <v>9.2148430000000001</v>
          </cell>
          <cell r="EV75">
            <v>3.0492754</v>
          </cell>
          <cell r="EW75">
            <v>0.49818839999999998</v>
          </cell>
          <cell r="EX75">
            <v>0.77777779999999996</v>
          </cell>
          <cell r="EY75">
            <v>50.035229999999999</v>
          </cell>
          <cell r="EZ75">
            <v>60.689480000000003</v>
          </cell>
          <cell r="FA75" t="str">
            <v>2024-12-08T21:00</v>
          </cell>
          <cell r="FB75">
            <v>29.843157000000001</v>
          </cell>
          <cell r="FC75">
            <v>0.18244070000000001</v>
          </cell>
          <cell r="FD75">
            <v>4.3171069999999997E-3</v>
          </cell>
          <cell r="FE75">
            <v>2.7691085000000001E-2</v>
          </cell>
          <cell r="FF75">
            <v>3.1880262999999999E-2</v>
          </cell>
          <cell r="FG75">
            <v>0.118552215</v>
          </cell>
          <cell r="FH75">
            <v>0</v>
          </cell>
          <cell r="FI75">
            <v>0.50262784999999999</v>
          </cell>
          <cell r="FJ75">
            <v>5.5624140000000004</v>
          </cell>
          <cell r="FK75">
            <v>0.22731139</v>
          </cell>
          <cell r="FL75">
            <v>0</v>
          </cell>
          <cell r="FM75">
            <v>0</v>
          </cell>
          <cell r="FN75">
            <v>3.0492754</v>
          </cell>
          <cell r="FO75">
            <v>5.1090220000000004</v>
          </cell>
          <cell r="FP75">
            <v>5.277399</v>
          </cell>
          <cell r="FQ75">
            <v>4.9960722999999998</v>
          </cell>
          <cell r="FR75">
            <v>7.5249319999999995E-2</v>
          </cell>
          <cell r="FS75">
            <v>0.86219400000000002</v>
          </cell>
          <cell r="FT75">
            <v>0.44061650000000002</v>
          </cell>
          <cell r="FU75">
            <v>8.2802550000000003E-2</v>
          </cell>
          <cell r="FV75">
            <v>0.8700637</v>
          </cell>
          <cell r="FW75">
            <v>0.46496813999999997</v>
          </cell>
          <cell r="FX75">
            <v>5.6561085999999997E-2</v>
          </cell>
          <cell r="FY75">
            <v>0.84615386000000004</v>
          </cell>
          <cell r="FZ75">
            <v>0.43891403000000001</v>
          </cell>
          <cell r="GA75">
            <v>4.4231249999999998</v>
          </cell>
          <cell r="GB75">
            <v>2.8817330000000001</v>
          </cell>
          <cell r="GC75">
            <v>0.65151510000000001</v>
          </cell>
          <cell r="GD75">
            <v>2.3455965999999999</v>
          </cell>
          <cell r="GE75">
            <v>0.63636360000000003</v>
          </cell>
          <cell r="GF75">
            <v>1.2733238</v>
          </cell>
          <cell r="GG75">
            <v>0.43678161999999998</v>
          </cell>
          <cell r="GH75">
            <v>3.6859372000000001</v>
          </cell>
          <cell r="GI75">
            <v>2.9152412000000001</v>
          </cell>
          <cell r="GJ75">
            <v>5.1679080000000002E-2</v>
          </cell>
          <cell r="GK75">
            <v>5.0411280000000003E-2</v>
          </cell>
          <cell r="GL75">
            <v>4.3849344999999998E-2</v>
          </cell>
          <cell r="GM75">
            <v>0.12043796</v>
          </cell>
          <cell r="GN75">
            <v>0.14986376000000001</v>
          </cell>
          <cell r="GO75">
            <v>0.2169576</v>
          </cell>
          <cell r="GP75">
            <v>8.1425704999999997</v>
          </cell>
          <cell r="GQ75">
            <v>5.6294316999999996</v>
          </cell>
          <cell r="GR75">
            <v>3.5519031999999999</v>
          </cell>
          <cell r="GS75">
            <v>5.0335507000000002</v>
          </cell>
          <cell r="GT75">
            <v>5.0411052999999999</v>
          </cell>
          <cell r="GU75">
            <v>4.7195105999999996</v>
          </cell>
          <cell r="GV75">
            <v>0.33508520000000003</v>
          </cell>
          <cell r="GW75">
            <v>0.30157666999999999</v>
          </cell>
          <cell r="GX75">
            <v>0.30157666999999999</v>
          </cell>
          <cell r="GY75">
            <v>6.1655680000000004</v>
          </cell>
          <cell r="GZ75">
            <v>4.2890905999999998</v>
          </cell>
          <cell r="HA75">
            <v>2.6136645999999999</v>
          </cell>
          <cell r="HB75">
            <v>2.2450706999999999</v>
          </cell>
          <cell r="HC75">
            <v>1.4743748999999999</v>
          </cell>
          <cell r="HD75">
            <v>0.90473009999999998</v>
          </cell>
          <cell r="HE75">
            <v>4.1402926000000004</v>
          </cell>
          <cell r="HF75">
            <v>4.2524815</v>
          </cell>
          <cell r="HG75">
            <v>4.6742286999999996</v>
          </cell>
          <cell r="HH75">
            <v>6.701704E-2</v>
          </cell>
          <cell r="HI75">
            <v>6.701704E-2</v>
          </cell>
          <cell r="HJ75">
            <v>0</v>
          </cell>
          <cell r="HK75">
            <v>2.0440197000000002</v>
          </cell>
          <cell r="HL75">
            <v>1.6754260999999999</v>
          </cell>
          <cell r="HM75">
            <v>0.83771306000000001</v>
          </cell>
          <cell r="HN75">
            <v>0.80420446000000001</v>
          </cell>
          <cell r="HO75">
            <v>0.60315335000000003</v>
          </cell>
          <cell r="HP75">
            <v>0.30157666999999999</v>
          </cell>
          <cell r="HQ75">
            <v>2685.884</v>
          </cell>
          <cell r="HR75">
            <v>21.579487</v>
          </cell>
        </row>
        <row r="76">
          <cell r="B76" t="str">
            <v>J. Musiala</v>
          </cell>
          <cell r="C76">
            <v>539</v>
          </cell>
          <cell r="D76">
            <v>39565</v>
          </cell>
          <cell r="E76" t="str">
            <v>Jamal Musiala</v>
          </cell>
          <cell r="F76">
            <v>169</v>
          </cell>
          <cell r="G76" t="str">
            <v>Bayern Munich</v>
          </cell>
          <cell r="H76">
            <v>9</v>
          </cell>
          <cell r="I76" t="str">
            <v>1. Bundesliga</v>
          </cell>
          <cell r="J76">
            <v>317</v>
          </cell>
          <cell r="K76" t="str">
            <v>2024/2025</v>
          </cell>
          <cell r="L76">
            <v>85</v>
          </cell>
          <cell r="M76" t="str">
            <v>2003-02-26</v>
          </cell>
          <cell r="N76" t="b">
            <v>0</v>
          </cell>
          <cell r="R76">
            <v>72</v>
          </cell>
          <cell r="S76">
            <v>184</v>
          </cell>
          <cell r="T76">
            <v>1916.7333000000001</v>
          </cell>
          <cell r="U76">
            <v>0.1242439782441552</v>
          </cell>
          <cell r="V76">
            <v>0.39086874999999999</v>
          </cell>
          <cell r="W76">
            <v>3.1459777</v>
          </cell>
          <cell r="X76">
            <v>0.56345869999999998</v>
          </cell>
          <cell r="Y76">
            <v>0.65736839999999996</v>
          </cell>
          <cell r="Z76">
            <v>0.16998114</v>
          </cell>
          <cell r="AA76">
            <v>1.8781954999999999</v>
          </cell>
          <cell r="AB76">
            <v>1.8781954999999999</v>
          </cell>
          <cell r="AC76">
            <v>9.3909784999999996E-2</v>
          </cell>
          <cell r="AD76">
            <v>0.23477444</v>
          </cell>
          <cell r="AE76">
            <v>1.0799624999999999</v>
          </cell>
          <cell r="AF76">
            <v>1.0799624999999999</v>
          </cell>
          <cell r="AG76">
            <v>8.9214289999999998</v>
          </cell>
          <cell r="AH76">
            <v>10.001391</v>
          </cell>
          <cell r="AI76">
            <v>1.8781954999999999</v>
          </cell>
          <cell r="AJ76">
            <v>0.46954888</v>
          </cell>
          <cell r="AK76">
            <v>2.3477445000000001</v>
          </cell>
          <cell r="AL76">
            <v>3.0085446999999998</v>
          </cell>
          <cell r="AM76">
            <v>0.69675076000000002</v>
          </cell>
          <cell r="AN76">
            <v>3.705295</v>
          </cell>
          <cell r="AO76">
            <v>0.76923076923076927</v>
          </cell>
          <cell r="AP76">
            <v>3.1929324000000001</v>
          </cell>
          <cell r="AQ76">
            <v>1.1269174</v>
          </cell>
          <cell r="AR76">
            <v>0.56345869999999998</v>
          </cell>
          <cell r="AS76">
            <v>2.8642482999999999</v>
          </cell>
          <cell r="AT76">
            <v>0.73529411764705888</v>
          </cell>
          <cell r="AU76">
            <v>1.1738721999999999</v>
          </cell>
          <cell r="AV76">
            <v>7.575757575757576E-3</v>
          </cell>
          <cell r="AW76">
            <v>9.3909784999999996E-2</v>
          </cell>
          <cell r="AX76">
            <v>0.21875</v>
          </cell>
          <cell r="AY76">
            <v>0.32868419999999998</v>
          </cell>
          <cell r="AZ76">
            <v>43.104590000000002</v>
          </cell>
          <cell r="BA76">
            <v>0.14285714285714279</v>
          </cell>
          <cell r="BB76">
            <v>0.17989417989417991</v>
          </cell>
          <cell r="BC76">
            <v>0.67724867724867721</v>
          </cell>
          <cell r="BD76">
            <v>16.622032000000001</v>
          </cell>
          <cell r="BE76">
            <v>0.15254237288135589</v>
          </cell>
          <cell r="BF76">
            <v>0.1807909604519774</v>
          </cell>
          <cell r="BG76">
            <v>0.66666666666666663</v>
          </cell>
          <cell r="BH76">
            <v>0.46268656716417911</v>
          </cell>
          <cell r="BI76">
            <v>0.83174603174603179</v>
          </cell>
          <cell r="BJ76">
            <v>0.17910447761194029</v>
          </cell>
          <cell r="BK76">
            <v>0.56345869999999998</v>
          </cell>
          <cell r="BL76">
            <v>0.14086467</v>
          </cell>
          <cell r="BM76">
            <v>0.25</v>
          </cell>
          <cell r="BN76">
            <v>4.6954892999999998E-2</v>
          </cell>
          <cell r="BO76">
            <v>0.15824898000000001</v>
          </cell>
          <cell r="BP76">
            <v>0.84518800000000005</v>
          </cell>
          <cell r="BQ76">
            <v>1.1540674</v>
          </cell>
          <cell r="BR76">
            <v>1.1505860999999999</v>
          </cell>
          <cell r="BS76">
            <v>0.88772600000000002</v>
          </cell>
          <cell r="BT76">
            <v>0.86831546000000004</v>
          </cell>
          <cell r="BU76">
            <v>0.16998114</v>
          </cell>
          <cell r="BV76">
            <v>9.3909784999999996E-2</v>
          </cell>
          <cell r="BW76">
            <v>24.578216999999999</v>
          </cell>
          <cell r="BX76">
            <v>24.504073999999999</v>
          </cell>
          <cell r="BY76">
            <v>18.905933000000001</v>
          </cell>
          <cell r="BZ76">
            <v>18.492546000000001</v>
          </cell>
          <cell r="CA76">
            <v>2.9470283999999999E-2</v>
          </cell>
          <cell r="CB76">
            <v>2.9381383E-2</v>
          </cell>
          <cell r="CC76">
            <v>2.2668985999999999E-2</v>
          </cell>
          <cell r="CD76">
            <v>2.2173317000000001E-2</v>
          </cell>
          <cell r="CE76" t="str">
            <v>Centre Attacking Midfielder</v>
          </cell>
          <cell r="CF76" t="str">
            <v>Left Centre Midfielder</v>
          </cell>
          <cell r="CG76">
            <v>0.46954888</v>
          </cell>
          <cell r="CH76">
            <v>1.2208270999999999</v>
          </cell>
          <cell r="CI76">
            <v>11.456993000000001</v>
          </cell>
          <cell r="CJ76">
            <v>19.721053999999999</v>
          </cell>
          <cell r="CK76">
            <v>4.6485342999999997</v>
          </cell>
          <cell r="CL76">
            <v>3.9911656</v>
          </cell>
          <cell r="CM76">
            <v>0</v>
          </cell>
          <cell r="CN76">
            <v>0</v>
          </cell>
          <cell r="CO76">
            <v>2.7643064985451021E-2</v>
          </cell>
          <cell r="CP76">
            <v>5.4467673000000003</v>
          </cell>
          <cell r="CQ76">
            <v>3.1929324000000001</v>
          </cell>
          <cell r="CR76">
            <v>0</v>
          </cell>
          <cell r="CS76">
            <v>0</v>
          </cell>
          <cell r="CT76">
            <v>0</v>
          </cell>
          <cell r="CU76">
            <v>0</v>
          </cell>
          <cell r="CV76">
            <v>0</v>
          </cell>
          <cell r="CW76">
            <v>0</v>
          </cell>
          <cell r="CX76">
            <v>0</v>
          </cell>
          <cell r="CZ76">
            <v>5.3315994798439542E-2</v>
          </cell>
          <cell r="DA76">
            <v>0.80314960629921262</v>
          </cell>
          <cell r="DB76">
            <v>0.26878306878306879</v>
          </cell>
          <cell r="DC76">
            <v>14.650385458002649</v>
          </cell>
          <cell r="DD76">
            <v>14.801212378737279</v>
          </cell>
          <cell r="DE76">
            <v>13.09195709228516</v>
          </cell>
          <cell r="DF76">
            <v>13.62318325042725</v>
          </cell>
          <cell r="DG76">
            <v>0</v>
          </cell>
          <cell r="DH76">
            <v>0</v>
          </cell>
          <cell r="DJ76">
            <v>0</v>
          </cell>
          <cell r="DK76">
            <v>0</v>
          </cell>
          <cell r="DL76">
            <v>0.1005291</v>
          </cell>
          <cell r="DM76">
            <v>0.15555556000000001</v>
          </cell>
          <cell r="DN76">
            <v>0</v>
          </cell>
          <cell r="DO76">
            <v>0.35633266000000002</v>
          </cell>
          <cell r="DP76">
            <v>25</v>
          </cell>
          <cell r="DQ76">
            <v>76.669334000000006</v>
          </cell>
          <cell r="DR76">
            <v>7.0807969999999996</v>
          </cell>
          <cell r="DS76">
            <v>0</v>
          </cell>
          <cell r="DT76">
            <v>0</v>
          </cell>
          <cell r="DU76">
            <v>0.56084995999999998</v>
          </cell>
          <cell r="DV76">
            <v>9.6518523999999994E-2</v>
          </cell>
          <cell r="DW76">
            <v>5.0241733000000002</v>
          </cell>
          <cell r="DX76">
            <v>2.1599249999999999</v>
          </cell>
          <cell r="DY76">
            <v>5.3528576000000001</v>
          </cell>
          <cell r="DZ76">
            <v>0.5964912</v>
          </cell>
          <cell r="EA76">
            <v>0</v>
          </cell>
          <cell r="EC76">
            <v>1.0102949999999999</v>
          </cell>
          <cell r="ED76">
            <v>1.0405766000000001</v>
          </cell>
          <cell r="EE76">
            <v>-2.8596425000000002E-2</v>
          </cell>
          <cell r="EF76">
            <v>-1.5584279999999999</v>
          </cell>
          <cell r="EG76">
            <v>51.227783000000002</v>
          </cell>
          <cell r="EH76">
            <v>0.86067826000000003</v>
          </cell>
          <cell r="EI76">
            <v>5.2012305000000003</v>
          </cell>
          <cell r="EJ76">
            <v>0.47619048000000003</v>
          </cell>
          <cell r="EK76">
            <v>5.4467673000000003</v>
          </cell>
          <cell r="EL76">
            <v>0.14086467</v>
          </cell>
          <cell r="EM76">
            <v>0</v>
          </cell>
          <cell r="EN76">
            <v>0</v>
          </cell>
          <cell r="EO76">
            <v>0</v>
          </cell>
          <cell r="EP76">
            <v>31.789507</v>
          </cell>
          <cell r="EQ76">
            <v>4.6954890000000002</v>
          </cell>
          <cell r="ER76">
            <v>0.84518800000000005</v>
          </cell>
          <cell r="ES76">
            <v>21</v>
          </cell>
          <cell r="ET76">
            <v>63.717162999999999</v>
          </cell>
          <cell r="EU76">
            <v>14.884701</v>
          </cell>
          <cell r="EV76">
            <v>4.2259399999999996</v>
          </cell>
          <cell r="EW76">
            <v>0.75476193000000003</v>
          </cell>
          <cell r="EX76">
            <v>0.7758621</v>
          </cell>
          <cell r="EY76">
            <v>62.516500000000001</v>
          </cell>
          <cell r="EZ76">
            <v>60.609336999999996</v>
          </cell>
          <cell r="FA76" t="str">
            <v>2025-04-04T18:30</v>
          </cell>
          <cell r="FB76">
            <v>21.297037</v>
          </cell>
          <cell r="FC76">
            <v>0.19258238</v>
          </cell>
          <cell r="FD76">
            <v>-7.2043700000000002E-2</v>
          </cell>
          <cell r="FE76">
            <v>7.5596750000000004E-2</v>
          </cell>
          <cell r="FF76">
            <v>1.9688520000000001E-2</v>
          </cell>
          <cell r="FG76">
            <v>0.16934078999999999</v>
          </cell>
          <cell r="FI76">
            <v>1.3616918</v>
          </cell>
          <cell r="FJ76">
            <v>6.0102262</v>
          </cell>
          <cell r="FK76">
            <v>0.48765343</v>
          </cell>
          <cell r="FL76">
            <v>0</v>
          </cell>
          <cell r="FM76">
            <v>0</v>
          </cell>
          <cell r="FN76">
            <v>3.7094364</v>
          </cell>
          <cell r="FO76">
            <v>4.5247773999999996</v>
          </cell>
          <cell r="FP76">
            <v>4.4136769999999999</v>
          </cell>
          <cell r="FQ76">
            <v>4.0938910000000002</v>
          </cell>
          <cell r="FR76">
            <v>4.1909195000000003E-2</v>
          </cell>
          <cell r="FS76">
            <v>0.83701979999999998</v>
          </cell>
          <cell r="FT76">
            <v>0.35972061999999999</v>
          </cell>
          <cell r="FU76">
            <v>3.7914692999999999E-2</v>
          </cell>
          <cell r="FV76">
            <v>0.83570299999999997</v>
          </cell>
          <cell r="FW76">
            <v>0.33649289999999998</v>
          </cell>
          <cell r="FX76">
            <v>2.5280898E-2</v>
          </cell>
          <cell r="FY76">
            <v>0.81179774000000005</v>
          </cell>
          <cell r="FZ76">
            <v>0.29494379999999998</v>
          </cell>
          <cell r="GA76">
            <v>7.9353759999999998</v>
          </cell>
          <cell r="GB76">
            <v>5.0241733000000002</v>
          </cell>
          <cell r="GC76">
            <v>0.63313609999999998</v>
          </cell>
          <cell r="GD76">
            <v>4.0850754</v>
          </cell>
          <cell r="GE76">
            <v>0.61267609999999995</v>
          </cell>
          <cell r="GF76">
            <v>2.0190603999999999</v>
          </cell>
          <cell r="GG76">
            <v>0.53749999999999998</v>
          </cell>
          <cell r="GH76">
            <v>6.6675940000000002</v>
          </cell>
          <cell r="GI76">
            <v>3.7563909999999998</v>
          </cell>
          <cell r="GJ76">
            <v>2.3034906000000001E-2</v>
          </cell>
          <cell r="GK76">
            <v>2.2277826000000001E-2</v>
          </cell>
          <cell r="GL76">
            <v>1.47442315E-2</v>
          </cell>
          <cell r="GM76">
            <v>0.20191158000000001</v>
          </cell>
          <cell r="GN76">
            <v>0.24149660000000001</v>
          </cell>
          <cell r="GO76">
            <v>0.24767801</v>
          </cell>
          <cell r="GP76">
            <v>12.677820000000001</v>
          </cell>
          <cell r="GQ76">
            <v>9.6257520000000003</v>
          </cell>
          <cell r="GR76">
            <v>6.2919555000000003</v>
          </cell>
          <cell r="GS76">
            <v>4.1896205000000002</v>
          </cell>
          <cell r="GT76">
            <v>4.0024920000000002</v>
          </cell>
          <cell r="GU76">
            <v>3.4218487999999998</v>
          </cell>
          <cell r="GV76">
            <v>0.14086467</v>
          </cell>
          <cell r="GW76">
            <v>9.3909784999999996E-2</v>
          </cell>
          <cell r="GX76">
            <v>4.6954892999999998E-2</v>
          </cell>
          <cell r="GY76">
            <v>9.4379329999999992</v>
          </cell>
          <cell r="GZ76">
            <v>6.9493239999999998</v>
          </cell>
          <cell r="HA76">
            <v>4.3198499999999997</v>
          </cell>
          <cell r="HB76">
            <v>2.4886089999999998</v>
          </cell>
          <cell r="HC76">
            <v>1.5964662000000001</v>
          </cell>
          <cell r="HD76">
            <v>0.89214289999999996</v>
          </cell>
          <cell r="HE76">
            <v>3.5591211</v>
          </cell>
          <cell r="HF76">
            <v>3.4595437000000002</v>
          </cell>
          <cell r="HG76">
            <v>3.2463492999999999</v>
          </cell>
          <cell r="HH76">
            <v>9.3909784999999996E-2</v>
          </cell>
          <cell r="HI76">
            <v>9.3909784999999996E-2</v>
          </cell>
          <cell r="HJ76">
            <v>0</v>
          </cell>
          <cell r="HK76">
            <v>3.3807520000000002</v>
          </cell>
          <cell r="HL76">
            <v>2.6294737000000001</v>
          </cell>
          <cell r="HM76">
            <v>1.1738721999999999</v>
          </cell>
          <cell r="HN76">
            <v>0.75127829999999995</v>
          </cell>
          <cell r="HO76">
            <v>0.51650375000000004</v>
          </cell>
          <cell r="HP76">
            <v>9.3909784999999996E-2</v>
          </cell>
          <cell r="HQ76">
            <v>1916.7333000000001</v>
          </cell>
          <cell r="HR76">
            <v>22.726165999999999</v>
          </cell>
        </row>
        <row r="77">
          <cell r="B77" t="str">
            <v>Mohamed Salah</v>
          </cell>
          <cell r="C77">
            <v>539</v>
          </cell>
          <cell r="D77">
            <v>3531</v>
          </cell>
          <cell r="E77" t="str">
            <v>Mohamed Salah</v>
          </cell>
          <cell r="F77">
            <v>24</v>
          </cell>
          <cell r="G77" t="str">
            <v>Liverpool</v>
          </cell>
          <cell r="H77">
            <v>2</v>
          </cell>
          <cell r="I77" t="str">
            <v>Premier League</v>
          </cell>
          <cell r="J77">
            <v>317</v>
          </cell>
          <cell r="K77" t="str">
            <v>2024/2025</v>
          </cell>
          <cell r="L77">
            <v>66</v>
          </cell>
          <cell r="M77" t="str">
            <v>1992-06-15</v>
          </cell>
          <cell r="N77" t="b">
            <v>0</v>
          </cell>
          <cell r="O77" t="str">
            <v>Mohamed</v>
          </cell>
          <cell r="P77" t="str">
            <v>Salah Ghaly</v>
          </cell>
          <cell r="R77">
            <v>71</v>
          </cell>
          <cell r="S77">
            <v>175</v>
          </cell>
          <cell r="T77">
            <v>3697.8825999999999</v>
          </cell>
          <cell r="U77">
            <v>0.12450735686255281</v>
          </cell>
          <cell r="V77">
            <v>0.36969556999999997</v>
          </cell>
          <cell r="W77">
            <v>2.9692666999999999</v>
          </cell>
          <cell r="X77">
            <v>0.70580929999999997</v>
          </cell>
          <cell r="Y77">
            <v>0.87617710000000004</v>
          </cell>
          <cell r="Z77">
            <v>0.30021417</v>
          </cell>
          <cell r="AA77">
            <v>1.9957366999999999</v>
          </cell>
          <cell r="AB77">
            <v>1.9470601999999999</v>
          </cell>
          <cell r="AC77">
            <v>0.38941205000000001</v>
          </cell>
          <cell r="AD77">
            <v>0.43808854000000003</v>
          </cell>
          <cell r="AE77">
            <v>2.4338253000000001</v>
          </cell>
          <cell r="AF77">
            <v>2.4094869999999999</v>
          </cell>
          <cell r="AG77">
            <v>9.5892719999999994</v>
          </cell>
          <cell r="AH77">
            <v>11.998758</v>
          </cell>
          <cell r="AI77">
            <v>0.55977980000000005</v>
          </cell>
          <cell r="AJ77">
            <v>0.26772079999999998</v>
          </cell>
          <cell r="AK77">
            <v>0.82750064000000001</v>
          </cell>
          <cell r="AL77">
            <v>0.72872669999999995</v>
          </cell>
          <cell r="AM77">
            <v>0.31627357</v>
          </cell>
          <cell r="AN77">
            <v>1.0450001</v>
          </cell>
          <cell r="AO77">
            <v>0.7931034482758621</v>
          </cell>
          <cell r="AP77">
            <v>1.6063247</v>
          </cell>
          <cell r="AQ77">
            <v>0.65713279999999996</v>
          </cell>
          <cell r="AR77">
            <v>0.14602952</v>
          </cell>
          <cell r="AS77">
            <v>2.0444133</v>
          </cell>
          <cell r="AT77">
            <v>0.51851851851851849</v>
          </cell>
          <cell r="AU77">
            <v>1.0222066999999999</v>
          </cell>
          <cell r="AV77">
            <v>0</v>
          </cell>
          <cell r="AW77">
            <v>0.12169126399999999</v>
          </cell>
          <cell r="AX77">
            <v>0.1891891891891892</v>
          </cell>
          <cell r="AY77">
            <v>0.17036776000000001</v>
          </cell>
          <cell r="AZ77">
            <v>30.130756000000002</v>
          </cell>
          <cell r="BA77">
            <v>0.10750988142292491</v>
          </cell>
          <cell r="BB77">
            <v>0.1960474308300395</v>
          </cell>
          <cell r="BC77">
            <v>0.69644268774703555</v>
          </cell>
          <cell r="BD77">
            <v>14.383907000000001</v>
          </cell>
          <cell r="BE77">
            <v>0.104906937394247</v>
          </cell>
          <cell r="BF77">
            <v>0.23181049069373941</v>
          </cell>
          <cell r="BG77">
            <v>0.66328257191201356</v>
          </cell>
          <cell r="BH77">
            <v>0.41803278688524592</v>
          </cell>
          <cell r="BI77">
            <v>0.72569169960474311</v>
          </cell>
          <cell r="BJ77">
            <v>0.16393442622950821</v>
          </cell>
          <cell r="BK77">
            <v>0.48676506000000003</v>
          </cell>
          <cell r="BL77">
            <v>0.80316233999999997</v>
          </cell>
          <cell r="BM77">
            <v>0.39285714285714279</v>
          </cell>
          <cell r="BN77">
            <v>0</v>
          </cell>
          <cell r="BO77">
            <v>0.15748926999999999</v>
          </cell>
          <cell r="BP77">
            <v>1.3872804999999999</v>
          </cell>
          <cell r="BQ77">
            <v>1.2793502999999999</v>
          </cell>
          <cell r="BR77">
            <v>1.0966963999999999</v>
          </cell>
          <cell r="BS77">
            <v>0.72741944000000003</v>
          </cell>
          <cell r="BT77">
            <v>0.7200628</v>
          </cell>
          <cell r="BU77">
            <v>0.29845633999999999</v>
          </cell>
          <cell r="BV77">
            <v>0.38941205000000001</v>
          </cell>
          <cell r="BW77">
            <v>52.565413999999997</v>
          </cell>
          <cell r="BX77">
            <v>45.060608000000002</v>
          </cell>
          <cell r="BY77">
            <v>29.887909000000001</v>
          </cell>
          <cell r="BZ77">
            <v>29.585640000000001</v>
          </cell>
          <cell r="CA77">
            <v>4.3406617000000002E-2</v>
          </cell>
          <cell r="CB77">
            <v>3.720942E-2</v>
          </cell>
          <cell r="CC77">
            <v>2.4680354000000002E-2</v>
          </cell>
          <cell r="CD77">
            <v>2.4430752E-2</v>
          </cell>
          <cell r="CE77" t="str">
            <v>Right Wing</v>
          </cell>
          <cell r="CF77" t="str">
            <v>Right Midfielder</v>
          </cell>
          <cell r="CG77">
            <v>0.34073552000000001</v>
          </cell>
          <cell r="CH77">
            <v>1.7523541</v>
          </cell>
          <cell r="CI77">
            <v>4.9893416999999998</v>
          </cell>
          <cell r="CJ77">
            <v>12.485523000000001</v>
          </cell>
          <cell r="CK77">
            <v>4.1131650000000004</v>
          </cell>
          <cell r="CL77">
            <v>1.9470601999999999</v>
          </cell>
          <cell r="CM77">
            <v>0.18</v>
          </cell>
          <cell r="CN77">
            <v>1.7578114999999999E-3</v>
          </cell>
          <cell r="CO77">
            <v>4.3149129447388343E-2</v>
          </cell>
          <cell r="CP77">
            <v>2.7502224000000002</v>
          </cell>
          <cell r="CQ77">
            <v>1.1438979</v>
          </cell>
          <cell r="CR77">
            <v>0</v>
          </cell>
          <cell r="CS77">
            <v>0</v>
          </cell>
          <cell r="CT77">
            <v>0</v>
          </cell>
          <cell r="CU77">
            <v>0</v>
          </cell>
          <cell r="CV77">
            <v>0</v>
          </cell>
          <cell r="CW77">
            <v>0</v>
          </cell>
          <cell r="CX77">
            <v>0</v>
          </cell>
          <cell r="CZ77">
            <v>0.85197740112994347</v>
          </cell>
          <cell r="DA77">
            <v>0.73003802281368824</v>
          </cell>
          <cell r="DB77">
            <v>0.20790513833992089</v>
          </cell>
          <cell r="DC77">
            <v>16.695151926877472</v>
          </cell>
          <cell r="DD77">
            <v>16.371725643382351</v>
          </cell>
          <cell r="DE77">
            <v>13.73093318939209</v>
          </cell>
          <cell r="DF77">
            <v>14.450119972229</v>
          </cell>
          <cell r="DG77">
            <v>0</v>
          </cell>
          <cell r="DH77">
            <v>0</v>
          </cell>
          <cell r="DJ77">
            <v>0</v>
          </cell>
          <cell r="DK77">
            <v>0</v>
          </cell>
          <cell r="DL77">
            <v>9.2490119999999995E-2</v>
          </cell>
          <cell r="DM77">
            <v>0.19367588999999999</v>
          </cell>
          <cell r="DN77">
            <v>0</v>
          </cell>
          <cell r="DO77">
            <v>0.33383849999999998</v>
          </cell>
          <cell r="DP77">
            <v>38</v>
          </cell>
          <cell r="DQ77">
            <v>97.312700000000007</v>
          </cell>
          <cell r="DR77">
            <v>6.4325995000000002</v>
          </cell>
          <cell r="DS77">
            <v>0</v>
          </cell>
          <cell r="DT77">
            <v>4.8676506000000001E-2</v>
          </cell>
          <cell r="DU77">
            <v>0.66990970000000005</v>
          </cell>
          <cell r="DV77">
            <v>0.20626733999999999</v>
          </cell>
          <cell r="DW77">
            <v>4.9650034999999999</v>
          </cell>
          <cell r="DX77">
            <v>1.6793393999999999</v>
          </cell>
          <cell r="DY77">
            <v>3.2856640000000001</v>
          </cell>
          <cell r="DZ77">
            <v>0.48888890000000002</v>
          </cell>
          <cell r="EA77">
            <v>2.4338253000000001E-2</v>
          </cell>
          <cell r="EB77">
            <v>1</v>
          </cell>
          <cell r="EC77">
            <v>0.98062753999999996</v>
          </cell>
          <cell r="ED77">
            <v>1.0523771</v>
          </cell>
          <cell r="EE77">
            <v>4.346323E-3</v>
          </cell>
          <cell r="EF77">
            <v>-2.9642189999999999</v>
          </cell>
          <cell r="EG77">
            <v>35.509509999999999</v>
          </cell>
          <cell r="EH77">
            <v>0.83824540000000003</v>
          </cell>
          <cell r="EI77">
            <v>5.6668940000000001</v>
          </cell>
          <cell r="EJ77">
            <v>0.6875</v>
          </cell>
          <cell r="EK77">
            <v>3.1396345999999999</v>
          </cell>
          <cell r="EL77">
            <v>2.4338253000000001E-2</v>
          </cell>
          <cell r="EM77">
            <v>0</v>
          </cell>
          <cell r="EN77">
            <v>0</v>
          </cell>
          <cell r="EO77">
            <v>0</v>
          </cell>
          <cell r="EP77">
            <v>16.101821999999999</v>
          </cell>
          <cell r="EQ77">
            <v>2.1904428</v>
          </cell>
          <cell r="ER77">
            <v>0.24338253000000001</v>
          </cell>
          <cell r="ES77">
            <v>38</v>
          </cell>
          <cell r="ET77">
            <v>62.436301999999998</v>
          </cell>
          <cell r="EU77">
            <v>8.8834619999999997</v>
          </cell>
          <cell r="EV77">
            <v>2.6285311999999998</v>
          </cell>
          <cell r="EW77">
            <v>0.71150100000000005</v>
          </cell>
          <cell r="EX77">
            <v>0.83720930000000005</v>
          </cell>
          <cell r="EY77">
            <v>61.734529999999999</v>
          </cell>
          <cell r="EZ77">
            <v>68.33278</v>
          </cell>
          <cell r="FA77" t="str">
            <v>2025-05-25T15:00</v>
          </cell>
          <cell r="FB77">
            <v>41.087584999999997</v>
          </cell>
          <cell r="FC77">
            <v>0.40997793999999999</v>
          </cell>
          <cell r="FD77">
            <v>0.15118709999999999</v>
          </cell>
          <cell r="FE77">
            <v>7.8753225999999996E-2</v>
          </cell>
          <cell r="FF77">
            <v>9.4968540000000008E-3</v>
          </cell>
          <cell r="FG77">
            <v>0.17054078</v>
          </cell>
          <cell r="FI77">
            <v>1.8983836999999999</v>
          </cell>
          <cell r="FJ77">
            <v>4.7216209999999998</v>
          </cell>
          <cell r="FK77">
            <v>0.47692119999999999</v>
          </cell>
          <cell r="FL77">
            <v>0</v>
          </cell>
          <cell r="FM77">
            <v>0</v>
          </cell>
          <cell r="FN77">
            <v>3.3343406</v>
          </cell>
          <cell r="FO77">
            <v>5.4631879999999997</v>
          </cell>
          <cell r="FP77">
            <v>5.6760973999999997</v>
          </cell>
          <cell r="FQ77">
            <v>5.7484875000000004</v>
          </cell>
          <cell r="FR77">
            <v>0.10493344</v>
          </cell>
          <cell r="FS77">
            <v>0.84651529999999997</v>
          </cell>
          <cell r="FT77">
            <v>0.48238057000000001</v>
          </cell>
          <cell r="FU77">
            <v>0.11171171000000001</v>
          </cell>
          <cell r="FV77">
            <v>0.86846846</v>
          </cell>
          <cell r="FW77">
            <v>0.51351349999999996</v>
          </cell>
          <cell r="FX77">
            <v>9.9246230000000005E-2</v>
          </cell>
          <cell r="FY77">
            <v>0.89070349999999998</v>
          </cell>
          <cell r="FZ77">
            <v>0.54773870000000002</v>
          </cell>
          <cell r="GA77">
            <v>7.4961820000000001</v>
          </cell>
          <cell r="GB77">
            <v>3.6750761999999999</v>
          </cell>
          <cell r="GC77">
            <v>0.49025974</v>
          </cell>
          <cell r="GD77">
            <v>3.3343406</v>
          </cell>
          <cell r="GE77">
            <v>0.5</v>
          </cell>
          <cell r="GF77">
            <v>2.3851488000000001</v>
          </cell>
          <cell r="GG77">
            <v>0.45370369999999999</v>
          </cell>
          <cell r="GH77">
            <v>6.6686810000000003</v>
          </cell>
          <cell r="GI77">
            <v>5.2570623999999997</v>
          </cell>
          <cell r="GJ77">
            <v>0.14636038000000001</v>
          </cell>
          <cell r="GK77">
            <v>0.14519477</v>
          </cell>
          <cell r="GL77">
            <v>0.13811797000000001</v>
          </cell>
          <cell r="GM77">
            <v>0.27184466000000002</v>
          </cell>
          <cell r="GN77">
            <v>0.30855854999999999</v>
          </cell>
          <cell r="GO77">
            <v>0.3523654</v>
          </cell>
          <cell r="GP77">
            <v>8.1289759999999998</v>
          </cell>
          <cell r="GQ77">
            <v>6.8390490000000002</v>
          </cell>
          <cell r="GR77">
            <v>4.9163269999999999</v>
          </cell>
          <cell r="GS77">
            <v>4.1212359999999997</v>
          </cell>
          <cell r="GT77">
            <v>3.9533605999999999</v>
          </cell>
          <cell r="GU77">
            <v>3.7169015000000001</v>
          </cell>
          <cell r="GV77">
            <v>0.3650738</v>
          </cell>
          <cell r="GW77">
            <v>0.29205903</v>
          </cell>
          <cell r="GX77">
            <v>0.26772079999999998</v>
          </cell>
          <cell r="GY77">
            <v>5.6951513</v>
          </cell>
          <cell r="GZ77">
            <v>5.0380180000000001</v>
          </cell>
          <cell r="HA77">
            <v>3.8211056999999999</v>
          </cell>
          <cell r="HB77">
            <v>2.1417663</v>
          </cell>
          <cell r="HC77">
            <v>1.9470601999999999</v>
          </cell>
          <cell r="HD77">
            <v>1.5819865</v>
          </cell>
          <cell r="HE77">
            <v>4.0217219999999996</v>
          </cell>
          <cell r="HF77">
            <v>4.1689639999999999</v>
          </cell>
          <cell r="HG77">
            <v>4.5302699999999998</v>
          </cell>
          <cell r="HH77">
            <v>0</v>
          </cell>
          <cell r="HI77">
            <v>0</v>
          </cell>
          <cell r="HJ77">
            <v>0</v>
          </cell>
          <cell r="HK77">
            <v>2.4338253000000001</v>
          </cell>
          <cell r="HL77">
            <v>2.1661046000000002</v>
          </cell>
          <cell r="HM77">
            <v>1.4846333</v>
          </cell>
          <cell r="HN77">
            <v>0.68147104999999997</v>
          </cell>
          <cell r="HO77">
            <v>0.51110332999999997</v>
          </cell>
          <cell r="HP77">
            <v>0.24338253000000001</v>
          </cell>
          <cell r="HQ77">
            <v>3697.8825999999999</v>
          </cell>
          <cell r="HR77">
            <v>13.702436000000001</v>
          </cell>
        </row>
        <row r="78">
          <cell r="B78" t="str">
            <v>Raphinha</v>
          </cell>
          <cell r="C78">
            <v>539</v>
          </cell>
          <cell r="D78">
            <v>10595</v>
          </cell>
          <cell r="E78" t="str">
            <v>Raphael Dias Belloli</v>
          </cell>
          <cell r="F78">
            <v>217</v>
          </cell>
          <cell r="G78" t="str">
            <v>Barcelona</v>
          </cell>
          <cell r="H78">
            <v>11</v>
          </cell>
          <cell r="I78" t="str">
            <v>La Liga</v>
          </cell>
          <cell r="J78">
            <v>317</v>
          </cell>
          <cell r="K78" t="str">
            <v>2024/2025</v>
          </cell>
          <cell r="L78">
            <v>31</v>
          </cell>
          <cell r="M78" t="str">
            <v>1996-12-14</v>
          </cell>
          <cell r="N78" t="b">
            <v>0</v>
          </cell>
          <cell r="O78" t="str">
            <v>Raphael</v>
          </cell>
          <cell r="P78" t="str">
            <v>Dias Belloli</v>
          </cell>
          <cell r="Q78" t="str">
            <v>Raphinha</v>
          </cell>
          <cell r="R78">
            <v>68</v>
          </cell>
          <cell r="S78">
            <v>176</v>
          </cell>
          <cell r="T78">
            <v>3133.4497000000001</v>
          </cell>
          <cell r="U78">
            <v>0.1195823480417063</v>
          </cell>
          <cell r="V78">
            <v>0.38124999999999998</v>
          </cell>
          <cell r="W78">
            <v>3.1881794999999999</v>
          </cell>
          <cell r="X78">
            <v>0.51700204999999999</v>
          </cell>
          <cell r="Y78">
            <v>0.68933610000000001</v>
          </cell>
          <cell r="Z78">
            <v>0.30083483</v>
          </cell>
          <cell r="AA78">
            <v>2.5562879999999999</v>
          </cell>
          <cell r="AB78">
            <v>2.0105635999999998</v>
          </cell>
          <cell r="AC78">
            <v>0.2297787</v>
          </cell>
          <cell r="AD78">
            <v>0.4595574</v>
          </cell>
          <cell r="AE78">
            <v>2.8722338999999999</v>
          </cell>
          <cell r="AF78">
            <v>1.8095072999999999</v>
          </cell>
          <cell r="AG78">
            <v>6.1465800000000002</v>
          </cell>
          <cell r="AH78">
            <v>7.9560876</v>
          </cell>
          <cell r="AI78">
            <v>1.0340041</v>
          </cell>
          <cell r="AJ78">
            <v>0.37339040000000001</v>
          </cell>
          <cell r="AK78">
            <v>1.4073944</v>
          </cell>
          <cell r="AL78">
            <v>1.7096690000000001</v>
          </cell>
          <cell r="AM78">
            <v>0.65767699999999996</v>
          </cell>
          <cell r="AN78">
            <v>2.367346</v>
          </cell>
          <cell r="AO78">
            <v>0.63157894736842102</v>
          </cell>
          <cell r="AP78">
            <v>1.5797285999999999</v>
          </cell>
          <cell r="AQ78">
            <v>0.37339040000000001</v>
          </cell>
          <cell r="AR78">
            <v>0.60316910000000001</v>
          </cell>
          <cell r="AS78">
            <v>0.97655946000000005</v>
          </cell>
          <cell r="AT78">
            <v>0.4861111111111111</v>
          </cell>
          <cell r="AU78">
            <v>3.0158453000000001</v>
          </cell>
          <cell r="AV78">
            <v>7.6923076923076927E-3</v>
          </cell>
          <cell r="AW78">
            <v>0.66061380000000003</v>
          </cell>
          <cell r="AX78">
            <v>0.61904761904761907</v>
          </cell>
          <cell r="AY78">
            <v>0.37339040000000001</v>
          </cell>
          <cell r="AZ78">
            <v>36.879482000000003</v>
          </cell>
          <cell r="BA78">
            <v>0.1039735099337748</v>
          </cell>
          <cell r="BB78">
            <v>0.147682119205298</v>
          </cell>
          <cell r="BC78">
            <v>0.7483443708609272</v>
          </cell>
          <cell r="BD78">
            <v>15.797286</v>
          </cell>
          <cell r="BE78">
            <v>0.11636363636363641</v>
          </cell>
          <cell r="BF78">
            <v>0.13636363636363641</v>
          </cell>
          <cell r="BG78">
            <v>0.74727272727272731</v>
          </cell>
          <cell r="BH78">
            <v>0.35135135135135143</v>
          </cell>
          <cell r="BI78">
            <v>0.72450331125827816</v>
          </cell>
          <cell r="BJ78">
            <v>0.14414414414414409</v>
          </cell>
          <cell r="BK78">
            <v>0.4595574</v>
          </cell>
          <cell r="BL78">
            <v>1.2350606</v>
          </cell>
          <cell r="BM78">
            <v>0.36134453781512599</v>
          </cell>
          <cell r="BN78">
            <v>5.7444677E-2</v>
          </cell>
          <cell r="BO78">
            <v>1.0979722000000001</v>
          </cell>
          <cell r="BP78">
            <v>0.74678080000000002</v>
          </cell>
          <cell r="BQ78">
            <v>1.3736067999999999</v>
          </cell>
          <cell r="BR78">
            <v>1.1197054</v>
          </cell>
          <cell r="BS78">
            <v>0.96667550000000002</v>
          </cell>
          <cell r="BT78">
            <v>0.81779749999999996</v>
          </cell>
          <cell r="BU78">
            <v>0.26173183</v>
          </cell>
          <cell r="BV78">
            <v>0.20105635999999999</v>
          </cell>
          <cell r="BW78">
            <v>47.823642999999997</v>
          </cell>
          <cell r="BX78">
            <v>38.983784</v>
          </cell>
          <cell r="BY78">
            <v>33.655880000000003</v>
          </cell>
          <cell r="BZ78">
            <v>28.472525000000001</v>
          </cell>
          <cell r="CA78">
            <v>3.4856881999999999E-2</v>
          </cell>
          <cell r="CB78">
            <v>2.8413836000000001E-2</v>
          </cell>
          <cell r="CC78">
            <v>2.4530524000000001E-2</v>
          </cell>
          <cell r="CD78">
            <v>2.0752570000000001E-2</v>
          </cell>
          <cell r="CE78" t="str">
            <v>Left Wing</v>
          </cell>
          <cell r="CF78" t="str">
            <v>Right Wing</v>
          </cell>
          <cell r="CG78">
            <v>1.0052817999999999</v>
          </cell>
          <cell r="CH78">
            <v>5.8593570000000001</v>
          </cell>
          <cell r="CI78">
            <v>6.9795284000000004</v>
          </cell>
          <cell r="CJ78">
            <v>12.005938</v>
          </cell>
          <cell r="CK78">
            <v>2.5562879999999999</v>
          </cell>
          <cell r="CL78">
            <v>2.1828978000000001</v>
          </cell>
          <cell r="CM78">
            <v>0.3</v>
          </cell>
          <cell r="CN78">
            <v>3.9103024E-2</v>
          </cell>
          <cell r="CO78">
            <v>3.1903190319031903E-2</v>
          </cell>
          <cell r="CP78">
            <v>4.9689645999999996</v>
          </cell>
          <cell r="CQ78">
            <v>1.4073944</v>
          </cell>
          <cell r="CR78">
            <v>0</v>
          </cell>
          <cell r="CS78">
            <v>0</v>
          </cell>
          <cell r="CT78">
            <v>0</v>
          </cell>
          <cell r="CU78">
            <v>0</v>
          </cell>
          <cell r="CV78">
            <v>0</v>
          </cell>
          <cell r="CW78">
            <v>0</v>
          </cell>
          <cell r="CX78">
            <v>0</v>
          </cell>
          <cell r="CZ78">
            <v>0.88698955365622034</v>
          </cell>
          <cell r="DA78">
            <v>0.75728155339805825</v>
          </cell>
          <cell r="DB78">
            <v>0.13642384105960259</v>
          </cell>
          <cell r="DC78">
            <v>20.00484142177152</v>
          </cell>
          <cell r="DD78">
            <v>18.53610246229433</v>
          </cell>
          <cell r="DE78">
            <v>15.61223697662354</v>
          </cell>
          <cell r="DF78">
            <v>15.94822788238525</v>
          </cell>
          <cell r="DG78">
            <v>0</v>
          </cell>
          <cell r="DH78">
            <v>0</v>
          </cell>
          <cell r="DJ78">
            <v>0</v>
          </cell>
          <cell r="DK78">
            <v>0</v>
          </cell>
          <cell r="DL78">
            <v>6.8874169999999998E-2</v>
          </cell>
          <cell r="DM78">
            <v>0.18145695000000001</v>
          </cell>
          <cell r="DN78">
            <v>0</v>
          </cell>
          <cell r="DO78">
            <v>0.44062856</v>
          </cell>
          <cell r="DP78">
            <v>36</v>
          </cell>
          <cell r="DQ78">
            <v>87.040270000000007</v>
          </cell>
          <cell r="DR78">
            <v>8.6971229999999995</v>
          </cell>
          <cell r="DS78">
            <v>2.8722338E-2</v>
          </cell>
          <cell r="DT78">
            <v>0.54572445000000003</v>
          </cell>
          <cell r="DU78">
            <v>0.68208489999999999</v>
          </cell>
          <cell r="DV78">
            <v>7.2512100000000001E-3</v>
          </cell>
          <cell r="DW78">
            <v>5.7444677000000004</v>
          </cell>
          <cell r="DX78">
            <v>1.1488935</v>
          </cell>
          <cell r="DY78">
            <v>2.7286222000000002</v>
          </cell>
          <cell r="DZ78">
            <v>0.57894736999999996</v>
          </cell>
          <cell r="EA78">
            <v>1.0627264999999999</v>
          </cell>
          <cell r="EB78">
            <v>1</v>
          </cell>
          <cell r="EC78">
            <v>0.92658085000000001</v>
          </cell>
          <cell r="ED78">
            <v>1.0215209999999999</v>
          </cell>
          <cell r="EE78">
            <v>3.277824E-2</v>
          </cell>
          <cell r="EF78">
            <v>-4.3926043999999997</v>
          </cell>
          <cell r="EG78">
            <v>36.333754999999996</v>
          </cell>
          <cell r="EH78">
            <v>0.91225296</v>
          </cell>
          <cell r="EI78">
            <v>5.1893643999999997</v>
          </cell>
          <cell r="EJ78">
            <v>0.3939394</v>
          </cell>
          <cell r="EK78">
            <v>2.642455</v>
          </cell>
          <cell r="EL78">
            <v>0.11488935</v>
          </cell>
          <cell r="EM78">
            <v>0</v>
          </cell>
          <cell r="EN78">
            <v>0</v>
          </cell>
          <cell r="EO78">
            <v>0</v>
          </cell>
          <cell r="EP78">
            <v>19.763159000000002</v>
          </cell>
          <cell r="EQ78">
            <v>2.6137328000000002</v>
          </cell>
          <cell r="ER78">
            <v>0.34466806</v>
          </cell>
          <cell r="ES78">
            <v>32</v>
          </cell>
          <cell r="ET78">
            <v>65.700130000000001</v>
          </cell>
          <cell r="EU78">
            <v>9.5358160000000005</v>
          </cell>
          <cell r="EV78">
            <v>2.4413985999999999</v>
          </cell>
          <cell r="EW78">
            <v>0.79425836000000005</v>
          </cell>
          <cell r="EX78">
            <v>0.92391305999999995</v>
          </cell>
          <cell r="EY78">
            <v>61.290706999999998</v>
          </cell>
          <cell r="EZ78">
            <v>66.690574999999995</v>
          </cell>
          <cell r="FA78" t="str">
            <v>2025-05-25T19:00</v>
          </cell>
          <cell r="FB78">
            <v>34.816110000000002</v>
          </cell>
          <cell r="FC78">
            <v>0.45610117999999999</v>
          </cell>
          <cell r="FD78">
            <v>0.19638583000000001</v>
          </cell>
          <cell r="FE78">
            <v>5.4646075000000002E-2</v>
          </cell>
          <cell r="FF78">
            <v>2.1100069999999999E-2</v>
          </cell>
          <cell r="FG78">
            <v>0.18396915</v>
          </cell>
          <cell r="FI78">
            <v>0.94783720000000005</v>
          </cell>
          <cell r="FJ78">
            <v>5.4572444000000004</v>
          </cell>
          <cell r="FK78">
            <v>0.40514423999999999</v>
          </cell>
          <cell r="FL78">
            <v>0</v>
          </cell>
          <cell r="FM78">
            <v>0</v>
          </cell>
          <cell r="FN78">
            <v>3.8487933000000001</v>
          </cell>
          <cell r="FO78">
            <v>5.6381269999999999</v>
          </cell>
          <cell r="FP78">
            <v>5.6716293999999996</v>
          </cell>
          <cell r="FQ78">
            <v>5.457128</v>
          </cell>
          <cell r="FR78">
            <v>0.10698878000000001</v>
          </cell>
          <cell r="FS78">
            <v>0.89818810000000004</v>
          </cell>
          <cell r="FT78">
            <v>0.50043139999999997</v>
          </cell>
          <cell r="FU78">
            <v>0.110542476</v>
          </cell>
          <cell r="FV78">
            <v>0.89662229999999998</v>
          </cell>
          <cell r="FW78">
            <v>0.50870009999999999</v>
          </cell>
          <cell r="FX78">
            <v>0.10116086000000001</v>
          </cell>
          <cell r="FY78">
            <v>0.87396353000000004</v>
          </cell>
          <cell r="FZ78">
            <v>0.49087893999999999</v>
          </cell>
          <cell r="GA78">
            <v>9.0188140000000008</v>
          </cell>
          <cell r="GB78">
            <v>4.8827971999999997</v>
          </cell>
          <cell r="GC78">
            <v>0.54140127000000005</v>
          </cell>
          <cell r="GD78">
            <v>3.8487933000000001</v>
          </cell>
          <cell r="GE78">
            <v>0.53600000000000003</v>
          </cell>
          <cell r="GF78">
            <v>2.3839540000000001</v>
          </cell>
          <cell r="GG78">
            <v>0.41089110000000001</v>
          </cell>
          <cell r="GH78">
            <v>7.1805849999999998</v>
          </cell>
          <cell r="GI78">
            <v>5.8019122999999997</v>
          </cell>
          <cell r="GJ78">
            <v>0.10175529</v>
          </cell>
          <cell r="GK78">
            <v>0.100652136</v>
          </cell>
          <cell r="GL78">
            <v>8.5847229999999997E-2</v>
          </cell>
          <cell r="GM78">
            <v>0.25971877999999998</v>
          </cell>
          <cell r="GN78">
            <v>0.2662407</v>
          </cell>
          <cell r="GO78">
            <v>0.35752212999999999</v>
          </cell>
          <cell r="GP78">
            <v>10.196429</v>
          </cell>
          <cell r="GQ78">
            <v>8.5879779999999997</v>
          </cell>
          <cell r="GR78">
            <v>5.8306339999999999</v>
          </cell>
          <cell r="GS78">
            <v>4.9324073999999998</v>
          </cell>
          <cell r="GT78">
            <v>4.8067583999999997</v>
          </cell>
          <cell r="GU78">
            <v>4.3186799999999996</v>
          </cell>
          <cell r="GV78">
            <v>0.37339040000000001</v>
          </cell>
          <cell r="GW78">
            <v>0.34466806</v>
          </cell>
          <cell r="GX78">
            <v>0.2297787</v>
          </cell>
          <cell r="GY78">
            <v>8.3869220000000002</v>
          </cell>
          <cell r="GZ78">
            <v>7.0656949999999998</v>
          </cell>
          <cell r="HA78">
            <v>4.5381292999999996</v>
          </cell>
          <cell r="HB78">
            <v>2.7286222000000002</v>
          </cell>
          <cell r="HC78">
            <v>2.2403423999999998</v>
          </cell>
          <cell r="HD78">
            <v>1.4361169</v>
          </cell>
          <cell r="HE78">
            <v>4.1905450000000002</v>
          </cell>
          <cell r="HF78">
            <v>4.2087912999999997</v>
          </cell>
          <cell r="HG78">
            <v>4.0783250000000004</v>
          </cell>
          <cell r="HH78">
            <v>0.11488935</v>
          </cell>
          <cell r="HI78">
            <v>8.6167015E-2</v>
          </cell>
          <cell r="HJ78">
            <v>0</v>
          </cell>
          <cell r="HK78">
            <v>3.2456239999999998</v>
          </cell>
          <cell r="HL78">
            <v>2.4413985999999999</v>
          </cell>
          <cell r="HM78">
            <v>1.3212276000000001</v>
          </cell>
          <cell r="HN78">
            <v>1.2637829</v>
          </cell>
          <cell r="HO78">
            <v>0.83294780000000002</v>
          </cell>
          <cell r="HP78">
            <v>0.40211271999999998</v>
          </cell>
          <cell r="HQ78">
            <v>3133.4497000000001</v>
          </cell>
          <cell r="HR78">
            <v>13.413332</v>
          </cell>
        </row>
        <row r="79">
          <cell r="B79" t="str">
            <v>Vinícius Júnior</v>
          </cell>
          <cell r="C79">
            <v>539</v>
          </cell>
          <cell r="D79">
            <v>18395</v>
          </cell>
          <cell r="E79" t="str">
            <v>Vinícius José Paixão de Oliveira Júnior</v>
          </cell>
          <cell r="F79">
            <v>220</v>
          </cell>
          <cell r="G79" t="str">
            <v>Real Madrid</v>
          </cell>
          <cell r="H79">
            <v>11</v>
          </cell>
          <cell r="I79" t="str">
            <v>La Liga</v>
          </cell>
          <cell r="J79">
            <v>317</v>
          </cell>
          <cell r="K79" t="str">
            <v>2024/2025</v>
          </cell>
          <cell r="L79">
            <v>31</v>
          </cell>
          <cell r="M79" t="str">
            <v>2000-07-12</v>
          </cell>
          <cell r="N79" t="b">
            <v>0</v>
          </cell>
          <cell r="O79" t="str">
            <v>Vinicius José</v>
          </cell>
          <cell r="P79" t="str">
            <v>Paixão de Oliveira Júnior</v>
          </cell>
          <cell r="Q79" t="str">
            <v>Vinícius Júnior</v>
          </cell>
          <cell r="R79">
            <v>73</v>
          </cell>
          <cell r="S79">
            <v>176</v>
          </cell>
          <cell r="T79">
            <v>2413.85</v>
          </cell>
          <cell r="U79">
            <v>0.1191194630876372</v>
          </cell>
          <cell r="V79">
            <v>0.35086659999999997</v>
          </cell>
          <cell r="W79">
            <v>2.9455019999999998</v>
          </cell>
          <cell r="X79">
            <v>0.41013317999999999</v>
          </cell>
          <cell r="Y79">
            <v>0.63384220000000002</v>
          </cell>
          <cell r="Z79">
            <v>0.26897979999999999</v>
          </cell>
          <cell r="AA79">
            <v>2.1252355999999999</v>
          </cell>
          <cell r="AB79">
            <v>2.1252355999999999</v>
          </cell>
          <cell r="AC79">
            <v>0.29827870000000001</v>
          </cell>
          <cell r="AD79">
            <v>0.55927249999999995</v>
          </cell>
          <cell r="AE79">
            <v>1.3422540000000001</v>
          </cell>
          <cell r="AF79">
            <v>1.3422540000000001</v>
          </cell>
          <cell r="AG79">
            <v>6.4502763999999999</v>
          </cell>
          <cell r="AH79">
            <v>7.7925300000000002</v>
          </cell>
          <cell r="AI79">
            <v>0.89483595000000005</v>
          </cell>
          <cell r="AJ79">
            <v>0.14913934000000001</v>
          </cell>
          <cell r="AK79">
            <v>1.0439754000000001</v>
          </cell>
          <cell r="AL79">
            <v>1.1937295999999999</v>
          </cell>
          <cell r="AM79">
            <v>0.22515135</v>
          </cell>
          <cell r="AN79">
            <v>1.4188807999999999</v>
          </cell>
          <cell r="AO79">
            <v>0.66666666666666663</v>
          </cell>
          <cell r="AP79">
            <v>2.9827867000000001</v>
          </cell>
          <cell r="AQ79">
            <v>1.3795389</v>
          </cell>
          <cell r="AR79">
            <v>0.44741797</v>
          </cell>
          <cell r="AS79">
            <v>2.5726534999999999</v>
          </cell>
          <cell r="AT79">
            <v>0.64864864864864868</v>
          </cell>
          <cell r="AU79">
            <v>1.7896719000000001</v>
          </cell>
          <cell r="AV79">
            <v>3.731343283582089E-3</v>
          </cell>
          <cell r="AW79">
            <v>0</v>
          </cell>
          <cell r="AX79">
            <v>0</v>
          </cell>
          <cell r="AY79">
            <v>0</v>
          </cell>
          <cell r="AZ79">
            <v>32.437804999999997</v>
          </cell>
          <cell r="BA79">
            <v>0.11672278338945009</v>
          </cell>
          <cell r="BB79">
            <v>0.13804713804713811</v>
          </cell>
          <cell r="BC79">
            <v>0.74523007856341195</v>
          </cell>
          <cell r="BD79">
            <v>16.218903000000001</v>
          </cell>
          <cell r="BE79">
            <v>0.1195402298850575</v>
          </cell>
          <cell r="BF79">
            <v>0.14252873563218391</v>
          </cell>
          <cell r="BG79">
            <v>0.73793103448275865</v>
          </cell>
          <cell r="BH79">
            <v>0.30379746835443039</v>
          </cell>
          <cell r="BI79">
            <v>0.76094276094276092</v>
          </cell>
          <cell r="BJ79">
            <v>0.1139240506329114</v>
          </cell>
          <cell r="BK79">
            <v>0.33556350000000001</v>
          </cell>
          <cell r="BL79">
            <v>1.2676843</v>
          </cell>
          <cell r="BM79">
            <v>0.45945945945945948</v>
          </cell>
          <cell r="BN79">
            <v>7.4569670000000005E-2</v>
          </cell>
          <cell r="BO79">
            <v>0</v>
          </cell>
          <cell r="BP79">
            <v>1.1185449999999999</v>
          </cell>
          <cell r="BQ79">
            <v>1.0351923999999999</v>
          </cell>
          <cell r="BR79">
            <v>0.94532627000000002</v>
          </cell>
          <cell r="BS79">
            <v>0.58568779999999998</v>
          </cell>
          <cell r="BT79">
            <v>0.57972599999999996</v>
          </cell>
          <cell r="BU79">
            <v>0.26897979999999999</v>
          </cell>
          <cell r="BV79">
            <v>0.29827870000000001</v>
          </cell>
          <cell r="BW79">
            <v>27.764434999999999</v>
          </cell>
          <cell r="BX79">
            <v>25.354177</v>
          </cell>
          <cell r="BY79">
            <v>15.708473</v>
          </cell>
          <cell r="BZ79">
            <v>15.548572999999999</v>
          </cell>
          <cell r="CA79">
            <v>3.1730781999999999E-2</v>
          </cell>
          <cell r="CB79">
            <v>2.8976202E-2</v>
          </cell>
          <cell r="CC79">
            <v>1.7952539999999999E-2</v>
          </cell>
          <cell r="CD79">
            <v>1.7769797E-2</v>
          </cell>
          <cell r="CE79" t="str">
            <v>Left Wing</v>
          </cell>
          <cell r="CF79" t="str">
            <v>Left Centre Forward</v>
          </cell>
          <cell r="CG79">
            <v>0.59655740000000002</v>
          </cell>
          <cell r="CH79">
            <v>2.1625204</v>
          </cell>
          <cell r="CI79">
            <v>11.40916</v>
          </cell>
          <cell r="CJ79">
            <v>18.083144999999998</v>
          </cell>
          <cell r="CK79">
            <v>6.0028579999999998</v>
          </cell>
          <cell r="CL79">
            <v>2.7963624</v>
          </cell>
          <cell r="CM79">
            <v>0.3888888888888889</v>
          </cell>
          <cell r="CN79">
            <v>0</v>
          </cell>
          <cell r="CO79">
            <v>3.6999999999999998E-2</v>
          </cell>
          <cell r="CP79">
            <v>5.2571615999999999</v>
          </cell>
          <cell r="CQ79">
            <v>2.8709323000000002</v>
          </cell>
          <cell r="CR79">
            <v>0</v>
          </cell>
          <cell r="CS79">
            <v>0</v>
          </cell>
          <cell r="CT79">
            <v>0</v>
          </cell>
          <cell r="CU79">
            <v>0</v>
          </cell>
          <cell r="CV79">
            <v>0</v>
          </cell>
          <cell r="CW79">
            <v>0</v>
          </cell>
          <cell r="CX79">
            <v>0</v>
          </cell>
          <cell r="CZ79">
            <v>0.133535660091047</v>
          </cell>
          <cell r="DA79">
            <v>0.68131868131868134</v>
          </cell>
          <cell r="DB79">
            <v>0.20426487093153761</v>
          </cell>
          <cell r="DC79">
            <v>17.236734752034231</v>
          </cell>
          <cell r="DD79">
            <v>17.192480756821531</v>
          </cell>
          <cell r="DE79">
            <v>16.634599685668949</v>
          </cell>
          <cell r="DF79">
            <v>17.65763092041016</v>
          </cell>
          <cell r="DG79">
            <v>0</v>
          </cell>
          <cell r="DH79">
            <v>0</v>
          </cell>
          <cell r="DJ79">
            <v>0</v>
          </cell>
          <cell r="DK79">
            <v>0</v>
          </cell>
          <cell r="DL79">
            <v>6.7340070000000002E-2</v>
          </cell>
          <cell r="DM79">
            <v>0.14141413999999999</v>
          </cell>
          <cell r="DN79">
            <v>0</v>
          </cell>
          <cell r="DO79">
            <v>0.33016127000000001</v>
          </cell>
          <cell r="DP79">
            <v>30</v>
          </cell>
          <cell r="DQ79">
            <v>80.461669999999998</v>
          </cell>
          <cell r="DR79">
            <v>6.3384219999999996</v>
          </cell>
          <cell r="DS79">
            <v>0</v>
          </cell>
          <cell r="DT79">
            <v>0</v>
          </cell>
          <cell r="DU79">
            <v>0.61984645999999999</v>
          </cell>
          <cell r="DV79">
            <v>1.3995732E-2</v>
          </cell>
          <cell r="DW79">
            <v>5.0707373999999996</v>
          </cell>
          <cell r="DX79">
            <v>3.5047746000000002</v>
          </cell>
          <cell r="DY79">
            <v>6.4875607000000004</v>
          </cell>
          <cell r="DZ79">
            <v>0.45977010000000001</v>
          </cell>
          <cell r="EA79">
            <v>0</v>
          </cell>
          <cell r="EB79">
            <v>0.66666669999999995</v>
          </cell>
          <cell r="EC79">
            <v>0.9974326</v>
          </cell>
          <cell r="ED79">
            <v>1.0615002</v>
          </cell>
          <cell r="EE79">
            <v>-7.962408E-2</v>
          </cell>
          <cell r="EF79">
            <v>-0.60213410000000001</v>
          </cell>
          <cell r="EG79">
            <v>44.368949999999998</v>
          </cell>
          <cell r="EH79">
            <v>0.81680673000000004</v>
          </cell>
          <cell r="EI79">
            <v>7.5512490000000003</v>
          </cell>
          <cell r="EJ79">
            <v>0.25</v>
          </cell>
          <cell r="EK79">
            <v>3.131926</v>
          </cell>
          <cell r="EL79">
            <v>0.29827870000000001</v>
          </cell>
          <cell r="EM79">
            <v>0</v>
          </cell>
          <cell r="EN79">
            <v>3.7284836000000002E-2</v>
          </cell>
          <cell r="EO79">
            <v>3.7284836000000002E-2</v>
          </cell>
          <cell r="EP79">
            <v>24.141259999999999</v>
          </cell>
          <cell r="EQ79">
            <v>3.0946411999999999</v>
          </cell>
          <cell r="ER79">
            <v>0.29827870000000001</v>
          </cell>
          <cell r="ES79">
            <v>24</v>
          </cell>
          <cell r="ET79">
            <v>61.502254000000001</v>
          </cell>
          <cell r="EU79">
            <v>12.341279999999999</v>
          </cell>
          <cell r="EV79">
            <v>2.7590778</v>
          </cell>
          <cell r="EW79">
            <v>0.68247426</v>
          </cell>
          <cell r="EX79">
            <v>0.88095235999999999</v>
          </cell>
          <cell r="EY79">
            <v>60.839157</v>
          </cell>
          <cell r="EZ79">
            <v>67.510019999999997</v>
          </cell>
          <cell r="FA79" t="str">
            <v>2025-05-24T14:15</v>
          </cell>
          <cell r="FB79">
            <v>26.820557000000001</v>
          </cell>
          <cell r="FC79">
            <v>0.28676142999999998</v>
          </cell>
          <cell r="FD79">
            <v>1.9020059999999998E-2</v>
          </cell>
          <cell r="FE79">
            <v>-4.9911346000000002E-2</v>
          </cell>
          <cell r="FF79">
            <v>1.4394719E-2</v>
          </cell>
          <cell r="FG79">
            <v>0.30325796999999999</v>
          </cell>
          <cell r="FI79">
            <v>1.5286782999999999</v>
          </cell>
          <cell r="FJ79">
            <v>5.1080220000000001</v>
          </cell>
          <cell r="FK79">
            <v>0.29146284</v>
          </cell>
          <cell r="FL79">
            <v>0</v>
          </cell>
          <cell r="FM79">
            <v>0</v>
          </cell>
          <cell r="FN79">
            <v>3.765768</v>
          </cell>
          <cell r="FO79">
            <v>5.8512363000000001</v>
          </cell>
          <cell r="FP79">
            <v>5.8509929999999999</v>
          </cell>
          <cell r="FQ79">
            <v>5.7899459999999996</v>
          </cell>
          <cell r="FR79">
            <v>0.12554112000000001</v>
          </cell>
          <cell r="FS79">
            <v>0.88311689999999998</v>
          </cell>
          <cell r="FT79">
            <v>0.5400433</v>
          </cell>
          <cell r="FU79">
            <v>0.11711711399999999</v>
          </cell>
          <cell r="FV79">
            <v>0.89446590000000004</v>
          </cell>
          <cell r="FW79">
            <v>0.54440149999999998</v>
          </cell>
          <cell r="FX79">
            <v>0.119140625</v>
          </cell>
          <cell r="FY79">
            <v>0.88867189999999996</v>
          </cell>
          <cell r="FZ79">
            <v>0.56445310000000004</v>
          </cell>
          <cell r="GA79">
            <v>6.2265673000000001</v>
          </cell>
          <cell r="GB79">
            <v>3.5420592000000002</v>
          </cell>
          <cell r="GC79">
            <v>0.56886225999999995</v>
          </cell>
          <cell r="GD79">
            <v>2.8709323000000002</v>
          </cell>
          <cell r="GE79">
            <v>0.56204379999999998</v>
          </cell>
          <cell r="GF79">
            <v>1.5286782999999999</v>
          </cell>
          <cell r="GG79">
            <v>0.48235294000000001</v>
          </cell>
          <cell r="GH79">
            <v>5.1080220000000001</v>
          </cell>
          <cell r="GI79">
            <v>3.1692109999999998</v>
          </cell>
          <cell r="GJ79">
            <v>6.4567260000000001E-2</v>
          </cell>
          <cell r="GK79">
            <v>6.203409E-2</v>
          </cell>
          <cell r="GL79">
            <v>4.7074419999999999E-2</v>
          </cell>
          <cell r="GM79">
            <v>0.20979898999999999</v>
          </cell>
          <cell r="GN79">
            <v>0.20948011999999999</v>
          </cell>
          <cell r="GO79">
            <v>0.20094562999999999</v>
          </cell>
          <cell r="GP79">
            <v>7.531536</v>
          </cell>
          <cell r="GQ79">
            <v>6.3384219999999996</v>
          </cell>
          <cell r="GR79">
            <v>4.1759013999999999</v>
          </cell>
          <cell r="GS79">
            <v>4.4214682999999999</v>
          </cell>
          <cell r="GT79">
            <v>4.2992160000000004</v>
          </cell>
          <cell r="GU79">
            <v>4.0132709999999996</v>
          </cell>
          <cell r="GV79">
            <v>0.41013317999999999</v>
          </cell>
          <cell r="GW79">
            <v>0.37284833000000001</v>
          </cell>
          <cell r="GX79">
            <v>0.26099383999999998</v>
          </cell>
          <cell r="GY79">
            <v>5.7418646999999998</v>
          </cell>
          <cell r="GZ79">
            <v>4.8843135999999996</v>
          </cell>
          <cell r="HA79">
            <v>3.0946411999999999</v>
          </cell>
          <cell r="HB79">
            <v>2.2370899999999998</v>
          </cell>
          <cell r="HC79">
            <v>1.7896719000000001</v>
          </cell>
          <cell r="HD79">
            <v>1.0066904999999999</v>
          </cell>
          <cell r="HE79">
            <v>4.3620239999999999</v>
          </cell>
          <cell r="HF79">
            <v>4.3280525000000001</v>
          </cell>
          <cell r="HG79">
            <v>3.9472811000000001</v>
          </cell>
          <cell r="HH79">
            <v>7.4569670000000005E-2</v>
          </cell>
          <cell r="HI79">
            <v>3.7284836000000002E-2</v>
          </cell>
          <cell r="HJ79">
            <v>0</v>
          </cell>
          <cell r="HK79">
            <v>2.3489447000000001</v>
          </cell>
          <cell r="HL79">
            <v>1.9388113</v>
          </cell>
          <cell r="HM79">
            <v>0.96940565000000001</v>
          </cell>
          <cell r="HN79">
            <v>0.74569666000000001</v>
          </cell>
          <cell r="HO79">
            <v>0.59655740000000002</v>
          </cell>
          <cell r="HP79">
            <v>0.26099383999999998</v>
          </cell>
          <cell r="HQ79">
            <v>2413.85</v>
          </cell>
          <cell r="HR79">
            <v>20.320233999999999</v>
          </cell>
        </row>
        <row r="80">
          <cell r="B80" t="str">
            <v>Lamine Yamal</v>
          </cell>
          <cell r="C80">
            <v>539</v>
          </cell>
          <cell r="D80">
            <v>316046</v>
          </cell>
          <cell r="E80" t="str">
            <v>Lamine Yamal Nasraoui Ebana</v>
          </cell>
          <cell r="F80">
            <v>217</v>
          </cell>
          <cell r="G80" t="str">
            <v>Barcelona</v>
          </cell>
          <cell r="H80">
            <v>11</v>
          </cell>
          <cell r="I80" t="str">
            <v>La Liga</v>
          </cell>
          <cell r="J80">
            <v>317</v>
          </cell>
          <cell r="K80" t="str">
            <v>2024/2025</v>
          </cell>
          <cell r="L80">
            <v>214</v>
          </cell>
          <cell r="M80" t="str">
            <v>2007-07-13</v>
          </cell>
          <cell r="N80" t="b">
            <v>0</v>
          </cell>
          <cell r="Q80" t="str">
            <v>Lamine Yamal</v>
          </cell>
          <cell r="R80">
            <v>72</v>
          </cell>
          <cell r="S80">
            <v>180</v>
          </cell>
          <cell r="T80">
            <v>3122.0666999999999</v>
          </cell>
          <cell r="U80">
            <v>7.0429404576619462E-2</v>
          </cell>
          <cell r="V80">
            <v>0.29235926000000001</v>
          </cell>
          <cell r="W80">
            <v>4.151097</v>
          </cell>
          <cell r="X80">
            <v>0.25944355000000002</v>
          </cell>
          <cell r="Y80">
            <v>0.57654119999999998</v>
          </cell>
          <cell r="Z80">
            <v>0.27294605999999999</v>
          </cell>
          <cell r="AA80">
            <v>1.7872777</v>
          </cell>
          <cell r="AB80">
            <v>1.7584504999999999</v>
          </cell>
          <cell r="AC80">
            <v>0.31709763000000002</v>
          </cell>
          <cell r="AD80">
            <v>0.51888710000000005</v>
          </cell>
          <cell r="AE80">
            <v>2.9403598</v>
          </cell>
          <cell r="AF80">
            <v>2.8250517999999998</v>
          </cell>
          <cell r="AG80">
            <v>7.1779380000000002</v>
          </cell>
          <cell r="AH80">
            <v>10.00299</v>
          </cell>
          <cell r="AI80">
            <v>1.4125258999999999</v>
          </cell>
          <cell r="AJ80">
            <v>0.57654119999999998</v>
          </cell>
          <cell r="AK80">
            <v>1.9890671</v>
          </cell>
          <cell r="AL80">
            <v>2.3261794999999998</v>
          </cell>
          <cell r="AM80">
            <v>0.97386839999999997</v>
          </cell>
          <cell r="AN80">
            <v>3.3000486000000002</v>
          </cell>
          <cell r="AO80">
            <v>0.72058823529411764</v>
          </cell>
          <cell r="AP80">
            <v>4.5258484000000001</v>
          </cell>
          <cell r="AQ80">
            <v>0.95129293000000004</v>
          </cell>
          <cell r="AR80">
            <v>0.54771409999999998</v>
          </cell>
          <cell r="AS80">
            <v>2.1043753999999999</v>
          </cell>
          <cell r="AT80">
            <v>0.43434343434343442</v>
          </cell>
          <cell r="AU80">
            <v>1.2395636000000001</v>
          </cell>
          <cell r="AV80">
            <v>0</v>
          </cell>
          <cell r="AW80">
            <v>5.7654120000000003E-2</v>
          </cell>
          <cell r="AX80">
            <v>0.125</v>
          </cell>
          <cell r="AY80">
            <v>5.7654120000000003E-2</v>
          </cell>
          <cell r="AZ80">
            <v>43.586514000000001</v>
          </cell>
          <cell r="BA80">
            <v>0.12355953905249679</v>
          </cell>
          <cell r="BB80">
            <v>0.15364916773367479</v>
          </cell>
          <cell r="BC80">
            <v>0.7227912932138284</v>
          </cell>
          <cell r="BD80">
            <v>22.081527999999999</v>
          </cell>
          <cell r="BE80">
            <v>0.1201044386422977</v>
          </cell>
          <cell r="BF80">
            <v>0.1919060052219321</v>
          </cell>
          <cell r="BG80">
            <v>0.68798955613577029</v>
          </cell>
          <cell r="BH80">
            <v>0.3263888888888889</v>
          </cell>
          <cell r="BI80">
            <v>0.76248399487836105</v>
          </cell>
          <cell r="BJ80">
            <v>6.25E-2</v>
          </cell>
          <cell r="BK80">
            <v>0.25944355000000002</v>
          </cell>
          <cell r="BL80">
            <v>0.86481169999999996</v>
          </cell>
          <cell r="BM80">
            <v>0.28301886792452829</v>
          </cell>
          <cell r="BN80">
            <v>5.7654120000000003E-2</v>
          </cell>
          <cell r="BO80">
            <v>7.9640284000000006E-2</v>
          </cell>
          <cell r="BP80">
            <v>1.008947</v>
          </cell>
          <cell r="BQ80">
            <v>1.2534053000000001</v>
          </cell>
          <cell r="BR80">
            <v>1.2401390000000001</v>
          </cell>
          <cell r="BS80">
            <v>1.0054855</v>
          </cell>
          <cell r="BT80">
            <v>0.98385197000000002</v>
          </cell>
          <cell r="BU80">
            <v>0.27082768000000002</v>
          </cell>
          <cell r="BV80">
            <v>0.31709763000000002</v>
          </cell>
          <cell r="BW80">
            <v>43.480167000000002</v>
          </cell>
          <cell r="BX80">
            <v>43.019962</v>
          </cell>
          <cell r="BY80">
            <v>34.879919999999998</v>
          </cell>
          <cell r="BZ80">
            <v>34.129460000000002</v>
          </cell>
          <cell r="CA80">
            <v>3.2790474999999999E-2</v>
          </cell>
          <cell r="CB80">
            <v>3.2443409999999999E-2</v>
          </cell>
          <cell r="CC80">
            <v>2.6304615999999999E-2</v>
          </cell>
          <cell r="CD80">
            <v>2.5738657000000002E-2</v>
          </cell>
          <cell r="CE80" t="str">
            <v>Right Wing</v>
          </cell>
          <cell r="CF80" t="str">
            <v>Right Midfielder</v>
          </cell>
          <cell r="CG80">
            <v>0.34592469999999997</v>
          </cell>
          <cell r="CH80">
            <v>2.5656083000000001</v>
          </cell>
          <cell r="CI80">
            <v>7.4373813000000002</v>
          </cell>
          <cell r="CJ80">
            <v>13.404582</v>
          </cell>
          <cell r="CK80">
            <v>6.0248556000000004</v>
          </cell>
          <cell r="CL80">
            <v>2.7673975999999998</v>
          </cell>
          <cell r="CM80">
            <v>0.1862745098039216</v>
          </cell>
          <cell r="CN80">
            <v>2.1183284000000002E-3</v>
          </cell>
          <cell r="CO80">
            <v>3.5244922341696537E-2</v>
          </cell>
          <cell r="CP80">
            <v>4.9582543000000001</v>
          </cell>
          <cell r="CQ80">
            <v>2.2196836000000002</v>
          </cell>
          <cell r="CR80">
            <v>0</v>
          </cell>
          <cell r="CS80">
            <v>0</v>
          </cell>
          <cell r="CT80">
            <v>0</v>
          </cell>
          <cell r="CU80">
            <v>0</v>
          </cell>
          <cell r="CV80">
            <v>0</v>
          </cell>
          <cell r="CW80">
            <v>0</v>
          </cell>
          <cell r="CX80">
            <v>0</v>
          </cell>
          <cell r="CZ80">
            <v>0.88869715271786021</v>
          </cell>
          <cell r="DA80">
            <v>0.67489711934156382</v>
          </cell>
          <cell r="DB80">
            <v>0.15556978233034571</v>
          </cell>
          <cell r="DC80">
            <v>16.051150118037771</v>
          </cell>
          <cell r="DD80">
            <v>15.128960366813599</v>
          </cell>
          <cell r="DE80">
            <v>14.09219455718994</v>
          </cell>
          <cell r="DF80">
            <v>13.99763870239258</v>
          </cell>
          <cell r="DG80">
            <v>0</v>
          </cell>
          <cell r="DH80">
            <v>0</v>
          </cell>
          <cell r="DJ80">
            <v>0</v>
          </cell>
          <cell r="DK80">
            <v>0</v>
          </cell>
          <cell r="DL80">
            <v>7.4263770000000007E-2</v>
          </cell>
          <cell r="DM80">
            <v>0.1574904</v>
          </cell>
          <cell r="DN80">
            <v>0</v>
          </cell>
          <cell r="DO80">
            <v>0.42246860000000003</v>
          </cell>
          <cell r="DP80">
            <v>35</v>
          </cell>
          <cell r="DQ80">
            <v>89.201903999999999</v>
          </cell>
          <cell r="DR80">
            <v>9.0084569999999999</v>
          </cell>
          <cell r="DS80">
            <v>0</v>
          </cell>
          <cell r="DT80">
            <v>2.8827060000000002E-2</v>
          </cell>
          <cell r="DU80">
            <v>0.56530530000000001</v>
          </cell>
          <cell r="DV80">
            <v>1.1235903E-2</v>
          </cell>
          <cell r="DW80">
            <v>5.9383739999999996</v>
          </cell>
          <cell r="DX80">
            <v>3.4015930000000001</v>
          </cell>
          <cell r="DY80">
            <v>7.927441</v>
          </cell>
          <cell r="DZ80">
            <v>0.57090909999999995</v>
          </cell>
          <cell r="EA80">
            <v>0.11530824000000001</v>
          </cell>
          <cell r="EC80">
            <v>0.94254680000000002</v>
          </cell>
          <cell r="ED80">
            <v>0.99329020000000001</v>
          </cell>
          <cell r="EE80">
            <v>-8.7586869999999997E-2</v>
          </cell>
          <cell r="EF80">
            <v>-1.9589554</v>
          </cell>
          <cell r="EG80">
            <v>53.330063000000003</v>
          </cell>
          <cell r="EH80">
            <v>0.85945945999999995</v>
          </cell>
          <cell r="EI80">
            <v>6.3209366999999999</v>
          </cell>
          <cell r="EJ80">
            <v>0.42424244</v>
          </cell>
          <cell r="EK80">
            <v>3.6033826000000002</v>
          </cell>
          <cell r="EL80">
            <v>8.6481180000000005E-2</v>
          </cell>
          <cell r="EM80">
            <v>0</v>
          </cell>
          <cell r="EN80">
            <v>0</v>
          </cell>
          <cell r="EO80">
            <v>0</v>
          </cell>
          <cell r="EP80">
            <v>22.178957</v>
          </cell>
          <cell r="EQ80">
            <v>3.2574576999999998</v>
          </cell>
          <cell r="ER80">
            <v>0.57654119999999998</v>
          </cell>
          <cell r="ES80">
            <v>31</v>
          </cell>
          <cell r="ET80">
            <v>64.313130000000001</v>
          </cell>
          <cell r="EU80">
            <v>10.00299</v>
          </cell>
          <cell r="EV80">
            <v>3.3151118999999998</v>
          </cell>
          <cell r="EW80">
            <v>0.74623656000000005</v>
          </cell>
          <cell r="EX80">
            <v>0.92</v>
          </cell>
          <cell r="EY80">
            <v>62.774875999999999</v>
          </cell>
          <cell r="EZ80">
            <v>68.594443999999996</v>
          </cell>
          <cell r="FA80" t="str">
            <v>2025-05-25T19:00</v>
          </cell>
          <cell r="FB80">
            <v>34.689630000000001</v>
          </cell>
          <cell r="FC80">
            <v>0.42762749999999999</v>
          </cell>
          <cell r="FD80">
            <v>0.16398594</v>
          </cell>
          <cell r="FE80">
            <v>-4.9720537000000002E-2</v>
          </cell>
          <cell r="FF80">
            <v>2.3951380000000001E-2</v>
          </cell>
          <cell r="FG80">
            <v>0.28941080000000002</v>
          </cell>
          <cell r="FI80">
            <v>1.2395636000000001</v>
          </cell>
          <cell r="FJ80">
            <v>6.5149154999999999</v>
          </cell>
          <cell r="FK80">
            <v>0.27030330000000002</v>
          </cell>
          <cell r="FL80">
            <v>0</v>
          </cell>
          <cell r="FM80">
            <v>0</v>
          </cell>
          <cell r="FN80">
            <v>4.6123295000000004</v>
          </cell>
          <cell r="FO80">
            <v>5.6739782999999999</v>
          </cell>
          <cell r="FP80">
            <v>5.7975269999999997</v>
          </cell>
          <cell r="FQ80">
            <v>5.8791374999999997</v>
          </cell>
          <cell r="FR80">
            <v>0.10171731000000001</v>
          </cell>
          <cell r="FS80">
            <v>0.89564069999999996</v>
          </cell>
          <cell r="FT80">
            <v>0.52113604999999996</v>
          </cell>
          <cell r="FU80">
            <v>0.10329341</v>
          </cell>
          <cell r="FV80">
            <v>0.90718560000000004</v>
          </cell>
          <cell r="FW80">
            <v>0.54341315999999995</v>
          </cell>
          <cell r="FX80">
            <v>9.5596134999999999E-2</v>
          </cell>
          <cell r="FY80">
            <v>0.90870035000000005</v>
          </cell>
          <cell r="FZ80">
            <v>0.57679915000000004</v>
          </cell>
          <cell r="GA80">
            <v>10.954283</v>
          </cell>
          <cell r="GB80">
            <v>5.3330060000000001</v>
          </cell>
          <cell r="GC80">
            <v>0.4868421</v>
          </cell>
          <cell r="GD80">
            <v>4.9294269999999996</v>
          </cell>
          <cell r="GE80">
            <v>0.49279538000000001</v>
          </cell>
          <cell r="GF80">
            <v>3.5169009999999998</v>
          </cell>
          <cell r="GG80">
            <v>0.45692885</v>
          </cell>
          <cell r="GH80">
            <v>10.00299</v>
          </cell>
          <cell r="GI80">
            <v>7.6968246000000002</v>
          </cell>
          <cell r="GJ80">
            <v>0.14195709000000001</v>
          </cell>
          <cell r="GK80">
            <v>0.14033559000000001</v>
          </cell>
          <cell r="GL80">
            <v>0.12919522999999999</v>
          </cell>
          <cell r="GM80">
            <v>0.27496383000000002</v>
          </cell>
          <cell r="GN80">
            <v>0.29785407000000003</v>
          </cell>
          <cell r="GO80">
            <v>0.35317460000000001</v>
          </cell>
          <cell r="GP80">
            <v>6.9473209999999996</v>
          </cell>
          <cell r="GQ80">
            <v>6.0825100000000001</v>
          </cell>
          <cell r="GR80">
            <v>4.6123295000000004</v>
          </cell>
          <cell r="GS80">
            <v>4.1331300000000004</v>
          </cell>
          <cell r="GT80">
            <v>3.8101449999999999</v>
          </cell>
          <cell r="GU80">
            <v>3.6141454999999998</v>
          </cell>
          <cell r="GV80">
            <v>0.66302240000000001</v>
          </cell>
          <cell r="GW80">
            <v>0.66302240000000001</v>
          </cell>
          <cell r="GX80">
            <v>0.40357882</v>
          </cell>
          <cell r="GY80">
            <v>5.4771413999999998</v>
          </cell>
          <cell r="GZ80">
            <v>4.9294269999999996</v>
          </cell>
          <cell r="HA80">
            <v>3.7475177999999998</v>
          </cell>
          <cell r="HB80">
            <v>2.7385706999999999</v>
          </cell>
          <cell r="HC80">
            <v>2.6232624000000002</v>
          </cell>
          <cell r="HD80">
            <v>1.9890671</v>
          </cell>
          <cell r="HE80">
            <v>5.1194899999999999</v>
          </cell>
          <cell r="HF80">
            <v>5.3918359999999996</v>
          </cell>
          <cell r="HG80">
            <v>5.2169129999999999</v>
          </cell>
          <cell r="HH80">
            <v>5.7654120000000003E-2</v>
          </cell>
          <cell r="HI80">
            <v>0</v>
          </cell>
          <cell r="HJ80">
            <v>0</v>
          </cell>
          <cell r="HK80">
            <v>3.4880740000000001</v>
          </cell>
          <cell r="HL80">
            <v>3.2286305</v>
          </cell>
          <cell r="HM80">
            <v>2.2485105999999999</v>
          </cell>
          <cell r="HN80">
            <v>0.66302240000000001</v>
          </cell>
          <cell r="HO80">
            <v>0.51888710000000005</v>
          </cell>
          <cell r="HP80">
            <v>0.28827059999999999</v>
          </cell>
          <cell r="HQ80">
            <v>3122.0666999999999</v>
          </cell>
          <cell r="HR80">
            <v>15.739573999999999</v>
          </cell>
        </row>
        <row r="81">
          <cell r="B81" t="str">
            <v>EXTREMO - MÉDIA SÉRIE A 2024</v>
          </cell>
          <cell r="E81" t="str">
            <v>EXTREMO - MÉDIA SÉRIE A 2024</v>
          </cell>
          <cell r="T81">
            <v>1684.5866114285714</v>
          </cell>
          <cell r="U81">
            <v>8.7514935359508092E-2</v>
          </cell>
          <cell r="V81">
            <v>0.17470823773214281</v>
          </cell>
          <cell r="W81">
            <v>2.0428777035714281</v>
          </cell>
          <cell r="X81">
            <v>0.19730623141071432</v>
          </cell>
          <cell r="Y81">
            <v>0.30944138221428574</v>
          </cell>
          <cell r="Z81">
            <v>0.11685424591071428</v>
          </cell>
          <cell r="AA81">
            <v>1.3158631019642861</v>
          </cell>
          <cell r="AB81">
            <v>1.1089819733928572</v>
          </cell>
          <cell r="AC81">
            <v>0.12064979955357147</v>
          </cell>
          <cell r="AD81">
            <v>8.9932134642857181E-2</v>
          </cell>
          <cell r="AE81">
            <v>1.3300901200000002</v>
          </cell>
          <cell r="AF81">
            <v>1.0480406694642856</v>
          </cell>
          <cell r="AG81">
            <v>3.5682354553571431</v>
          </cell>
          <cell r="AH81">
            <v>4.6162761750000003</v>
          </cell>
          <cell r="AI81">
            <v>1.4123602857142858</v>
          </cell>
          <cell r="AJ81">
            <v>0.65612175778571447</v>
          </cell>
          <cell r="AK81">
            <v>2.0684820491071432</v>
          </cell>
          <cell r="AL81">
            <v>1.4169096612500003</v>
          </cell>
          <cell r="AM81">
            <v>0.61915128419642862</v>
          </cell>
          <cell r="AN81">
            <v>2.0360609230357141</v>
          </cell>
          <cell r="AO81">
            <v>0.62785910173317616</v>
          </cell>
          <cell r="AP81">
            <v>1.535362155892857</v>
          </cell>
          <cell r="AQ81">
            <v>1.279065284464286</v>
          </cell>
          <cell r="AR81">
            <v>0.82957464303571415</v>
          </cell>
          <cell r="AS81">
            <v>1.9098793607142857</v>
          </cell>
          <cell r="AT81">
            <v>0.54667468649434015</v>
          </cell>
          <cell r="AU81">
            <v>1.5995983205357138</v>
          </cell>
          <cell r="AV81">
            <v>8.2039947853153692E-3</v>
          </cell>
          <cell r="AW81">
            <v>0.5410673188035714</v>
          </cell>
          <cell r="AX81">
            <v>0.33597753952819348</v>
          </cell>
          <cell r="AY81">
            <v>0.87197015042857173</v>
          </cell>
          <cell r="AZ81">
            <v>28.027182607142862</v>
          </cell>
          <cell r="BA81">
            <v>0.14302531832848014</v>
          </cell>
          <cell r="BB81">
            <v>0.17306697204042548</v>
          </cell>
          <cell r="BC81">
            <v>0.68390770963109448</v>
          </cell>
          <cell r="BD81">
            <v>10.875135217857144</v>
          </cell>
          <cell r="BE81">
            <v>0.14836955577723551</v>
          </cell>
          <cell r="BF81">
            <v>0.18873547310391109</v>
          </cell>
          <cell r="BG81">
            <v>0.6628949711188532</v>
          </cell>
          <cell r="BH81">
            <v>0.36315102420510686</v>
          </cell>
          <cell r="BI81">
            <v>0.75344444302958391</v>
          </cell>
          <cell r="BJ81">
            <v>9.4097894717159791E-2</v>
          </cell>
          <cell r="BK81">
            <v>0.18879158558928572</v>
          </cell>
          <cell r="BL81">
            <v>0.61065959160714278</v>
          </cell>
          <cell r="BM81">
            <v>0.31485475362194809</v>
          </cell>
          <cell r="BN81">
            <v>1.9279707982142857E-2</v>
          </cell>
          <cell r="BO81">
            <v>0.50077476916071406</v>
          </cell>
          <cell r="BP81">
            <v>0.40124287017857141</v>
          </cell>
          <cell r="BQ81">
            <v>0.58732256607142863</v>
          </cell>
          <cell r="BR81">
            <v>0.54637254178571426</v>
          </cell>
          <cell r="BS81">
            <v>0.42389407428571441</v>
          </cell>
          <cell r="BT81">
            <v>0.40792208374999989</v>
          </cell>
          <cell r="BU81">
            <v>0.10149276458928572</v>
          </cell>
          <cell r="BV81">
            <v>0.10491521773214288</v>
          </cell>
          <cell r="BW81">
            <v>10.835923091071427</v>
          </cell>
          <cell r="BX81">
            <v>10.077784148214286</v>
          </cell>
          <cell r="BY81">
            <v>7.7692395017857141</v>
          </cell>
          <cell r="BZ81">
            <v>7.4965144499999967</v>
          </cell>
          <cell r="CA81">
            <v>1.870706629464286E-2</v>
          </cell>
          <cell r="CB81">
            <v>1.7471068151785719E-2</v>
          </cell>
          <cell r="CC81">
            <v>1.3468554508928574E-2</v>
          </cell>
          <cell r="CD81">
            <v>1.2975762937499996E-2</v>
          </cell>
          <cell r="CE81">
            <v>0</v>
          </cell>
          <cell r="CF81">
            <v>0</v>
          </cell>
          <cell r="CG81">
            <v>0.87515925446428555</v>
          </cell>
          <cell r="CH81">
            <v>2.647927660178572</v>
          </cell>
          <cell r="CI81">
            <v>8.8586632517857176</v>
          </cell>
          <cell r="CJ81">
            <v>15.366923410714287</v>
          </cell>
          <cell r="CK81">
            <v>3.3267167946428571</v>
          </cell>
          <cell r="CL81">
            <v>2.4243023285714282</v>
          </cell>
          <cell r="CM81">
            <v>0.27946853134100685</v>
          </cell>
          <cell r="CN81">
            <v>1.5361480368214286E-2</v>
          </cell>
          <cell r="CO81">
            <v>2.9776911633636997E-2</v>
          </cell>
          <cell r="CP81">
            <v>3.6914229714285711</v>
          </cell>
          <cell r="CQ81">
            <v>1.9109022828571434</v>
          </cell>
          <cell r="CR81">
            <v>5.6267257142857141E-4</v>
          </cell>
          <cell r="CS81">
            <v>5.6267257142857141E-4</v>
          </cell>
          <cell r="CT81">
            <v>4.0272383928571433E-5</v>
          </cell>
          <cell r="CU81">
            <v>2.6791975000000002E-4</v>
          </cell>
          <cell r="CV81">
            <v>0</v>
          </cell>
          <cell r="CW81">
            <v>9.3543625303677148E-3</v>
          </cell>
          <cell r="CX81">
            <v>-2.9475282142857144E-4</v>
          </cell>
          <cell r="CY81">
            <v>-9.3543625303677148E-3</v>
          </cell>
          <cell r="CZ81">
            <v>0.36613876146523977</v>
          </cell>
          <cell r="DA81">
            <v>0.71835563843731365</v>
          </cell>
          <cell r="DB81">
            <v>0.20357778187226105</v>
          </cell>
          <cell r="DC81">
            <v>17.839457389251567</v>
          </cell>
          <cell r="DD81">
            <v>17.15301812231268</v>
          </cell>
          <cell r="DE81">
            <v>15.196868760245184</v>
          </cell>
          <cell r="DF81">
            <v>15.555149112428937</v>
          </cell>
          <cell r="DG81">
            <v>5.6267257142857141E-4</v>
          </cell>
          <cell r="DH81">
            <v>2.6791975000000002E-4</v>
          </cell>
          <cell r="DI81">
            <v>1.7857142857142856E-2</v>
          </cell>
          <cell r="DJ81">
            <v>0</v>
          </cell>
          <cell r="DK81">
            <v>0</v>
          </cell>
          <cell r="DL81">
            <v>8.8995260053571432E-2</v>
          </cell>
          <cell r="DM81">
            <v>0.20012133999999995</v>
          </cell>
          <cell r="DN81">
            <v>0</v>
          </cell>
          <cell r="DO81">
            <v>0.34809578821428583</v>
          </cell>
          <cell r="DP81">
            <v>25.803571428571427</v>
          </cell>
          <cell r="DQ81">
            <v>64.637513214285732</v>
          </cell>
          <cell r="DR81">
            <v>5.1784740375</v>
          </cell>
          <cell r="DS81">
            <v>1.5734582089285718E-2</v>
          </cell>
          <cell r="DT81">
            <v>0.20688112310714288</v>
          </cell>
          <cell r="DU81">
            <v>0.29156248285714287</v>
          </cell>
          <cell r="DV81">
            <v>1.7878899726785715E-2</v>
          </cell>
          <cell r="DW81">
            <v>3.3587407750000002</v>
          </cell>
          <cell r="DX81">
            <v>1.4148953864285716</v>
          </cell>
          <cell r="DY81">
            <v>2.9502575339285713</v>
          </cell>
          <cell r="DZ81">
            <v>0.52188343892857136</v>
          </cell>
          <cell r="EA81">
            <v>0.28204945348214289</v>
          </cell>
          <cell r="EB81">
            <v>0.125</v>
          </cell>
          <cell r="EC81">
            <v>0.9631751623214283</v>
          </cell>
          <cell r="ED81">
            <v>1.0235010639285711</v>
          </cell>
          <cell r="EE81">
            <v>-3.5088804736607145E-2</v>
          </cell>
          <cell r="EF81">
            <v>-2.6425886464285711</v>
          </cell>
          <cell r="EG81">
            <v>32.555111500000002</v>
          </cell>
          <cell r="EH81">
            <v>0.84789356142857131</v>
          </cell>
          <cell r="EI81">
            <v>6.5403878928571446</v>
          </cell>
          <cell r="EJ81">
            <v>0.38395006999999998</v>
          </cell>
          <cell r="EK81">
            <v>2.9834179839285717</v>
          </cell>
          <cell r="EL81">
            <v>0.20226586923214279</v>
          </cell>
          <cell r="EM81">
            <v>4.8978058750000003E-3</v>
          </cell>
          <cell r="EN81">
            <v>3.7483640357142858E-3</v>
          </cell>
          <cell r="EO81">
            <v>9.7263150535714278E-3</v>
          </cell>
          <cell r="EP81">
            <v>14.593761150000002</v>
          </cell>
          <cell r="EQ81">
            <v>3.2359197160714288</v>
          </cell>
          <cell r="ER81">
            <v>0.29509978435714279</v>
          </cell>
          <cell r="ES81">
            <v>17.017857142857142</v>
          </cell>
          <cell r="ET81">
            <v>53.395767089285712</v>
          </cell>
          <cell r="EU81">
            <v>8.5569411732142822</v>
          </cell>
          <cell r="EV81">
            <v>2.3985139607142858</v>
          </cell>
          <cell r="EW81">
            <v>0.55960636482142856</v>
          </cell>
          <cell r="EX81">
            <v>0.80782352142857139</v>
          </cell>
          <cell r="EY81">
            <v>51.307330285714279</v>
          </cell>
          <cell r="EZ81">
            <v>61.850007142857137</v>
          </cell>
          <cell r="FA81">
            <v>0</v>
          </cell>
          <cell r="FB81">
            <v>18.717628937499999</v>
          </cell>
          <cell r="FC81">
            <v>0.18248921237499999</v>
          </cell>
          <cell r="FD81">
            <v>4.5913420657142871E-2</v>
          </cell>
          <cell r="FE81">
            <v>1.2551712928571422E-3</v>
          </cell>
          <cell r="FF81">
            <v>1.5076197414285708E-2</v>
          </cell>
          <cell r="FG81">
            <v>0.1205434096964286</v>
          </cell>
          <cell r="FH81">
            <v>-2.989918392857143E-4</v>
          </cell>
          <cell r="FI81">
            <v>0.52808045410714288</v>
          </cell>
          <cell r="FJ81">
            <v>5.8741672303571404</v>
          </cell>
          <cell r="FK81">
            <v>0.18805722032142858</v>
          </cell>
          <cell r="FL81">
            <v>0</v>
          </cell>
          <cell r="FM81">
            <v>0</v>
          </cell>
          <cell r="FN81">
            <v>3.2416195303571427</v>
          </cell>
          <cell r="FO81">
            <v>5.7228903517857157</v>
          </cell>
          <cell r="FP81">
            <v>5.7839569178571457</v>
          </cell>
          <cell r="FQ81">
            <v>5.6855330392857146</v>
          </cell>
          <cell r="FR81">
            <v>0.13171671587499997</v>
          </cell>
          <cell r="FS81">
            <v>0.84859967892857124</v>
          </cell>
          <cell r="FT81">
            <v>0.49454621482142869</v>
          </cell>
          <cell r="FU81">
            <v>0.13390192626785719</v>
          </cell>
          <cell r="FV81">
            <v>0.85739135482142825</v>
          </cell>
          <cell r="FW81">
            <v>0.50954356892857133</v>
          </cell>
          <cell r="FX81">
            <v>0.12258920223214287</v>
          </cell>
          <cell r="FY81">
            <v>0.85459508357142855</v>
          </cell>
          <cell r="FZ81">
            <v>0.51217182732142863</v>
          </cell>
          <cell r="GA81">
            <v>5.2810309839285718</v>
          </cell>
          <cell r="GB81">
            <v>2.8078630910714288</v>
          </cell>
          <cell r="GC81">
            <v>0.53185853500000002</v>
          </cell>
          <cell r="GD81">
            <v>2.1027034142857142</v>
          </cell>
          <cell r="GE81">
            <v>0.52117217928571435</v>
          </cell>
          <cell r="GF81">
            <v>1.2701616457142855</v>
          </cell>
          <cell r="GG81">
            <v>0.44804371321428577</v>
          </cell>
          <cell r="GH81">
            <v>4.0348568946428589</v>
          </cell>
          <cell r="GI81">
            <v>2.874222498214285</v>
          </cell>
          <cell r="GJ81">
            <v>3.7436703510714271E-2</v>
          </cell>
          <cell r="GK81">
            <v>3.5211481801785724E-2</v>
          </cell>
          <cell r="GL81">
            <v>3.0052962874999995E-2</v>
          </cell>
          <cell r="GM81">
            <v>0.20021283571428575</v>
          </cell>
          <cell r="GN81">
            <v>0.22400933946428572</v>
          </cell>
          <cell r="GO81">
            <v>0.27135564160714287</v>
          </cell>
          <cell r="GP81">
            <v>6.1163344892857134</v>
          </cell>
          <cell r="GQ81">
            <v>4.7916159232142874</v>
          </cell>
          <cell r="GR81">
            <v>3.0136781874999996</v>
          </cell>
          <cell r="GS81">
            <v>4.849578858928572</v>
          </cell>
          <cell r="GT81">
            <v>4.5741943374999989</v>
          </cell>
          <cell r="GU81">
            <v>4.1119961553571427</v>
          </cell>
          <cell r="GV81">
            <v>0.4264747864285714</v>
          </cell>
          <cell r="GW81">
            <v>0.34637688785714299</v>
          </cell>
          <cell r="GX81">
            <v>0.22239705778571431</v>
          </cell>
          <cell r="GY81">
            <v>4.527429467857143</v>
          </cell>
          <cell r="GZ81">
            <v>3.5689580250000001</v>
          </cell>
          <cell r="HA81">
            <v>2.2062745696428574</v>
          </cell>
          <cell r="HB81">
            <v>1.9088777946428568</v>
          </cell>
          <cell r="HC81">
            <v>1.4833983957142853</v>
          </cell>
          <cell r="HD81">
            <v>0.91745260062499978</v>
          </cell>
          <cell r="HE81">
            <v>4.6810328303571422</v>
          </cell>
          <cell r="HF81">
            <v>4.7224286607142849</v>
          </cell>
          <cell r="HG81">
            <v>4.8289543428571431</v>
          </cell>
          <cell r="HH81">
            <v>9.9747924982142841E-2</v>
          </cell>
          <cell r="HI81">
            <v>5.2482743857142869E-2</v>
          </cell>
          <cell r="HJ81">
            <v>1.2400151553571428E-2</v>
          </cell>
          <cell r="HK81">
            <v>1.9642569296428574</v>
          </cell>
          <cell r="HL81">
            <v>1.4248212448214286</v>
          </cell>
          <cell r="HM81">
            <v>0.81455936330357137</v>
          </cell>
          <cell r="HN81">
            <v>0.68384226625</v>
          </cell>
          <cell r="HO81">
            <v>0.43719367439285717</v>
          </cell>
          <cell r="HP81">
            <v>0.20084664803571434</v>
          </cell>
          <cell r="HQ81">
            <v>1684.5866114285714</v>
          </cell>
          <cell r="HR81">
            <v>18.023796160714287</v>
          </cell>
        </row>
        <row r="82">
          <cell r="B82" t="str">
            <v>EXTREMO - MUNDO</v>
          </cell>
          <cell r="E82" t="str">
            <v>EXTREMO - MUNDO</v>
          </cell>
          <cell r="T82">
            <v>2856.79646</v>
          </cell>
          <cell r="U82">
            <v>0.1115765101625342</v>
          </cell>
          <cell r="V82">
            <v>0.35700803599999997</v>
          </cell>
          <cell r="W82">
            <v>3.2800045799999999</v>
          </cell>
          <cell r="X82">
            <v>0.49116935599999989</v>
          </cell>
          <cell r="Y82">
            <v>0.68665299999999996</v>
          </cell>
          <cell r="Z82">
            <v>0.26259120000000002</v>
          </cell>
          <cell r="AA82">
            <v>2.0685466999999997</v>
          </cell>
          <cell r="AB82">
            <v>1.9439010799999998</v>
          </cell>
          <cell r="AC82">
            <v>0.26569537300000007</v>
          </cell>
          <cell r="AD82">
            <v>0.44211599600000007</v>
          </cell>
          <cell r="AE82">
            <v>2.1337271000000002</v>
          </cell>
          <cell r="AF82">
            <v>1.8932525200000001</v>
          </cell>
          <cell r="AG82">
            <v>7.6570990799999992</v>
          </cell>
          <cell r="AH82">
            <v>9.5503513200000008</v>
          </cell>
          <cell r="AI82">
            <v>1.1558682499999999</v>
          </cell>
          <cell r="AJ82">
            <v>0.36726812400000003</v>
          </cell>
          <cell r="AK82">
            <v>1.5231364080000001</v>
          </cell>
          <cell r="AL82">
            <v>1.7933699000000001</v>
          </cell>
          <cell r="AM82">
            <v>0.5739442159999999</v>
          </cell>
          <cell r="AN82">
            <v>2.3673141000000002</v>
          </cell>
          <cell r="AO82">
            <v>0.7162336133671674</v>
          </cell>
          <cell r="AP82">
            <v>2.77752416</v>
          </cell>
          <cell r="AQ82">
            <v>0.89765448599999986</v>
          </cell>
          <cell r="AR82">
            <v>0.46155787799999998</v>
          </cell>
          <cell r="AS82">
            <v>2.1124499920000002</v>
          </cell>
          <cell r="AT82">
            <v>0.56458316605375436</v>
          </cell>
          <cell r="AU82">
            <v>1.6482319400000001</v>
          </cell>
          <cell r="AV82">
            <v>3.7998817103294716E-3</v>
          </cell>
          <cell r="AW82">
            <v>0.1867737938</v>
          </cell>
          <cell r="AX82">
            <v>0.23039736164736166</v>
          </cell>
          <cell r="AY82">
            <v>0.186019296</v>
          </cell>
          <cell r="AZ82">
            <v>37.227829400000005</v>
          </cell>
          <cell r="BA82">
            <v>0.11892457133115789</v>
          </cell>
          <cell r="BB82">
            <v>0.16306400714206606</v>
          </cell>
          <cell r="BC82">
            <v>0.71801142152677611</v>
          </cell>
          <cell r="BD82">
            <v>17.0207312</v>
          </cell>
          <cell r="BE82">
            <v>0.1226915230333189</v>
          </cell>
          <cell r="BF82">
            <v>0.17667996567269387</v>
          </cell>
          <cell r="BG82">
            <v>0.70062851129398729</v>
          </cell>
          <cell r="BH82">
            <v>0.37245141252881914</v>
          </cell>
          <cell r="BI82">
            <v>0.76107355968603496</v>
          </cell>
          <cell r="BJ82">
            <v>0.13272141972370083</v>
          </cell>
          <cell r="BK82">
            <v>0.42095764199999997</v>
          </cell>
          <cell r="BL82">
            <v>0.86231672199999987</v>
          </cell>
          <cell r="BM82">
            <v>0.34933600161125133</v>
          </cell>
          <cell r="BN82">
            <v>4.7324671999999998E-2</v>
          </cell>
          <cell r="BO82">
            <v>0.29867014679999998</v>
          </cell>
          <cell r="BP82">
            <v>1.0213482600000001</v>
          </cell>
          <cell r="BQ82">
            <v>1.2191244399999999</v>
          </cell>
          <cell r="BR82">
            <v>1.110490634</v>
          </cell>
          <cell r="BS82">
            <v>0.83459884800000006</v>
          </cell>
          <cell r="BT82">
            <v>0.79395074599999993</v>
          </cell>
          <cell r="BU82">
            <v>0.25399535799999995</v>
          </cell>
          <cell r="BV82">
            <v>0.25995090500000001</v>
          </cell>
          <cell r="BW82">
            <v>39.242375199999998</v>
          </cell>
          <cell r="BX82">
            <v>35.384520999999999</v>
          </cell>
          <cell r="BY82">
            <v>26.607623</v>
          </cell>
          <cell r="BZ82">
            <v>25.245748800000001</v>
          </cell>
          <cell r="CA82">
            <v>3.4451007999999991E-2</v>
          </cell>
          <cell r="CB82">
            <v>3.1284850200000006E-2</v>
          </cell>
          <cell r="CC82">
            <v>2.3227404E-2</v>
          </cell>
          <cell r="CD82">
            <v>2.21730186E-2</v>
          </cell>
          <cell r="CE82" t="e">
            <v>#DIV/0!</v>
          </cell>
          <cell r="CF82" t="e">
            <v>#DIV/0!</v>
          </cell>
          <cell r="CG82">
            <v>0.55160966</v>
          </cell>
          <cell r="CH82">
            <v>2.71213338</v>
          </cell>
          <cell r="CI82">
            <v>8.4544808800000002</v>
          </cell>
          <cell r="CJ82">
            <v>15.140048400000001</v>
          </cell>
          <cell r="CK82">
            <v>4.6691401800000012</v>
          </cell>
          <cell r="CL82">
            <v>2.7369767199999999</v>
          </cell>
          <cell r="CM82">
            <v>0.21103267973856207</v>
          </cell>
          <cell r="CN82">
            <v>8.5958327799999998E-3</v>
          </cell>
          <cell r="CO82">
            <v>3.4988061418713565E-2</v>
          </cell>
          <cell r="CP82">
            <v>4.67627404</v>
          </cell>
          <cell r="CQ82">
            <v>2.1669681199999999</v>
          </cell>
          <cell r="CR82">
            <v>0</v>
          </cell>
          <cell r="CS82">
            <v>0</v>
          </cell>
          <cell r="CT82">
            <v>0</v>
          </cell>
          <cell r="CU82">
            <v>0</v>
          </cell>
          <cell r="CV82">
            <v>0</v>
          </cell>
          <cell r="CW82">
            <v>0</v>
          </cell>
          <cell r="CX82">
            <v>0</v>
          </cell>
          <cell r="CY82" t="e">
            <v>#DIV/0!</v>
          </cell>
          <cell r="CZ82">
            <v>0.56290315247870215</v>
          </cell>
          <cell r="DA82">
            <v>0.7293369966342409</v>
          </cell>
          <cell r="DB82">
            <v>0.1945893402888951</v>
          </cell>
          <cell r="DC82">
            <v>16.927652735344729</v>
          </cell>
          <cell r="DD82">
            <v>16.406096321609816</v>
          </cell>
          <cell r="DE82">
            <v>14.632384300231937</v>
          </cell>
          <cell r="DF82">
            <v>15.135360145568848</v>
          </cell>
          <cell r="DG82">
            <v>0</v>
          </cell>
          <cell r="DH82">
            <v>0</v>
          </cell>
          <cell r="DI82" t="e">
            <v>#DIV/0!</v>
          </cell>
          <cell r="DJ82">
            <v>0</v>
          </cell>
          <cell r="DK82">
            <v>0</v>
          </cell>
          <cell r="DL82">
            <v>8.0699445999999994E-2</v>
          </cell>
          <cell r="DM82">
            <v>0.16591858800000001</v>
          </cell>
          <cell r="DN82">
            <v>0</v>
          </cell>
          <cell r="DO82">
            <v>0.37668591800000001</v>
          </cell>
          <cell r="DP82">
            <v>32.799999999999997</v>
          </cell>
          <cell r="DQ82">
            <v>86.137175600000006</v>
          </cell>
          <cell r="DR82">
            <v>7.5114796999999998</v>
          </cell>
          <cell r="DS82">
            <v>5.7444675999999998E-3</v>
          </cell>
          <cell r="DT82">
            <v>0.1246456032</v>
          </cell>
          <cell r="DU82">
            <v>0.61959926399999987</v>
          </cell>
          <cell r="DV82">
            <v>6.7053741799999983E-2</v>
          </cell>
          <cell r="DW82">
            <v>5.3485511799999994</v>
          </cell>
          <cell r="DX82">
            <v>2.3789050999999999</v>
          </cell>
          <cell r="DY82">
            <v>5.1564290999999995</v>
          </cell>
          <cell r="DZ82">
            <v>0.53900133399999994</v>
          </cell>
          <cell r="EA82">
            <v>0.24047459860000001</v>
          </cell>
          <cell r="EB82">
            <v>0.88888889999999998</v>
          </cell>
          <cell r="EC82">
            <v>0.9714965579999999</v>
          </cell>
          <cell r="ED82">
            <v>1.03385302</v>
          </cell>
          <cell r="EE82">
            <v>-3.1736562400000001E-2</v>
          </cell>
          <cell r="EF82">
            <v>-2.2952681799999999</v>
          </cell>
          <cell r="EG82">
            <v>44.154012199999997</v>
          </cell>
          <cell r="EH82">
            <v>0.85748856200000001</v>
          </cell>
          <cell r="EI82">
            <v>5.98593492</v>
          </cell>
          <cell r="EJ82">
            <v>0.44637446399999997</v>
          </cell>
          <cell r="EK82">
            <v>3.5928331</v>
          </cell>
          <cell r="EL82">
            <v>0.13297043059999999</v>
          </cell>
          <cell r="EM82">
            <v>0</v>
          </cell>
          <cell r="EN82">
            <v>7.4569672000000002E-3</v>
          </cell>
          <cell r="EO82">
            <v>7.4569672000000002E-3</v>
          </cell>
          <cell r="EP82">
            <v>22.794941000000001</v>
          </cell>
          <cell r="EQ82">
            <v>3.1703526999999996</v>
          </cell>
          <cell r="ER82">
            <v>0.46161169800000001</v>
          </cell>
          <cell r="ES82">
            <v>29.2</v>
          </cell>
          <cell r="ET82">
            <v>63.533795799999993</v>
          </cell>
          <cell r="EU82">
            <v>11.129649799999999</v>
          </cell>
          <cell r="EV82">
            <v>3.0740118999999995</v>
          </cell>
          <cell r="EW82">
            <v>0.73784642199999995</v>
          </cell>
          <cell r="EX82">
            <v>0.86758736399999992</v>
          </cell>
          <cell r="EY82">
            <v>61.831154000000005</v>
          </cell>
          <cell r="EZ82">
            <v>66.347431199999988</v>
          </cell>
          <cell r="FA82" t="e">
            <v>#DIV/0!</v>
          </cell>
          <cell r="FB82">
            <v>31.742183799999999</v>
          </cell>
          <cell r="FC82">
            <v>0.35461008599999999</v>
          </cell>
          <cell r="FD82">
            <v>9.1707046E-2</v>
          </cell>
          <cell r="FE82">
            <v>2.1872833600000002E-2</v>
          </cell>
          <cell r="FF82">
            <v>1.7726308600000001E-2</v>
          </cell>
          <cell r="FG82">
            <v>0.223303898</v>
          </cell>
          <cell r="FH82" t="e">
            <v>#DIV/0!</v>
          </cell>
          <cell r="FI82">
            <v>1.3952309200000002</v>
          </cell>
          <cell r="FJ82">
            <v>5.5624058200000004</v>
          </cell>
          <cell r="FK82">
            <v>0.38629700200000006</v>
          </cell>
          <cell r="FL82">
            <v>0</v>
          </cell>
          <cell r="FM82">
            <v>0</v>
          </cell>
          <cell r="FN82">
            <v>3.8541335600000002</v>
          </cell>
          <cell r="FO82">
            <v>5.4302614000000009</v>
          </cell>
          <cell r="FP82">
            <v>5.4819847599999996</v>
          </cell>
          <cell r="FQ82">
            <v>5.3937179999999998</v>
          </cell>
          <cell r="FR82">
            <v>9.6217969E-2</v>
          </cell>
          <cell r="FS82">
            <v>0.8720961599999999</v>
          </cell>
          <cell r="FT82">
            <v>0.48074238800000002</v>
          </cell>
          <cell r="FU82">
            <v>9.6115880600000009E-2</v>
          </cell>
          <cell r="FV82">
            <v>0.88048905200000005</v>
          </cell>
          <cell r="FW82">
            <v>0.48930423199999995</v>
          </cell>
          <cell r="FX82">
            <v>8.808494959999999E-2</v>
          </cell>
          <cell r="FY82">
            <v>0.87476740399999997</v>
          </cell>
          <cell r="FZ82">
            <v>0.49496273800000007</v>
          </cell>
          <cell r="GA82">
            <v>8.3262444600000016</v>
          </cell>
          <cell r="GB82">
            <v>4.4914223800000004</v>
          </cell>
          <cell r="GC82">
            <v>0.54410029399999993</v>
          </cell>
          <cell r="GD82">
            <v>3.81371372</v>
          </cell>
          <cell r="GE82">
            <v>0.54070305600000002</v>
          </cell>
          <cell r="GF82">
            <v>2.3667484999999999</v>
          </cell>
          <cell r="GG82">
            <v>0.468275318</v>
          </cell>
          <cell r="GH82">
            <v>7.1255743999999996</v>
          </cell>
          <cell r="GI82">
            <v>5.1362802599999995</v>
          </cell>
          <cell r="GJ82">
            <v>9.5534985200000005E-2</v>
          </cell>
          <cell r="GK82">
            <v>9.40988824E-2</v>
          </cell>
          <cell r="GL82">
            <v>8.2995816299999997E-2</v>
          </cell>
          <cell r="GM82">
            <v>0.24364756800000001</v>
          </cell>
          <cell r="GN82">
            <v>0.26472600800000001</v>
          </cell>
          <cell r="GO82">
            <v>0.30233715400000005</v>
          </cell>
          <cell r="GP82">
            <v>9.0964164000000007</v>
          </cell>
          <cell r="GQ82">
            <v>7.4947422000000001</v>
          </cell>
          <cell r="GR82">
            <v>5.1654294800000002</v>
          </cell>
          <cell r="GS82">
            <v>4.35957244</v>
          </cell>
          <cell r="GT82">
            <v>4.1743943999999997</v>
          </cell>
          <cell r="GU82">
            <v>3.8169693599999994</v>
          </cell>
          <cell r="GV82">
            <v>0.39049688999999999</v>
          </cell>
          <cell r="GW82">
            <v>0.35330152100000001</v>
          </cell>
          <cell r="GX82">
            <v>0.24180541059999996</v>
          </cell>
          <cell r="GY82">
            <v>6.94780248</v>
          </cell>
          <cell r="GZ82">
            <v>5.77335552</v>
          </cell>
          <cell r="HA82">
            <v>3.9042488</v>
          </cell>
          <cell r="HB82">
            <v>2.4669316399999999</v>
          </cell>
          <cell r="HC82">
            <v>2.0393606200000001</v>
          </cell>
          <cell r="HD82">
            <v>1.3812007799999999</v>
          </cell>
          <cell r="HE82">
            <v>4.2505804200000004</v>
          </cell>
          <cell r="HF82">
            <v>4.3114374999999994</v>
          </cell>
          <cell r="HG82">
            <v>4.2038276799999998</v>
          </cell>
          <cell r="HH82">
            <v>6.8204584999999998E-2</v>
          </cell>
          <cell r="HI82">
            <v>4.3472327199999994E-2</v>
          </cell>
          <cell r="HJ82">
            <v>0</v>
          </cell>
          <cell r="HK82">
            <v>2.979444</v>
          </cell>
          <cell r="HL82">
            <v>2.4808837399999999</v>
          </cell>
          <cell r="HM82">
            <v>1.4395298699999999</v>
          </cell>
          <cell r="HN82">
            <v>0.82105026199999998</v>
          </cell>
          <cell r="HO82">
            <v>0.59519987600000002</v>
          </cell>
          <cell r="HP82">
            <v>0.25773389499999999</v>
          </cell>
          <cell r="HQ82">
            <v>2856.79646</v>
          </cell>
          <cell r="HR82">
            <v>17.1803484</v>
          </cell>
        </row>
        <row r="83">
          <cell r="B83" t="str">
            <v>EXTREMO - BRASIL</v>
          </cell>
          <cell r="E83" t="str">
            <v>EXTREMO - BRASIL</v>
          </cell>
          <cell r="T83">
            <v>2488.2945999999997</v>
          </cell>
          <cell r="U83">
            <v>8.3221696114984742E-2</v>
          </cell>
          <cell r="V83">
            <v>0.186559895</v>
          </cell>
          <cell r="W83">
            <v>2.2284939666666665</v>
          </cell>
          <cell r="X83">
            <v>0.36904206000000001</v>
          </cell>
          <cell r="Y83">
            <v>0.50510231333333333</v>
          </cell>
          <cell r="Z83">
            <v>0.14831522666666666</v>
          </cell>
          <cell r="AA83">
            <v>1.6611240666666667</v>
          </cell>
          <cell r="AB83">
            <v>1.4174145999999999</v>
          </cell>
          <cell r="AC83">
            <v>0.19947325666666668</v>
          </cell>
          <cell r="AD83">
            <v>0.11873424666666665</v>
          </cell>
          <cell r="AE83">
            <v>1.2958679533333335</v>
          </cell>
          <cell r="AF83">
            <v>1.0098537999999999</v>
          </cell>
          <cell r="AG83">
            <v>4.1926948333333334</v>
          </cell>
          <cell r="AH83">
            <v>5.2025485333333341</v>
          </cell>
          <cell r="AI83">
            <v>1.4466952666666666</v>
          </cell>
          <cell r="AJ83">
            <v>0.54063329999999998</v>
          </cell>
          <cell r="AK83">
            <v>1.9873286333333333</v>
          </cell>
          <cell r="AL83">
            <v>1.8125564666666667</v>
          </cell>
          <cell r="AM83">
            <v>0.60541749333333328</v>
          </cell>
          <cell r="AN83">
            <v>2.4179739666666666</v>
          </cell>
          <cell r="AO83">
            <v>0.66631123335359632</v>
          </cell>
          <cell r="AP83">
            <v>1.9233940666666667</v>
          </cell>
          <cell r="AQ83">
            <v>1.2311332666666666</v>
          </cell>
          <cell r="AR83">
            <v>0.76279370000000002</v>
          </cell>
          <cell r="AS83">
            <v>2.6753680000000002</v>
          </cell>
          <cell r="AT83">
            <v>0.51134847439195263</v>
          </cell>
          <cell r="AU83">
            <v>1.6059837333333331</v>
          </cell>
          <cell r="AV83">
            <v>7.8726251224532102E-3</v>
          </cell>
          <cell r="AW83">
            <v>0.47845380999999998</v>
          </cell>
          <cell r="AX83">
            <v>0.37606314213785125</v>
          </cell>
          <cell r="AY83">
            <v>0.82612400666666674</v>
          </cell>
          <cell r="AZ83">
            <v>34.331678000000004</v>
          </cell>
          <cell r="BA83">
            <v>0.13702683539653193</v>
          </cell>
          <cell r="BB83">
            <v>0.18009452864331554</v>
          </cell>
          <cell r="BC83">
            <v>0.68287863596015252</v>
          </cell>
          <cell r="BD83">
            <v>14.469008000000001</v>
          </cell>
          <cell r="BE83">
            <v>0.15913565530979287</v>
          </cell>
          <cell r="BF83">
            <v>0.17472284880426767</v>
          </cell>
          <cell r="BG83">
            <v>0.66614149588593952</v>
          </cell>
          <cell r="BH83">
            <v>0.42881172654091076</v>
          </cell>
          <cell r="BI83">
            <v>0.8105205059997096</v>
          </cell>
          <cell r="BJ83">
            <v>0.1443723550535998</v>
          </cell>
          <cell r="BK83">
            <v>0.30562907</v>
          </cell>
          <cell r="BL83">
            <v>0.5662264933333333</v>
          </cell>
          <cell r="BM83">
            <v>0.2870801134952079</v>
          </cell>
          <cell r="BN83">
            <v>1.3104728000000001E-2</v>
          </cell>
          <cell r="BO83">
            <v>0.5824176900000001</v>
          </cell>
          <cell r="BP83">
            <v>0.61741465000000006</v>
          </cell>
          <cell r="BQ83">
            <v>0.72315786666666659</v>
          </cell>
          <cell r="BR83">
            <v>0.63347363999999995</v>
          </cell>
          <cell r="BS83">
            <v>0.50167011333333333</v>
          </cell>
          <cell r="BT83">
            <v>0.48684377333333329</v>
          </cell>
          <cell r="BU83">
            <v>0.132989575</v>
          </cell>
          <cell r="BV83">
            <v>0.17431913333333335</v>
          </cell>
          <cell r="BW83">
            <v>19.735406999999999</v>
          </cell>
          <cell r="BX83">
            <v>17.305706833333332</v>
          </cell>
          <cell r="BY83">
            <v>13.724561000000001</v>
          </cell>
          <cell r="BZ83">
            <v>13.336201333333333</v>
          </cell>
          <cell r="CA83">
            <v>2.0534740666666666E-2</v>
          </cell>
          <cell r="CB83">
            <v>1.7985291333333334E-2</v>
          </cell>
          <cell r="CC83">
            <v>1.4241178333333333E-2</v>
          </cell>
          <cell r="CD83">
            <v>1.3818245833333333E-2</v>
          </cell>
          <cell r="CE83" t="e">
            <v>#DIV/0!</v>
          </cell>
          <cell r="CF83" t="e">
            <v>#DIV/0!</v>
          </cell>
          <cell r="CG83">
            <v>0.73606342666666669</v>
          </cell>
          <cell r="CH83">
            <v>2.8652552</v>
          </cell>
          <cell r="CI83">
            <v>7.2942416333333329</v>
          </cell>
          <cell r="CJ83">
            <v>13.956483</v>
          </cell>
          <cell r="CK83">
            <v>3.8486351333333331</v>
          </cell>
          <cell r="CL83">
            <v>2.3400034666666665</v>
          </cell>
          <cell r="CM83">
            <v>0.18964434818093354</v>
          </cell>
          <cell r="CN83">
            <v>1.5325645166666665E-2</v>
          </cell>
          <cell r="CO83">
            <v>2.3304779120771408E-2</v>
          </cell>
          <cell r="CP83">
            <v>5.2992917666666663</v>
          </cell>
          <cell r="CQ83">
            <v>2.4052717000000001</v>
          </cell>
          <cell r="CR83">
            <v>0</v>
          </cell>
          <cell r="CS83">
            <v>0</v>
          </cell>
          <cell r="CT83">
            <v>0</v>
          </cell>
          <cell r="CU83">
            <v>0</v>
          </cell>
          <cell r="CV83">
            <v>0</v>
          </cell>
          <cell r="CW83">
            <v>0</v>
          </cell>
          <cell r="CX83">
            <v>0</v>
          </cell>
          <cell r="CY83">
            <v>0</v>
          </cell>
          <cell r="CZ83">
            <v>0.37377124449138349</v>
          </cell>
          <cell r="DA83">
            <v>0.781992396128811</v>
          </cell>
          <cell r="DB83">
            <v>0.17961394594452743</v>
          </cell>
          <cell r="DC83">
            <v>17.198459577853775</v>
          </cell>
          <cell r="DD83">
            <v>16.336262100316286</v>
          </cell>
          <cell r="DE83">
            <v>14.512886683146158</v>
          </cell>
          <cell r="DF83">
            <v>15.186241467793783</v>
          </cell>
          <cell r="DG83">
            <v>0</v>
          </cell>
          <cell r="DH83">
            <v>0</v>
          </cell>
          <cell r="DI83">
            <v>0</v>
          </cell>
          <cell r="DJ83">
            <v>0</v>
          </cell>
          <cell r="DK83">
            <v>0</v>
          </cell>
          <cell r="DL83">
            <v>9.2398753333333319E-2</v>
          </cell>
          <cell r="DM83">
            <v>0.17391841999999999</v>
          </cell>
          <cell r="DN83">
            <v>0</v>
          </cell>
          <cell r="DO83">
            <v>0.40607424333333331</v>
          </cell>
          <cell r="DP83">
            <v>28.666666666666668</v>
          </cell>
          <cell r="DQ83">
            <v>87.414529999999999</v>
          </cell>
          <cell r="DR83">
            <v>6.5383026000000006</v>
          </cell>
          <cell r="DS83">
            <v>2.5154132333333332E-2</v>
          </cell>
          <cell r="DT83">
            <v>0.24370946666666668</v>
          </cell>
          <cell r="DU83">
            <v>0.33487512666666669</v>
          </cell>
          <cell r="DV83">
            <v>0.17022721866666668</v>
          </cell>
          <cell r="DW83">
            <v>3.8896182333333331</v>
          </cell>
          <cell r="DX83">
            <v>2.0760758999999998</v>
          </cell>
          <cell r="DY83">
            <v>3.9994700333333335</v>
          </cell>
          <cell r="DZ83">
            <v>0.48785872333333336</v>
          </cell>
          <cell r="EA83">
            <v>0.28601419666666666</v>
          </cell>
          <cell r="EB83">
            <v>0.66666666666666663</v>
          </cell>
          <cell r="EC83">
            <v>0.9483999466666666</v>
          </cell>
          <cell r="ED83">
            <v>1.0462959999999999</v>
          </cell>
          <cell r="EE83">
            <v>-2.8528109666666666E-2</v>
          </cell>
          <cell r="EF83">
            <v>-2.6855728000000005</v>
          </cell>
          <cell r="EG83">
            <v>41.25656</v>
          </cell>
          <cell r="EH83">
            <v>0.85003381666666666</v>
          </cell>
          <cell r="EI83">
            <v>6.7990275666666662</v>
          </cell>
          <cell r="EJ83">
            <v>0.45824118666666669</v>
          </cell>
          <cell r="EK83">
            <v>2.9911037999999999</v>
          </cell>
          <cell r="EL83">
            <v>0.16763357000000001</v>
          </cell>
          <cell r="EM83">
            <v>0</v>
          </cell>
          <cell r="EN83">
            <v>0</v>
          </cell>
          <cell r="EO83">
            <v>0</v>
          </cell>
          <cell r="EP83">
            <v>16.675755333333331</v>
          </cell>
          <cell r="EQ83">
            <v>3.1010401333333335</v>
          </cell>
          <cell r="ER83">
            <v>0.29436860333333331</v>
          </cell>
          <cell r="ES83">
            <v>26</v>
          </cell>
          <cell r="ET83">
            <v>52.395350000000001</v>
          </cell>
          <cell r="EU83">
            <v>7.497419166666667</v>
          </cell>
          <cell r="EV83">
            <v>2.366920233333333</v>
          </cell>
          <cell r="EW83">
            <v>0.54617625333333342</v>
          </cell>
          <cell r="EX83">
            <v>0.7923846333333332</v>
          </cell>
          <cell r="EY83">
            <v>50.501640000000002</v>
          </cell>
          <cell r="EZ83">
            <v>62.189485999999995</v>
          </cell>
          <cell r="FA83" t="e">
            <v>#DIV/0!</v>
          </cell>
          <cell r="FB83">
            <v>27.647718333333334</v>
          </cell>
          <cell r="FC83">
            <v>0.27335771000000003</v>
          </cell>
          <cell r="FD83">
            <v>3.9578420333333329E-2</v>
          </cell>
          <cell r="FE83">
            <v>3.9056897666666666E-2</v>
          </cell>
          <cell r="FF83">
            <v>1.8939699833333334E-2</v>
          </cell>
          <cell r="FG83">
            <v>0.17578265833333331</v>
          </cell>
          <cell r="FH83">
            <v>0</v>
          </cell>
          <cell r="FI83">
            <v>0.79278914999999994</v>
          </cell>
          <cell r="FJ83">
            <v>5.7724652000000001</v>
          </cell>
          <cell r="FK83">
            <v>0.26729143333333333</v>
          </cell>
          <cell r="FL83">
            <v>0</v>
          </cell>
          <cell r="FM83">
            <v>0</v>
          </cell>
          <cell r="FN83">
            <v>3.3500420999999996</v>
          </cell>
          <cell r="FO83">
            <v>5.6590867999999999</v>
          </cell>
          <cell r="FP83">
            <v>5.7983542999999997</v>
          </cell>
          <cell r="FQ83">
            <v>5.5829836666666663</v>
          </cell>
          <cell r="FR83">
            <v>0.12012659666666668</v>
          </cell>
          <cell r="FS83">
            <v>0.85901186666666673</v>
          </cell>
          <cell r="FT83">
            <v>0.49282318333333336</v>
          </cell>
          <cell r="FU83">
            <v>0.12474596199999999</v>
          </cell>
          <cell r="FV83">
            <v>0.87510285333333326</v>
          </cell>
          <cell r="FW83">
            <v>0.51501654666666663</v>
          </cell>
          <cell r="FX83">
            <v>0.10332684533333332</v>
          </cell>
          <cell r="FY83">
            <v>0.86437143999999988</v>
          </cell>
          <cell r="FZ83">
            <v>0.50344753000000009</v>
          </cell>
          <cell r="GA83">
            <v>6.0038820999999993</v>
          </cell>
          <cell r="GB83">
            <v>3.5470584333333335</v>
          </cell>
          <cell r="GC83">
            <v>0.59642865666666667</v>
          </cell>
          <cell r="GD83">
            <v>2.7840836333333332</v>
          </cell>
          <cell r="GE83">
            <v>0.5831088533333334</v>
          </cell>
          <cell r="GF83">
            <v>1.4274405666666665</v>
          </cell>
          <cell r="GG83">
            <v>0.45388240666666668</v>
          </cell>
          <cell r="GH83">
            <v>4.8128490666666668</v>
          </cell>
          <cell r="GI83">
            <v>3.1407199000000001</v>
          </cell>
          <cell r="GJ83">
            <v>5.6937152333333331E-2</v>
          </cell>
          <cell r="GK83">
            <v>5.3706978333333329E-2</v>
          </cell>
          <cell r="GL83">
            <v>4.5505809333333334E-2</v>
          </cell>
          <cell r="GM83">
            <v>0.18905113333333334</v>
          </cell>
          <cell r="GN83">
            <v>0.21471269333333334</v>
          </cell>
          <cell r="GO83">
            <v>0.2574044233333333</v>
          </cell>
          <cell r="GP83">
            <v>7.3700823</v>
          </cell>
          <cell r="GQ83">
            <v>5.4289272333333329</v>
          </cell>
          <cell r="GR83">
            <v>3.3085233999999999</v>
          </cell>
          <cell r="GS83">
            <v>4.8499707000000001</v>
          </cell>
          <cell r="GT83">
            <v>4.6654999999999998</v>
          </cell>
          <cell r="GU83">
            <v>4.4337455333333331</v>
          </cell>
          <cell r="GV83">
            <v>0.52365911333333337</v>
          </cell>
          <cell r="GW83">
            <v>0.43597189000000003</v>
          </cell>
          <cell r="GX83">
            <v>0.30597991666666663</v>
          </cell>
          <cell r="GY83">
            <v>5.6300685000000001</v>
          </cell>
          <cell r="GZ83">
            <v>4.2175843333333329</v>
          </cell>
          <cell r="HA83">
            <v>2.4895285666666669</v>
          </cell>
          <cell r="HB83">
            <v>2.3744920999999999</v>
          </cell>
          <cell r="HC83">
            <v>1.7565522</v>
          </cell>
          <cell r="HD83">
            <v>1.0394890999999999</v>
          </cell>
          <cell r="HE83">
            <v>4.7752573666666667</v>
          </cell>
          <cell r="HF83">
            <v>4.7938003666666669</v>
          </cell>
          <cell r="HG83">
            <v>4.804038966666667</v>
          </cell>
          <cell r="HH83">
            <v>8.3641357999999999E-2</v>
          </cell>
          <cell r="HI83">
            <v>5.8487223333333338E-2</v>
          </cell>
          <cell r="HJ83">
            <v>1.2049404333333333E-2</v>
          </cell>
          <cell r="HK83">
            <v>2.4656134666666669</v>
          </cell>
          <cell r="HL83">
            <v>1.9292887000000001</v>
          </cell>
          <cell r="HM83">
            <v>0.91020164000000003</v>
          </cell>
          <cell r="HN83">
            <v>0.87959542999999984</v>
          </cell>
          <cell r="HO83">
            <v>0.65065951666666677</v>
          </cell>
          <cell r="HP83">
            <v>0.31697399333333331</v>
          </cell>
          <cell r="HQ83">
            <v>2488.2945999999997</v>
          </cell>
          <cell r="HR83">
            <v>16.621206666666666</v>
          </cell>
        </row>
        <row r="84">
          <cell r="E84" t="str">
            <v>MELHORES MUNDO X MÉDIA BRASIL</v>
          </cell>
          <cell r="T84">
            <v>1.6958442152032571</v>
          </cell>
          <cell r="U84">
            <v>1.2749424964342606</v>
          </cell>
          <cell r="V84">
            <v>2.0434527909745932</v>
          </cell>
          <cell r="W84">
            <v>1.6055804878900899</v>
          </cell>
          <cell r="X84">
            <v>2.4893757915713142</v>
          </cell>
          <cell r="Y84">
            <v>2.2190083145521182</v>
          </cell>
          <cell r="Z84">
            <v>2.2471686668590554</v>
          </cell>
          <cell r="AA84">
            <v>1.5720075264000695</v>
          </cell>
          <cell r="AB84">
            <v>1.7528698632068498</v>
          </cell>
          <cell r="AC84">
            <v>2.2022031862723885</v>
          </cell>
          <cell r="AD84">
            <v>4.9161069928535817</v>
          </cell>
          <cell r="AE84">
            <v>1.6041973907752958</v>
          </cell>
          <cell r="AF84">
            <v>1.8064685609650541</v>
          </cell>
          <cell r="AG84">
            <v>2.1459063382446</v>
          </cell>
          <cell r="AH84">
            <v>2.0688431449836298</v>
          </cell>
          <cell r="AI84">
            <v>0.81839475500079795</v>
          </cell>
          <cell r="AJ84">
            <v>0.5597560508273034</v>
          </cell>
          <cell r="AK84">
            <v>0.73635466580793363</v>
          </cell>
          <cell r="AL84">
            <v>1.2656910663012106</v>
          </cell>
          <cell r="AM84">
            <v>0.92698542448296595</v>
          </cell>
          <cell r="AN84">
            <v>1.1626931557973208</v>
          </cell>
          <cell r="AO84">
            <v>1.140755324546602</v>
          </cell>
          <cell r="AP84">
            <v>1.8090351838747714</v>
          </cell>
          <cell r="AQ84">
            <v>0.70180505788331726</v>
          </cell>
          <cell r="AR84">
            <v>0.55637896104320705</v>
          </cell>
          <cell r="AS84">
            <v>1.1060646213852765</v>
          </cell>
          <cell r="AT84">
            <v>1.0327589332410028</v>
          </cell>
          <cell r="AU84">
            <v>1.030403644990074</v>
          </cell>
          <cell r="AV84">
            <v>0.46317456431481635</v>
          </cell>
          <cell r="AW84">
            <v>0.34519511215905874</v>
          </cell>
          <cell r="AX84">
            <v>0.68575227371122505</v>
          </cell>
          <cell r="AY84">
            <v>0.21333218334202364</v>
          </cell>
          <cell r="AZ84">
            <v>1.3282758357064515</v>
          </cell>
          <cell r="BA84">
            <v>0.83149314206054692</v>
          </cell>
          <cell r="BB84">
            <v>0.94220176859613114</v>
          </cell>
          <cell r="BC84">
            <v>1.0498659562034729</v>
          </cell>
          <cell r="BD84">
            <v>1.5651052477997414</v>
          </cell>
          <cell r="BE84">
            <v>0.82693192946894012</v>
          </cell>
          <cell r="BF84">
            <v>0.936124845886391</v>
          </cell>
          <cell r="BG84">
            <v>1.0569223509290564</v>
          </cell>
          <cell r="BH84">
            <v>1.0256102494659616</v>
          </cell>
          <cell r="BI84">
            <v>1.0101256525640756</v>
          </cell>
          <cell r="BJ84">
            <v>1.4104610961024786</v>
          </cell>
          <cell r="BK84">
            <v>2.2297479026199256</v>
          </cell>
          <cell r="BL84">
            <v>1.4121070623496508</v>
          </cell>
          <cell r="BM84">
            <v>1.1095147765521924</v>
          </cell>
          <cell r="BN84">
            <v>2.4546363484256499</v>
          </cell>
          <cell r="BO84">
            <v>0.59641612396040566</v>
          </cell>
          <cell r="BP84">
            <v>2.5454614546682248</v>
          </cell>
          <cell r="BQ84">
            <v>2.0757323324977319</v>
          </cell>
          <cell r="BR84">
            <v>2.0324788474372699</v>
          </cell>
          <cell r="BS84">
            <v>1.9688853858274535</v>
          </cell>
          <cell r="BT84">
            <v>1.9463294036480323</v>
          </cell>
          <cell r="BU84">
            <v>2.5025957173188824</v>
          </cell>
          <cell r="BV84">
            <v>2.4777235430581284</v>
          </cell>
          <cell r="BW84">
            <v>3.6215073575351315</v>
          </cell>
          <cell r="BX84">
            <v>3.5111409888918779</v>
          </cell>
          <cell r="BY84">
            <v>3.4247397050746593</v>
          </cell>
          <cell r="BZ84">
            <v>3.3676649285989186</v>
          </cell>
          <cell r="CA84">
            <v>1.8416039937735038</v>
          </cell>
          <cell r="CB84">
            <v>1.7906661417723553</v>
          </cell>
          <cell r="CC84">
            <v>1.7245654672594666</v>
          </cell>
          <cell r="CD84">
            <v>1.7088026890441954</v>
          </cell>
          <cell r="CE84" t="e">
            <v>#DIV/0!</v>
          </cell>
          <cell r="CF84" t="e">
            <v>#DIV/0!</v>
          </cell>
          <cell r="CG84">
            <v>0.63029632285344328</v>
          </cell>
          <cell r="CH84">
            <v>1.0242475354546121</v>
          </cell>
          <cell r="CI84">
            <v>0.95437433839645691</v>
          </cell>
          <cell r="CJ84">
            <v>0.98523614619201516</v>
          </cell>
          <cell r="CK84">
            <v>1.4035280032009041</v>
          </cell>
          <cell r="CL84">
            <v>1.1289749994229563</v>
          </cell>
          <cell r="CM84">
            <v>0.7551214397053545</v>
          </cell>
          <cell r="CN84">
            <v>0.55957059957491795</v>
          </cell>
          <cell r="CO84">
            <v>1.1750063891511797</v>
          </cell>
          <cell r="CP84">
            <v>1.2667944248584155</v>
          </cell>
          <cell r="CQ84">
            <v>1.1340025805819813</v>
          </cell>
          <cell r="CR84">
            <v>0</v>
          </cell>
          <cell r="CS84">
            <v>0</v>
          </cell>
          <cell r="CT84">
            <v>0</v>
          </cell>
          <cell r="CU84">
            <v>0</v>
          </cell>
          <cell r="CV84" t="e">
            <v>#DIV/0!</v>
          </cell>
          <cell r="CW84">
            <v>0</v>
          </cell>
          <cell r="CX84">
            <v>0</v>
          </cell>
          <cell r="CY84" t="e">
            <v>#DIV/0!</v>
          </cell>
          <cell r="CZ84">
            <v>1.5374038799553396</v>
          </cell>
          <cell r="DA84">
            <v>1.0152867989187302</v>
          </cell>
          <cell r="DB84">
            <v>0.95584762983120664</v>
          </cell>
          <cell r="DC84">
            <v>0.94888831907767501</v>
          </cell>
          <cell r="DD84">
            <v>0.95645537156337124</v>
          </cell>
          <cell r="DE84">
            <v>0.96285521254944761</v>
          </cell>
          <cell r="DF84">
            <v>0.97301286128304176</v>
          </cell>
          <cell r="DG84">
            <v>0</v>
          </cell>
          <cell r="DH84">
            <v>0</v>
          </cell>
          <cell r="DI84" t="e">
            <v>#DIV/0!</v>
          </cell>
          <cell r="DJ84" t="e">
            <v>#DIV/0!</v>
          </cell>
          <cell r="DK84" t="e">
            <v>#DIV/0!</v>
          </cell>
          <cell r="DL84">
            <v>0.90678364163914227</v>
          </cell>
          <cell r="DM84">
            <v>0.82908993113877838</v>
          </cell>
          <cell r="DN84" t="e">
            <v>#DIV/0!</v>
          </cell>
          <cell r="DO84">
            <v>1.082132937983479</v>
          </cell>
          <cell r="DP84">
            <v>1.2711418685121108</v>
          </cell>
          <cell r="DQ84">
            <v>1.3326189594336462</v>
          </cell>
          <cell r="DR84">
            <v>1.4505199110018709</v>
          </cell>
          <cell r="DS84">
            <v>0.36508548923657963</v>
          </cell>
          <cell r="DT84">
            <v>0.60249867811983293</v>
          </cell>
          <cell r="DU84">
            <v>2.1250994226976228</v>
          </cell>
          <cell r="DV84">
            <v>3.7504400620101785</v>
          </cell>
          <cell r="DW84">
            <v>1.5924275013453513</v>
          </cell>
          <cell r="DX84">
            <v>1.6813293214594098</v>
          </cell>
          <cell r="DY84">
            <v>1.7477894864092369</v>
          </cell>
          <cell r="DZ84">
            <v>1.0328002266302447</v>
          </cell>
          <cell r="EA84">
            <v>0.85259728615366714</v>
          </cell>
          <cell r="EB84">
            <v>7.1111111999999999</v>
          </cell>
          <cell r="EC84">
            <v>1.0086395455407255</v>
          </cell>
          <cell r="ED84">
            <v>1.0101142601959732</v>
          </cell>
          <cell r="EE84">
            <v>0.90446404881070674</v>
          </cell>
          <cell r="EF84">
            <v>0.86856809254139089</v>
          </cell>
          <cell r="EG84">
            <v>1.3562850859841162</v>
          </cell>
          <cell r="EH84">
            <v>1.0113162795519552</v>
          </cell>
          <cell r="EI84">
            <v>0.91522628597263</v>
          </cell>
          <cell r="EJ84">
            <v>1.162584666282259</v>
          </cell>
          <cell r="EK84">
            <v>1.204267427277806</v>
          </cell>
          <cell r="EL84">
            <v>0.6574041933263014</v>
          </cell>
          <cell r="EM84">
            <v>0</v>
          </cell>
          <cell r="EN84">
            <v>1.9893924733431088</v>
          </cell>
          <cell r="EO84">
            <v>0.76667958614623111</v>
          </cell>
          <cell r="EP84">
            <v>1.5619647852054916</v>
          </cell>
          <cell r="EQ84">
            <v>0.97973774944236536</v>
          </cell>
          <cell r="ER84">
            <v>1.5642563040348993</v>
          </cell>
          <cell r="ES84">
            <v>1.7158447009443862</v>
          </cell>
          <cell r="ET84">
            <v>1.1898657751982846</v>
          </cell>
          <cell r="EU84">
            <v>1.3006575100503255</v>
          </cell>
          <cell r="EV84">
            <v>1.2816318563701619</v>
          </cell>
          <cell r="EW84">
            <v>1.3185097032187048</v>
          </cell>
          <cell r="EX84">
            <v>1.0739813102566522</v>
          </cell>
          <cell r="EY84">
            <v>1.2051134536855042</v>
          </cell>
          <cell r="EZ84">
            <v>1.0727150127364575</v>
          </cell>
          <cell r="FA84" t="e">
            <v>#DIV/0!</v>
          </cell>
          <cell r="FB84">
            <v>1.6958442709805963</v>
          </cell>
          <cell r="FC84">
            <v>1.9431838265119259</v>
          </cell>
          <cell r="FD84">
            <v>1.9973908431876528</v>
          </cell>
          <cell r="FE84">
            <v>17.426174199866335</v>
          </cell>
          <cell r="FF84">
            <v>1.1757811411518886</v>
          </cell>
          <cell r="FG84">
            <v>1.8524770334799641</v>
          </cell>
          <cell r="FH84" t="e">
            <v>#DIV/0!</v>
          </cell>
          <cell r="FI84">
            <v>2.6420802155213265</v>
          </cell>
          <cell r="FJ84">
            <v>0.94692670498960485</v>
          </cell>
          <cell r="FK84">
            <v>2.0541460803245886</v>
          </cell>
          <cell r="FL84" t="e">
            <v>#DIV/0!</v>
          </cell>
          <cell r="FM84" t="e">
            <v>#DIV/0!</v>
          </cell>
          <cell r="FN84">
            <v>1.1889530908568331</v>
          </cell>
          <cell r="FO84">
            <v>0.94886693020522306</v>
          </cell>
          <cell r="FP84">
            <v>0.94779142338960898</v>
          </cell>
          <cell r="FQ84">
            <v>0.94867411071761598</v>
          </cell>
          <cell r="FR84">
            <v>0.73049170988526224</v>
          </cell>
          <cell r="FS84">
            <v>1.0276885340106361</v>
          </cell>
          <cell r="FT84">
            <v>0.97208789308717491</v>
          </cell>
          <cell r="FU84">
            <v>0.71780805010773308</v>
          </cell>
          <cell r="FV84">
            <v>1.0269395032369815</v>
          </cell>
          <cell r="FW84">
            <v>0.96027947723660001</v>
          </cell>
          <cell r="FX84">
            <v>0.71853758729253014</v>
          </cell>
          <cell r="FY84">
            <v>1.0236045360151962</v>
          </cell>
          <cell r="FZ84">
            <v>0.96639977366301233</v>
          </cell>
          <cell r="GA84">
            <v>1.5766323820743973</v>
          </cell>
          <cell r="GB84">
            <v>1.5995873852546552</v>
          </cell>
          <cell r="GC84">
            <v>1.0230169456620639</v>
          </cell>
          <cell r="GD84">
            <v>1.8137192787578718</v>
          </cell>
          <cell r="GE84">
            <v>1.0374749027107577</v>
          </cell>
          <cell r="GF84">
            <v>1.8633443294290626</v>
          </cell>
          <cell r="GG84">
            <v>1.045155426109144</v>
          </cell>
          <cell r="GH84">
            <v>1.7660042440317358</v>
          </cell>
          <cell r="GI84">
            <v>1.787015536615937</v>
          </cell>
          <cell r="GJ84">
            <v>2.551906985417618</v>
          </cell>
          <cell r="GK84">
            <v>2.672392003543226</v>
          </cell>
          <cell r="GL84">
            <v>2.7616517095238322</v>
          </cell>
          <cell r="GM84">
            <v>1.2169427955543166</v>
          </cell>
          <cell r="GN84">
            <v>1.1817632632330752</v>
          </cell>
          <cell r="GO84">
            <v>1.1141730911115932</v>
          </cell>
          <cell r="GP84">
            <v>1.4872333120326635</v>
          </cell>
          <cell r="GQ84">
            <v>1.5641366754145887</v>
          </cell>
          <cell r="GR84">
            <v>1.713995044801047</v>
          </cell>
          <cell r="GS84">
            <v>0.8989589749579141</v>
          </cell>
          <cell r="GT84">
            <v>0.91259664369255733</v>
          </cell>
          <cell r="GU84">
            <v>0.92825217140031124</v>
          </cell>
          <cell r="GV84">
            <v>0.91563886641491476</v>
          </cell>
          <cell r="GW84">
            <v>1.0199916142953307</v>
          </cell>
          <cell r="GX84">
            <v>1.0872689279594074</v>
          </cell>
          <cell r="GY84">
            <v>1.5346020361722903</v>
          </cell>
          <cell r="GZ84">
            <v>1.6176585657658442</v>
          </cell>
          <cell r="HA84">
            <v>1.769611477066521</v>
          </cell>
          <cell r="HB84">
            <v>1.2923465540451491</v>
          </cell>
          <cell r="HC84">
            <v>1.374789554776354</v>
          </cell>
          <cell r="HD84">
            <v>1.5054737204506032</v>
          </cell>
          <cell r="HE84">
            <v>0.90804328319049621</v>
          </cell>
          <cell r="HF84">
            <v>0.9129703823514993</v>
          </cell>
          <cell r="HG84">
            <v>0.87054616414383512</v>
          </cell>
          <cell r="HH84">
            <v>0.6837694619934217</v>
          </cell>
          <cell r="HI84">
            <v>0.82831658570159605</v>
          </cell>
          <cell r="HJ84">
            <v>0</v>
          </cell>
          <cell r="HK84">
            <v>1.5168300821734786</v>
          </cell>
          <cell r="HL84">
            <v>1.7411894643042936</v>
          </cell>
          <cell r="HM84">
            <v>1.767249797684191</v>
          </cell>
          <cell r="HN84">
            <v>1.2006427542164224</v>
          </cell>
          <cell r="HO84">
            <v>1.3614100817596924</v>
          </cell>
          <cell r="HP84">
            <v>1.2832372236263063</v>
          </cell>
          <cell r="HQ84">
            <v>1.6958442152032571</v>
          </cell>
          <cell r="HR84">
            <v>0.95320365625568293</v>
          </cell>
        </row>
        <row r="85">
          <cell r="E85" t="str">
            <v>MELHORES BRASIL X MÉDIA BRASIL</v>
          </cell>
          <cell r="T85">
            <v>1.4770950826267484</v>
          </cell>
          <cell r="U85">
            <v>0.95094278220183925</v>
          </cell>
          <cell r="V85">
            <v>1.0678368542989243</v>
          </cell>
          <cell r="W85">
            <v>1.0908601933296045</v>
          </cell>
          <cell r="X85">
            <v>1.8704024569391269</v>
          </cell>
          <cell r="Y85">
            <v>1.6323037006845902</v>
          </cell>
          <cell r="Z85">
            <v>1.2692326711002955</v>
          </cell>
          <cell r="AA85">
            <v>1.2623836508425412</v>
          </cell>
          <cell r="AB85">
            <v>1.2781223085741542</v>
          </cell>
          <cell r="AC85">
            <v>1.653324393449122</v>
          </cell>
          <cell r="AD85">
            <v>1.3202649657788044</v>
          </cell>
          <cell r="AE85">
            <v>0.97427079101477221</v>
          </cell>
          <cell r="AF85">
            <v>0.96356356143716704</v>
          </cell>
          <cell r="AG85">
            <v>1.1750050930744109</v>
          </cell>
          <cell r="AH85">
            <v>1.1270011446690218</v>
          </cell>
          <cell r="AI85">
            <v>1.0243103557213209</v>
          </cell>
          <cell r="AJ85">
            <v>0.82398319151087751</v>
          </cell>
          <cell r="AK85">
            <v>0.96076668114725017</v>
          </cell>
          <cell r="AL85">
            <v>1.2792322024733926</v>
          </cell>
          <cell r="AM85">
            <v>0.97781836004601064</v>
          </cell>
          <cell r="AN85">
            <v>1.1875744675957585</v>
          </cell>
          <cell r="AO85">
            <v>1.0612432495033914</v>
          </cell>
          <cell r="AP85">
            <v>1.2527298913057801</v>
          </cell>
          <cell r="AQ85">
            <v>0.96252574565207205</v>
          </cell>
          <cell r="AR85">
            <v>0.91949977787250281</v>
          </cell>
          <cell r="AS85">
            <v>1.4008047078949664</v>
          </cell>
          <cell r="AT85">
            <v>0.93537982830534216</v>
          </cell>
          <cell r="AU85">
            <v>1.003991885159945</v>
          </cell>
          <cell r="AV85">
            <v>0.95960874287057207</v>
          </cell>
          <cell r="AW85">
            <v>0.88427778461647843</v>
          </cell>
          <cell r="AX85">
            <v>1.1193103642164568</v>
          </cell>
          <cell r="AY85">
            <v>0.94742234726799801</v>
          </cell>
          <cell r="AZ85">
            <v>1.224942174218054</v>
          </cell>
          <cell r="BA85">
            <v>0.9580599924401374</v>
          </cell>
          <cell r="BB85">
            <v>1.0406059950089641</v>
          </cell>
          <cell r="BC85">
            <v>0.99849530330415914</v>
          </cell>
          <cell r="BD85">
            <v>1.3304669514583745</v>
          </cell>
          <cell r="BE85">
            <v>1.0725627267410691</v>
          </cell>
          <cell r="BF85">
            <v>0.92575521671048788</v>
          </cell>
          <cell r="BG85">
            <v>1.0048974949404228</v>
          </cell>
          <cell r="BH85">
            <v>1.1808082532040964</v>
          </cell>
          <cell r="BI85">
            <v>1.0757535124164219</v>
          </cell>
          <cell r="BJ85">
            <v>1.5342782693231913</v>
          </cell>
          <cell r="BK85">
            <v>1.6188701898234654</v>
          </cell>
          <cell r="BL85">
            <v>0.92723753317806767</v>
          </cell>
          <cell r="BM85">
            <v>0.91178586377612802</v>
          </cell>
          <cell r="BN85">
            <v>0.67971610421370432</v>
          </cell>
          <cell r="BO85">
            <v>1.1630332154635457</v>
          </cell>
          <cell r="BP85">
            <v>1.5387554418729543</v>
          </cell>
          <cell r="BQ85">
            <v>1.2312788720239944</v>
          </cell>
          <cell r="BR85">
            <v>1.1594170489051525</v>
          </cell>
          <cell r="BS85">
            <v>1.1834798921845651</v>
          </cell>
          <cell r="BT85">
            <v>1.1934724613529419</v>
          </cell>
          <cell r="BU85">
            <v>1.3103355252778217</v>
          </cell>
          <cell r="BV85">
            <v>1.661523819913183</v>
          </cell>
          <cell r="BW85">
            <v>1.8212944881697766</v>
          </cell>
          <cell r="BX85">
            <v>1.7172134845138336</v>
          </cell>
          <cell r="BY85">
            <v>1.7665256679042385</v>
          </cell>
          <cell r="BZ85">
            <v>1.7789869441702122</v>
          </cell>
          <cell r="CA85">
            <v>1.0976996790002929</v>
          </cell>
          <cell r="CB85">
            <v>1.0294328416030509</v>
          </cell>
          <cell r="CC85">
            <v>1.0573650144781737</v>
          </cell>
          <cell r="CD85">
            <v>1.0649274266100037</v>
          </cell>
          <cell r="CE85" t="e">
            <v>#DIV/0!</v>
          </cell>
          <cell r="CF85" t="e">
            <v>#DIV/0!</v>
          </cell>
          <cell r="CG85">
            <v>0.8410622671381518</v>
          </cell>
          <cell r="CH85">
            <v>1.0820745759371584</v>
          </cell>
          <cell r="CI85">
            <v>0.82340206710792052</v>
          </cell>
          <cell r="CJ85">
            <v>0.90821582349197594</v>
          </cell>
          <cell r="CK85">
            <v>1.1568869161122888</v>
          </cell>
          <cell r="CL85">
            <v>0.96522757870944398</v>
          </cell>
          <cell r="CM85">
            <v>0.67858927540407021</v>
          </cell>
          <cell r="CN85">
            <v>0.99766720389645713</v>
          </cell>
          <cell r="CO85">
            <v>0.78264594419676314</v>
          </cell>
          <cell r="CP85">
            <v>1.4355688328546794</v>
          </cell>
          <cell r="CQ85">
            <v>1.2587099411507769</v>
          </cell>
          <cell r="CR85">
            <v>0</v>
          </cell>
          <cell r="CS85">
            <v>0</v>
          </cell>
          <cell r="CT85">
            <v>0</v>
          </cell>
          <cell r="CU85">
            <v>0</v>
          </cell>
          <cell r="CV85" t="e">
            <v>#DIV/0!</v>
          </cell>
          <cell r="CW85">
            <v>0</v>
          </cell>
          <cell r="CX85">
            <v>0</v>
          </cell>
          <cell r="CY85">
            <v>0</v>
          </cell>
          <cell r="CZ85">
            <v>1.0208458754697249</v>
          </cell>
          <cell r="DA85">
            <v>1.0885867031404257</v>
          </cell>
          <cell r="DB85">
            <v>0.88228658497335322</v>
          </cell>
          <cell r="DC85">
            <v>0.96406853653609448</v>
          </cell>
          <cell r="DD85">
            <v>0.95238412178123011</v>
          </cell>
          <cell r="DE85">
            <v>0.95499190735342043</v>
          </cell>
          <cell r="DF85">
            <v>0.97628388889307471</v>
          </cell>
          <cell r="DG85">
            <v>0</v>
          </cell>
          <cell r="DH85">
            <v>0</v>
          </cell>
          <cell r="DI85">
            <v>0</v>
          </cell>
          <cell r="DJ85" t="e">
            <v>#DIV/0!</v>
          </cell>
          <cell r="DK85" t="e">
            <v>#DIV/0!</v>
          </cell>
          <cell r="DL85">
            <v>1.0382435342928729</v>
          </cell>
          <cell r="DM85">
            <v>0.86906483836256554</v>
          </cell>
          <cell r="DN85" t="e">
            <v>#DIV/0!</v>
          </cell>
          <cell r="DO85">
            <v>1.1665589101680147</v>
          </cell>
          <cell r="DP85">
            <v>1.1109573241061133</v>
          </cell>
          <cell r="DQ85">
            <v>1.3523807716767211</v>
          </cell>
          <cell r="DR85">
            <v>1.2625925229426238</v>
          </cell>
          <cell r="DS85">
            <v>1.598652712261214</v>
          </cell>
          <cell r="DT85">
            <v>1.1780169355540986</v>
          </cell>
          <cell r="DU85">
            <v>1.1485535566341907</v>
          </cell>
          <cell r="DV85">
            <v>9.5211238537031768</v>
          </cell>
          <cell r="DW85">
            <v>1.1580584790242805</v>
          </cell>
          <cell r="DX85">
            <v>1.4672999289653184</v>
          </cell>
          <cell r="DY85">
            <v>1.3556342072983805</v>
          </cell>
          <cell r="DZ85">
            <v>0.93480399442241191</v>
          </cell>
          <cell r="EA85">
            <v>1.0140569078775925</v>
          </cell>
          <cell r="EB85">
            <v>5.333333333333333</v>
          </cell>
          <cell r="EC85">
            <v>0.98465988718069652</v>
          </cell>
          <cell r="ED85">
            <v>1.0222715313884809</v>
          </cell>
          <cell r="EE85">
            <v>0.81302597454692171</v>
          </cell>
          <cell r="EF85">
            <v>1.016265926832586</v>
          </cell>
          <cell r="EG85">
            <v>1.2672836337851277</v>
          </cell>
          <cell r="EH85">
            <v>1.0025242027247965</v>
          </cell>
          <cell r="EI85">
            <v>1.0395450052881399</v>
          </cell>
          <cell r="EJ85">
            <v>1.1934916086007399</v>
          </cell>
          <cell r="EK85">
            <v>1.0025761780993583</v>
          </cell>
          <cell r="EL85">
            <v>0.82877833337074325</v>
          </cell>
          <cell r="EM85">
            <v>0</v>
          </cell>
          <cell r="EN85">
            <v>0</v>
          </cell>
          <cell r="EO85">
            <v>0</v>
          </cell>
          <cell r="EP85">
            <v>1.1426633039922904</v>
          </cell>
          <cell r="EQ85">
            <v>0.95831800706667536</v>
          </cell>
          <cell r="ER85">
            <v>0.99752225835948227</v>
          </cell>
          <cell r="ES85">
            <v>1.5278069254984261</v>
          </cell>
          <cell r="ET85">
            <v>0.98126411242275324</v>
          </cell>
          <cell r="EU85">
            <v>0.87617981880438445</v>
          </cell>
          <cell r="EV85">
            <v>0.98682779091619544</v>
          </cell>
          <cell r="EW85">
            <v>0.97600078853216632</v>
          </cell>
          <cell r="EX85">
            <v>0.98088829096244223</v>
          </cell>
          <cell r="EY85">
            <v>0.9842967801827216</v>
          </cell>
          <cell r="EZ85">
            <v>1.0054887440248592</v>
          </cell>
          <cell r="FA85" t="e">
            <v>#DIV/0!</v>
          </cell>
          <cell r="FB85">
            <v>1.4770951184923999</v>
          </cell>
          <cell r="FC85">
            <v>1.4979390093386611</v>
          </cell>
          <cell r="FD85">
            <v>0.86202290674188764</v>
          </cell>
          <cell r="FE85">
            <v>31.116786918988229</v>
          </cell>
          <cell r="FF85">
            <v>1.2562650456796685</v>
          </cell>
          <cell r="FG85">
            <v>1.4582519175126778</v>
          </cell>
          <cell r="FH85">
            <v>0</v>
          </cell>
          <cell r="FI85">
            <v>1.5012658465847137</v>
          </cell>
          <cell r="FJ85">
            <v>0.98268656196378712</v>
          </cell>
          <cell r="FK85">
            <v>1.4213303423100541</v>
          </cell>
          <cell r="FL85" t="e">
            <v>#DIV/0!</v>
          </cell>
          <cell r="FM85" t="e">
            <v>#DIV/0!</v>
          </cell>
          <cell r="FN85">
            <v>1.0334470373921123</v>
          </cell>
          <cell r="FO85">
            <v>0.98885116647992266</v>
          </cell>
          <cell r="FP85">
            <v>1.002489192493534</v>
          </cell>
          <cell r="FQ85">
            <v>0.98196310321117541</v>
          </cell>
          <cell r="FR85">
            <v>0.91200722602792195</v>
          </cell>
          <cell r="FS85">
            <v>1.0122698464265762</v>
          </cell>
          <cell r="FT85">
            <v>0.99651593433241126</v>
          </cell>
          <cell r="FU85">
            <v>0.93162186293316185</v>
          </cell>
          <cell r="FV85">
            <v>1.0206574260543995</v>
          </cell>
          <cell r="FW85">
            <v>1.0107409416423476</v>
          </cell>
          <cell r="FX85">
            <v>0.84287068886921135</v>
          </cell>
          <cell r="FY85">
            <v>1.0114397527162398</v>
          </cell>
          <cell r="FZ85">
            <v>0.98296607338389708</v>
          </cell>
          <cell r="GA85">
            <v>1.1368768935973363</v>
          </cell>
          <cell r="GB85">
            <v>1.2632590401620476</v>
          </cell>
          <cell r="GC85">
            <v>1.1214046920703578</v>
          </cell>
          <cell r="GD85">
            <v>1.3240496089074374</v>
          </cell>
          <cell r="GE85">
            <v>1.1188410980273458</v>
          </cell>
          <cell r="GF85">
            <v>1.1238259094683449</v>
          </cell>
          <cell r="GG85">
            <v>1.0130315263448155</v>
          </cell>
          <cell r="GH85">
            <v>1.1928177856956363</v>
          </cell>
          <cell r="GI85">
            <v>1.0927198231700177</v>
          </cell>
          <cell r="GJ85">
            <v>1.520891184156695</v>
          </cell>
          <cell r="GK85">
            <v>1.5252689061955245</v>
          </cell>
          <cell r="GL85">
            <v>1.5141871210039002</v>
          </cell>
          <cell r="GM85">
            <v>0.94425081518309473</v>
          </cell>
          <cell r="GN85">
            <v>0.95849884583747647</v>
          </cell>
          <cell r="GO85">
            <v>0.9485869606720484</v>
          </cell>
          <cell r="GP85">
            <v>1.2049835261479795</v>
          </cell>
          <cell r="GQ85">
            <v>1.1330055080231738</v>
          </cell>
          <cell r="GR85">
            <v>1.097835665972215</v>
          </cell>
          <cell r="GS85">
            <v>1.000080798989526</v>
          </cell>
          <cell r="GT85">
            <v>1.0199610370183581</v>
          </cell>
          <cell r="GU85">
            <v>1.0782465172193834</v>
          </cell>
          <cell r="GV85">
            <v>1.2278782474307868</v>
          </cell>
          <cell r="GW85">
            <v>1.2586633383570585</v>
          </cell>
          <cell r="GX85">
            <v>1.3758271791593875</v>
          </cell>
          <cell r="GY85">
            <v>1.2435463743767039</v>
          </cell>
          <cell r="GZ85">
            <v>1.1817410862749871</v>
          </cell>
          <cell r="HA85">
            <v>1.1283856510523356</v>
          </cell>
          <cell r="HB85">
            <v>1.2439204367423937</v>
          </cell>
          <cell r="HC85">
            <v>1.1841405552782642</v>
          </cell>
          <cell r="HD85">
            <v>1.1330166804169117</v>
          </cell>
          <cell r="HE85">
            <v>1.0201290056541508</v>
          </cell>
          <cell r="HF85">
            <v>1.0151133476183813</v>
          </cell>
          <cell r="HG85">
            <v>0.99484042001197837</v>
          </cell>
          <cell r="HH85">
            <v>0.83852729783575664</v>
          </cell>
          <cell r="HI85">
            <v>1.1144086424394</v>
          </cell>
          <cell r="HJ85">
            <v>0.97171427956160139</v>
          </cell>
          <cell r="HK85">
            <v>1.2552397954960843</v>
          </cell>
          <cell r="HL85">
            <v>1.3540566629056656</v>
          </cell>
          <cell r="HM85">
            <v>1.1174159686883183</v>
          </cell>
          <cell r="HN85">
            <v>1.2862548476616626</v>
          </cell>
          <cell r="HO85">
            <v>1.4882637942331975</v>
          </cell>
          <cell r="HP85">
            <v>1.5781891131036916</v>
          </cell>
          <cell r="HQ85">
            <v>1.4770950826267484</v>
          </cell>
          <cell r="HR85">
            <v>0.92218123853926026</v>
          </cell>
        </row>
        <row r="86">
          <cell r="E86" t="str">
            <v>PESO</v>
          </cell>
          <cell r="T86">
            <v>1.6958442152032571</v>
          </cell>
          <cell r="U86">
            <v>1.2749424964342606</v>
          </cell>
          <cell r="V86">
            <v>2.0434527909745932</v>
          </cell>
          <cell r="W86">
            <v>1.6055804878900899</v>
          </cell>
          <cell r="X86">
            <v>2.4893757915713142</v>
          </cell>
          <cell r="Y86">
            <v>2.2190083145521182</v>
          </cell>
          <cell r="Z86">
            <v>2.2471686668590554</v>
          </cell>
          <cell r="AA86">
            <v>1.5720075264000695</v>
          </cell>
          <cell r="AB86">
            <v>1.7528698632068498</v>
          </cell>
          <cell r="AC86">
            <v>2.2022031862723885</v>
          </cell>
          <cell r="AD86">
            <v>4.9161069928535817</v>
          </cell>
          <cell r="AE86">
            <v>1.6041973907752958</v>
          </cell>
          <cell r="AF86">
            <v>1.8064685609650541</v>
          </cell>
          <cell r="AG86">
            <v>2.1459063382446</v>
          </cell>
          <cell r="AH86">
            <v>2.0688431449836298</v>
          </cell>
          <cell r="AI86">
            <v>0.81839475500079795</v>
          </cell>
          <cell r="AJ86">
            <v>0.5597560508273034</v>
          </cell>
          <cell r="AK86">
            <v>0.73635466580793363</v>
          </cell>
          <cell r="AL86">
            <v>1.2656910663012106</v>
          </cell>
          <cell r="AM86">
            <v>0.92698542448296595</v>
          </cell>
          <cell r="AN86">
            <v>1.1626931557973208</v>
          </cell>
          <cell r="AO86">
            <v>1.140755324546602</v>
          </cell>
          <cell r="AP86">
            <v>1.8090351838747714</v>
          </cell>
          <cell r="AQ86">
            <v>0.70180505788331726</v>
          </cell>
          <cell r="AR86">
            <v>0.55637896104320705</v>
          </cell>
          <cell r="AS86">
            <v>1.1060646213852765</v>
          </cell>
          <cell r="AT86">
            <v>1.0327589332410028</v>
          </cell>
          <cell r="AU86">
            <v>1.030403644990074</v>
          </cell>
          <cell r="AV86">
            <v>0.46317456431481635</v>
          </cell>
          <cell r="AW86">
            <v>0.34519511215905874</v>
          </cell>
          <cell r="AX86">
            <v>0.68575227371122505</v>
          </cell>
          <cell r="AY86">
            <v>0.21333218334202364</v>
          </cell>
          <cell r="AZ86">
            <v>1.3282758357064515</v>
          </cell>
          <cell r="BA86">
            <v>0.83149314206054692</v>
          </cell>
          <cell r="BB86">
            <v>0.94220176859613114</v>
          </cell>
          <cell r="BC86">
            <v>1.0498659562034729</v>
          </cell>
          <cell r="BD86">
            <v>1.5651052477997414</v>
          </cell>
          <cell r="BE86">
            <v>0.82693192946894012</v>
          </cell>
          <cell r="BF86">
            <v>0.936124845886391</v>
          </cell>
          <cell r="BG86">
            <v>1.0569223509290564</v>
          </cell>
          <cell r="BH86">
            <v>1.0256102494659616</v>
          </cell>
          <cell r="BI86">
            <v>1.0101256525640756</v>
          </cell>
          <cell r="BJ86">
            <v>1.4104610961024786</v>
          </cell>
          <cell r="BK86">
            <v>2.2297479026199256</v>
          </cell>
          <cell r="BL86">
            <v>1.4121070623496508</v>
          </cell>
          <cell r="BM86">
            <v>1.1095147765521924</v>
          </cell>
          <cell r="BN86">
            <v>2.4546363484256499</v>
          </cell>
          <cell r="BO86">
            <v>0.59641612396040566</v>
          </cell>
          <cell r="BP86">
            <v>2.5454614546682248</v>
          </cell>
          <cell r="BQ86">
            <v>2.0757323324977319</v>
          </cell>
          <cell r="BR86">
            <v>2.0324788474372699</v>
          </cell>
          <cell r="BS86">
            <v>1.9688853858274535</v>
          </cell>
          <cell r="BT86">
            <v>1.9463294036480323</v>
          </cell>
          <cell r="BU86">
            <v>2.5025957173188824</v>
          </cell>
          <cell r="BV86">
            <v>2.4777235430581284</v>
          </cell>
          <cell r="BW86">
            <v>3.6215073575351315</v>
          </cell>
          <cell r="BX86">
            <v>3.5111409888918779</v>
          </cell>
          <cell r="BY86">
            <v>3.4247397050746593</v>
          </cell>
          <cell r="BZ86">
            <v>3.3676649285989186</v>
          </cell>
          <cell r="CA86">
            <v>1.8416039937735038</v>
          </cell>
          <cell r="CB86">
            <v>1.7906661417723553</v>
          </cell>
          <cell r="CC86">
            <v>1.7245654672594666</v>
          </cell>
          <cell r="CD86">
            <v>1.7088026890441954</v>
          </cell>
          <cell r="CE86" t="e">
            <v>#DIV/0!</v>
          </cell>
          <cell r="CF86" t="e">
            <v>#DIV/0!</v>
          </cell>
          <cell r="CG86">
            <v>0.63029632285344328</v>
          </cell>
          <cell r="CH86">
            <v>1.0242475354546121</v>
          </cell>
          <cell r="CI86">
            <v>0.95437433839645691</v>
          </cell>
          <cell r="CJ86">
            <v>0.98523614619201516</v>
          </cell>
          <cell r="CK86">
            <v>1.4035280032009041</v>
          </cell>
          <cell r="CL86">
            <v>1.1289749994229563</v>
          </cell>
          <cell r="CM86">
            <v>0.7551214397053545</v>
          </cell>
          <cell r="CN86">
            <v>0.55957059957491795</v>
          </cell>
          <cell r="CO86">
            <v>1.1750063891511797</v>
          </cell>
          <cell r="CP86">
            <v>1.2667944248584155</v>
          </cell>
          <cell r="CQ86">
            <v>1.1340025805819813</v>
          </cell>
          <cell r="CR86">
            <v>0</v>
          </cell>
          <cell r="CS86">
            <v>0</v>
          </cell>
          <cell r="CT86">
            <v>0</v>
          </cell>
          <cell r="CU86">
            <v>0</v>
          </cell>
          <cell r="CV86" t="e">
            <v>#DIV/0!</v>
          </cell>
          <cell r="CW86">
            <v>0</v>
          </cell>
          <cell r="CX86">
            <v>0</v>
          </cell>
          <cell r="CY86" t="e">
            <v>#DIV/0!</v>
          </cell>
          <cell r="CZ86">
            <v>1.5374038799553396</v>
          </cell>
          <cell r="DA86">
            <v>1.0152867989187302</v>
          </cell>
          <cell r="DB86">
            <v>0.95584762983120664</v>
          </cell>
          <cell r="DC86">
            <v>0.94888831907767501</v>
          </cell>
          <cell r="DD86">
            <v>0.95645537156337124</v>
          </cell>
          <cell r="DE86">
            <v>0.96285521254944761</v>
          </cell>
          <cell r="DF86">
            <v>0.97301286128304176</v>
          </cell>
          <cell r="DG86">
            <v>0</v>
          </cell>
          <cell r="DH86">
            <v>0</v>
          </cell>
          <cell r="DI86" t="e">
            <v>#DIV/0!</v>
          </cell>
          <cell r="DJ86" t="e">
            <v>#DIV/0!</v>
          </cell>
          <cell r="DK86" t="e">
            <v>#DIV/0!</v>
          </cell>
          <cell r="DL86">
            <v>0.90678364163914227</v>
          </cell>
          <cell r="DM86">
            <v>0.82908993113877838</v>
          </cell>
          <cell r="DN86" t="e">
            <v>#DIV/0!</v>
          </cell>
          <cell r="DO86">
            <v>1.082132937983479</v>
          </cell>
          <cell r="DP86">
            <v>1.2711418685121108</v>
          </cell>
          <cell r="DQ86">
            <v>1.3326189594336462</v>
          </cell>
          <cell r="DR86">
            <v>1.4505199110018709</v>
          </cell>
          <cell r="DS86">
            <v>0.36508548923657963</v>
          </cell>
          <cell r="DT86">
            <v>0.60249867811983293</v>
          </cell>
          <cell r="DU86">
            <v>2.1250994226976228</v>
          </cell>
          <cell r="DV86">
            <v>3.7504400620101785</v>
          </cell>
          <cell r="DW86">
            <v>1.5924275013453513</v>
          </cell>
          <cell r="DX86">
            <v>1.6813293214594098</v>
          </cell>
          <cell r="DY86">
            <v>1.7477894864092369</v>
          </cell>
          <cell r="DZ86">
            <v>1.0328002266302447</v>
          </cell>
          <cell r="EA86">
            <v>0.85259728615366714</v>
          </cell>
          <cell r="EB86">
            <v>7.1111111999999999</v>
          </cell>
          <cell r="EC86">
            <v>1.0086395455407255</v>
          </cell>
          <cell r="ED86">
            <v>1.0101142601959732</v>
          </cell>
          <cell r="EE86">
            <v>0.90446404881070674</v>
          </cell>
          <cell r="EF86">
            <v>0.86856809254139089</v>
          </cell>
          <cell r="EG86">
            <v>1.3562850859841162</v>
          </cell>
          <cell r="EH86">
            <v>1.0113162795519552</v>
          </cell>
          <cell r="EI86">
            <v>0.91522628597263</v>
          </cell>
          <cell r="EJ86">
            <v>1.162584666282259</v>
          </cell>
          <cell r="EK86">
            <v>1.204267427277806</v>
          </cell>
          <cell r="EL86">
            <v>0.6574041933263014</v>
          </cell>
          <cell r="EM86">
            <v>0</v>
          </cell>
          <cell r="EN86">
            <v>1.9893924733431088</v>
          </cell>
          <cell r="EO86">
            <v>0.76667958614623111</v>
          </cell>
          <cell r="EP86">
            <v>1.5619647852054916</v>
          </cell>
          <cell r="EQ86">
            <v>0.97973774944236536</v>
          </cell>
          <cell r="ER86">
            <v>1.5642563040348993</v>
          </cell>
          <cell r="ES86">
            <v>1.7158447009443862</v>
          </cell>
          <cell r="ET86">
            <v>1.1898657751982846</v>
          </cell>
          <cell r="EU86">
            <v>1.3006575100503255</v>
          </cell>
          <cell r="EV86">
            <v>1.2816318563701619</v>
          </cell>
          <cell r="EW86">
            <v>1.3185097032187048</v>
          </cell>
          <cell r="EX86">
            <v>1.0739813102566522</v>
          </cell>
          <cell r="EY86">
            <v>1.2051134536855042</v>
          </cell>
          <cell r="EZ86">
            <v>1.0727150127364575</v>
          </cell>
          <cell r="FA86" t="e">
            <v>#DIV/0!</v>
          </cell>
          <cell r="FB86">
            <v>1.6958442709805963</v>
          </cell>
          <cell r="FC86">
            <v>1.9431838265119259</v>
          </cell>
          <cell r="FD86">
            <v>1.9973908431876528</v>
          </cell>
          <cell r="FE86">
            <v>17.426174199866335</v>
          </cell>
          <cell r="FF86">
            <v>1.1757811411518886</v>
          </cell>
          <cell r="FG86">
            <v>1.8524770334799641</v>
          </cell>
          <cell r="FH86" t="e">
            <v>#DIV/0!</v>
          </cell>
          <cell r="FI86">
            <v>2.6420802155213265</v>
          </cell>
          <cell r="FJ86">
            <v>0.94692670498960485</v>
          </cell>
          <cell r="FK86">
            <v>2.0541460803245886</v>
          </cell>
          <cell r="FL86" t="e">
            <v>#DIV/0!</v>
          </cell>
          <cell r="FM86" t="e">
            <v>#DIV/0!</v>
          </cell>
          <cell r="FN86">
            <v>1.1889530908568331</v>
          </cell>
          <cell r="FO86">
            <v>0.94886693020522306</v>
          </cell>
          <cell r="FP86">
            <v>0.94779142338960898</v>
          </cell>
          <cell r="FQ86">
            <v>0.94867411071761598</v>
          </cell>
          <cell r="FR86">
            <v>0.73049170988526224</v>
          </cell>
          <cell r="FS86">
            <v>1.0276885340106361</v>
          </cell>
          <cell r="FT86">
            <v>0.97208789308717491</v>
          </cell>
          <cell r="FU86">
            <v>0.71780805010773308</v>
          </cell>
          <cell r="FV86">
            <v>1.0269395032369815</v>
          </cell>
          <cell r="FW86">
            <v>0.96027947723660001</v>
          </cell>
          <cell r="FX86">
            <v>0.71853758729253014</v>
          </cell>
          <cell r="FY86">
            <v>1.0236045360151962</v>
          </cell>
          <cell r="FZ86">
            <v>0.96639977366301233</v>
          </cell>
          <cell r="GA86">
            <v>1.5766323820743973</v>
          </cell>
          <cell r="GB86">
            <v>1.5995873852546552</v>
          </cell>
          <cell r="GC86">
            <v>1.0230169456620639</v>
          </cell>
          <cell r="GD86">
            <v>1.8137192787578718</v>
          </cell>
          <cell r="GE86">
            <v>1.0374749027107577</v>
          </cell>
          <cell r="GF86">
            <v>1.8633443294290626</v>
          </cell>
          <cell r="GG86">
            <v>1.045155426109144</v>
          </cell>
          <cell r="GH86">
            <v>1.7660042440317358</v>
          </cell>
          <cell r="GI86">
            <v>1.787015536615937</v>
          </cell>
          <cell r="GJ86">
            <v>2.551906985417618</v>
          </cell>
          <cell r="GK86">
            <v>2.672392003543226</v>
          </cell>
          <cell r="GL86">
            <v>2.7616517095238322</v>
          </cell>
          <cell r="GM86">
            <v>1.2169427955543166</v>
          </cell>
          <cell r="GN86">
            <v>1.1817632632330752</v>
          </cell>
          <cell r="GO86">
            <v>1.1141730911115932</v>
          </cell>
          <cell r="GP86">
            <v>1.4872333120326635</v>
          </cell>
          <cell r="GQ86">
            <v>1.5641366754145887</v>
          </cell>
          <cell r="GR86">
            <v>1.713995044801047</v>
          </cell>
          <cell r="GS86">
            <v>0.8989589749579141</v>
          </cell>
          <cell r="GT86">
            <v>0.91259664369255733</v>
          </cell>
          <cell r="GU86">
            <v>0.92825217140031124</v>
          </cell>
          <cell r="GV86">
            <v>0.91563886641491476</v>
          </cell>
          <cell r="GW86">
            <v>1.0199916142953307</v>
          </cell>
          <cell r="GX86">
            <v>1.0872689279594074</v>
          </cell>
          <cell r="GY86">
            <v>1.5346020361722903</v>
          </cell>
          <cell r="GZ86">
            <v>1.6176585657658442</v>
          </cell>
          <cell r="HA86">
            <v>1.769611477066521</v>
          </cell>
          <cell r="HB86">
            <v>1.2923465540451491</v>
          </cell>
          <cell r="HC86">
            <v>1.374789554776354</v>
          </cell>
          <cell r="HD86">
            <v>1.5054737204506032</v>
          </cell>
          <cell r="HE86">
            <v>0.90804328319049621</v>
          </cell>
          <cell r="HF86">
            <v>0.9129703823514993</v>
          </cell>
          <cell r="HG86">
            <v>0.87054616414383512</v>
          </cell>
          <cell r="HH86">
            <v>0.6837694619934217</v>
          </cell>
          <cell r="HI86">
            <v>0.82831658570159605</v>
          </cell>
          <cell r="HJ86">
            <v>0</v>
          </cell>
          <cell r="HK86">
            <v>1.5168300821734786</v>
          </cell>
          <cell r="HL86">
            <v>1.7411894643042936</v>
          </cell>
          <cell r="HM86">
            <v>1.767249797684191</v>
          </cell>
          <cell r="HN86">
            <v>1.2006427542164224</v>
          </cell>
          <cell r="HO86">
            <v>1.3614100817596924</v>
          </cell>
          <cell r="HP86">
            <v>1.2832372236263063</v>
          </cell>
          <cell r="HQ86">
            <v>1.6958442152032571</v>
          </cell>
          <cell r="HR86">
            <v>0.95320365625568293</v>
          </cell>
        </row>
        <row r="87">
          <cell r="E87" t="str">
            <v>É DIFERENCIAL?</v>
          </cell>
        </row>
        <row r="88">
          <cell r="E88" t="str">
            <v>FAZ SENTIDO?</v>
          </cell>
        </row>
      </sheetData>
      <sheetData sheetId="12">
        <row r="1">
          <cell r="A1" t="str">
            <v>COD</v>
          </cell>
          <cell r="B1" t="str">
            <v>POSICAO AJUSTADA</v>
          </cell>
          <cell r="C1" t="str">
            <v>account_id</v>
          </cell>
          <cell r="D1" t="str">
            <v>player_id</v>
          </cell>
          <cell r="E1" t="str">
            <v>player_name</v>
          </cell>
          <cell r="F1" t="str">
            <v>team_id</v>
          </cell>
          <cell r="G1" t="str">
            <v>team_name</v>
          </cell>
          <cell r="H1" t="str">
            <v>competition_id</v>
          </cell>
          <cell r="I1" t="str">
            <v>competition_name</v>
          </cell>
          <cell r="J1" t="str">
            <v>season_id</v>
          </cell>
          <cell r="K1" t="str">
            <v>season_name</v>
          </cell>
          <cell r="L1" t="str">
            <v>country_id</v>
          </cell>
          <cell r="M1" t="str">
            <v>birth_date</v>
          </cell>
          <cell r="N1" t="str">
            <v>player_female</v>
          </cell>
          <cell r="O1" t="str">
            <v>player_first_name</v>
          </cell>
          <cell r="P1" t="str">
            <v>player_last_name</v>
          </cell>
          <cell r="Q1" t="str">
            <v>player_known_name</v>
          </cell>
          <cell r="R1" t="str">
            <v>player_weight</v>
          </cell>
          <cell r="S1" t="str">
            <v>player_height</v>
          </cell>
          <cell r="T1" t="str">
            <v>player_season_minutes</v>
          </cell>
          <cell r="U1" t="str">
            <v>player_season_np_xg_per_shot</v>
          </cell>
          <cell r="V1" t="str">
            <v>player_season_np_xg_90</v>
          </cell>
          <cell r="W1" t="str">
            <v>player_season_np_shots_90</v>
          </cell>
          <cell r="X1" t="str">
            <v>player_season_goals_90</v>
          </cell>
          <cell r="Y1" t="str">
            <v>player_season_npga_90</v>
          </cell>
          <cell r="Z1" t="str">
            <v>player_season_xa_90</v>
          </cell>
          <cell r="AA1" t="str">
            <v>player_season_key_passes_90</v>
          </cell>
          <cell r="AB1" t="str">
            <v>player_season_op_key_passes_90</v>
          </cell>
          <cell r="AC1" t="str">
            <v>player_season_assists_90</v>
          </cell>
          <cell r="AD1" t="str">
            <v>player_season_through_balls_90</v>
          </cell>
          <cell r="AE1" t="str">
            <v>player_season_passes_into_box_90</v>
          </cell>
          <cell r="AF1" t="str">
            <v>player_season_op_passes_into_box_90</v>
          </cell>
          <cell r="AG1" t="str">
            <v>player_season_touches_inside_box_90</v>
          </cell>
          <cell r="AH1" t="str">
            <v>player_season_op_passes_into_and_touches_inside_box_90</v>
          </cell>
          <cell r="AI1" t="str">
            <v>player_season_tackles_90</v>
          </cell>
          <cell r="AJ1" t="str">
            <v>player_season_interceptions_90</v>
          </cell>
          <cell r="AK1" t="str">
            <v>player_season_tackles_and_interceptions_90</v>
          </cell>
          <cell r="AL1" t="str">
            <v>player_season_padj_tackles_90</v>
          </cell>
          <cell r="AM1" t="str">
            <v>player_season_padj_interceptions_90</v>
          </cell>
          <cell r="AN1" t="str">
            <v>player_season_padj_tackles_and_interceptions_90</v>
          </cell>
          <cell r="AO1" t="str">
            <v>player_season_challenge_ratio</v>
          </cell>
          <cell r="AP1" t="str">
            <v>player_season_dribbles_90</v>
          </cell>
          <cell r="AQ1" t="str">
            <v>player_season_fouls_90</v>
          </cell>
          <cell r="AR1" t="str">
            <v>player_season_dribbled_past_90</v>
          </cell>
          <cell r="AS1" t="str">
            <v>player_season_dispossessions_90</v>
          </cell>
          <cell r="AT1" t="str">
            <v>player_season_long_ball_ratio</v>
          </cell>
          <cell r="AU1" t="str">
            <v>player_season_long_balls_90</v>
          </cell>
          <cell r="AV1" t="str">
            <v>player_season_blocks_per_shot</v>
          </cell>
          <cell r="AW1" t="str">
            <v>player_season_clearance_90</v>
          </cell>
          <cell r="AX1" t="str">
            <v>player_season_aerial_ratio</v>
          </cell>
          <cell r="AY1" t="str">
            <v>player_season_aerial_wins_90</v>
          </cell>
          <cell r="AZ1" t="str">
            <v>player_season_op_passes_90</v>
          </cell>
          <cell r="BA1" t="str">
            <v>player_season_forward_pass_proportion</v>
          </cell>
          <cell r="BB1" t="str">
            <v>player_season_backward_pass_proportion</v>
          </cell>
          <cell r="BC1" t="str">
            <v>player_season_sideways_pass_proportion</v>
          </cell>
          <cell r="BD1" t="str">
            <v>player_season_op_f3_passes_90</v>
          </cell>
          <cell r="BE1" t="str">
            <v>player_season_op_f3_forward_pass_proportion</v>
          </cell>
          <cell r="BF1" t="str">
            <v>player_season_op_f3_backward_pass_proportion</v>
          </cell>
          <cell r="BG1" t="str">
            <v>player_season_op_f3_sideways_pass_proportion</v>
          </cell>
          <cell r="BH1" t="str">
            <v>player_season_shot_on_target_ratio</v>
          </cell>
          <cell r="BI1" t="str">
            <v>player_season_passing_ratio</v>
          </cell>
          <cell r="BJ1" t="str">
            <v>player_season_conversion_ratio</v>
          </cell>
          <cell r="BK1" t="str">
            <v>player_season_npg_90</v>
          </cell>
          <cell r="BL1" t="str">
            <v>player_season_crosses_90</v>
          </cell>
          <cell r="BM1" t="str">
            <v>player_season_crossing_ratio</v>
          </cell>
          <cell r="BN1" t="str">
            <v>player_season_penalty_wins_90</v>
          </cell>
          <cell r="BO1" t="str">
            <v>player_season_padj_clearances_90</v>
          </cell>
          <cell r="BP1" t="str">
            <v>player_season_passes_inside_box_90</v>
          </cell>
          <cell r="BQ1" t="str">
            <v>player_season_xgchain_90</v>
          </cell>
          <cell r="BR1" t="str">
            <v>player_season_op_xgchain_90</v>
          </cell>
          <cell r="BS1" t="str">
            <v>player_season_xgbuildup_90</v>
          </cell>
          <cell r="BT1" t="str">
            <v>player_season_op_xgbuildup_90</v>
          </cell>
          <cell r="BU1" t="str">
            <v>player_season_op_xa_90</v>
          </cell>
          <cell r="BV1" t="str">
            <v>player_season_op_assists_90</v>
          </cell>
          <cell r="BW1" t="str">
            <v>player_season_xgchain</v>
          </cell>
          <cell r="BX1" t="str">
            <v>player_season_op_xgchain</v>
          </cell>
          <cell r="BY1" t="str">
            <v>player_season_xgbuildup</v>
          </cell>
          <cell r="BZ1" t="str">
            <v>player_season_op_xgbuildup</v>
          </cell>
          <cell r="CA1" t="str">
            <v>player_season_xgchain_per_possession</v>
          </cell>
          <cell r="CB1" t="str">
            <v>player_season_op_xgchain_per_possession</v>
          </cell>
          <cell r="CC1" t="str">
            <v>player_season_xgbuildup_per_possession</v>
          </cell>
          <cell r="CD1" t="str">
            <v>player_season_op_xgbuildup_per_possession</v>
          </cell>
          <cell r="CE1" t="str">
            <v>primary_position</v>
          </cell>
          <cell r="CF1" t="str">
            <v>secondary_position</v>
          </cell>
          <cell r="CG1" t="str">
            <v>player_season_pressured_long_balls_90</v>
          </cell>
          <cell r="CH1" t="str">
            <v>player_season_unpressured_long_balls_90</v>
          </cell>
          <cell r="CI1" t="str">
            <v>player_season_aggressive_actions_90</v>
          </cell>
          <cell r="CJ1" t="str">
            <v>player_season_pressures_90</v>
          </cell>
          <cell r="CK1" t="str">
            <v>player_season_turnovers_90</v>
          </cell>
          <cell r="CL1" t="str">
            <v>player_season_pressure_regains_90</v>
          </cell>
          <cell r="CM1" t="str">
            <v>player_season_box_cross_ratio</v>
          </cell>
          <cell r="CN1" t="str">
            <v>player_season_sp_xa_90</v>
          </cell>
          <cell r="CO1" t="str">
            <v>player_season_shot_touch_ratio</v>
          </cell>
          <cell r="CP1" t="str">
            <v>player_season_deep_progressions_90</v>
          </cell>
          <cell r="CQ1" t="str">
            <v>player_season_fouls_won_90</v>
          </cell>
          <cell r="CR1" t="str">
            <v>player_season_shots_faced_90</v>
          </cell>
          <cell r="CS1" t="str">
            <v>player_season_goals_faced_90</v>
          </cell>
          <cell r="CT1" t="str">
            <v>player_season_np_xg_faced_90</v>
          </cell>
          <cell r="CU1" t="str">
            <v>player_season_np_psxg_faced_90</v>
          </cell>
          <cell r="CV1" t="str">
            <v>player_season_save_ratio</v>
          </cell>
          <cell r="CW1" t="str">
            <v>player_season_xs_ratio</v>
          </cell>
          <cell r="CX1" t="str">
            <v>player_season_gsaa_90</v>
          </cell>
          <cell r="CY1" t="str">
            <v>player_season_gsaa_ratio</v>
          </cell>
          <cell r="CZ1" t="str">
            <v>player_season_left_foot_ratio</v>
          </cell>
          <cell r="DA1" t="str">
            <v>player_season_pressured_passing_ratio</v>
          </cell>
          <cell r="DB1" t="str">
            <v>player_season_passes_pressed_ratio</v>
          </cell>
          <cell r="DC1" t="str">
            <v>player_season_pass_length</v>
          </cell>
          <cell r="DD1" t="str">
            <v>player_season_s_pass_length</v>
          </cell>
          <cell r="DE1" t="str">
            <v>player_season_p_pass_length</v>
          </cell>
          <cell r="DF1" t="str">
            <v>player_season_ps_pass_length</v>
          </cell>
          <cell r="DG1" t="str">
            <v>player_season_ot_shots_faced_90</v>
          </cell>
          <cell r="DH1" t="str">
            <v>player_season_npot_psxg_faced_90</v>
          </cell>
          <cell r="DI1" t="str">
            <v>player_season_ot_shots_faced_ratio</v>
          </cell>
          <cell r="DJ1" t="str">
            <v>player_season_np_optimal_gk_dlength</v>
          </cell>
          <cell r="DK1" t="str">
            <v>player_season_clcaa</v>
          </cell>
          <cell r="DL1" t="str">
            <v>player_season_pass_into_pressure_ratio</v>
          </cell>
          <cell r="DM1" t="str">
            <v>player_season_pass_into_danger_ratio</v>
          </cell>
          <cell r="DN1" t="str">
            <v>player_season_da_aggressive_distance</v>
          </cell>
          <cell r="DO1" t="str">
            <v>player_season_positive_outcome_score</v>
          </cell>
          <cell r="DP1" t="str">
            <v>player_season_appearances</v>
          </cell>
          <cell r="DQ1" t="str">
            <v>player_season_average_minutes</v>
          </cell>
          <cell r="DR1" t="str">
            <v>player_season_positive_outcome_90</v>
          </cell>
          <cell r="DS1" t="str">
            <v>player_season_sp_assists_90</v>
          </cell>
          <cell r="DT1" t="str">
            <v>player_season_sp_key_passes_90</v>
          </cell>
          <cell r="DU1" t="str">
            <v>player_season_npxgxa_90</v>
          </cell>
          <cell r="DV1" t="str">
            <v>player_season_over_under_performance_90</v>
          </cell>
          <cell r="DW1" t="str">
            <v>player_season_shots_key_passes_90</v>
          </cell>
          <cell r="DX1" t="str">
            <v>player_season_failed_dribbles_90</v>
          </cell>
          <cell r="DY1" t="str">
            <v>player_season_total_dribbles_90</v>
          </cell>
          <cell r="DZ1" t="str">
            <v>player_season_dribble_ratio</v>
          </cell>
          <cell r="EA1" t="str">
            <v>player_season_sp_passes_into_box_90</v>
          </cell>
          <cell r="EB1" t="str">
            <v>player_season_penalty_conversion_ratio</v>
          </cell>
          <cell r="EC1" t="str">
            <v>player_season_pass_length_ratio</v>
          </cell>
          <cell r="ED1" t="str">
            <v>player_season_pressured_pass_length_ratio</v>
          </cell>
          <cell r="EE1" t="str">
            <v>player_season_change_in_passing_ratio</v>
          </cell>
          <cell r="EF1" t="str">
            <v>player_season_pressured_change_in_pass_length</v>
          </cell>
          <cell r="EG1" t="str">
            <v>player_season_carries_90</v>
          </cell>
          <cell r="EH1" t="str">
            <v>player_season_carry_ratio</v>
          </cell>
          <cell r="EI1" t="str">
            <v>player_season_carry_length</v>
          </cell>
          <cell r="EJ1" t="str">
            <v>player_season_dribble_faced_ratio</v>
          </cell>
          <cell r="EK1" t="str">
            <v>player_season_counterpressures_90</v>
          </cell>
          <cell r="EL1" t="str">
            <v>player_season_yellow_cards_90</v>
          </cell>
          <cell r="EM1" t="str">
            <v>player_season_second_yellow_cards_90</v>
          </cell>
          <cell r="EN1" t="str">
            <v>player_season_red_cards_90</v>
          </cell>
          <cell r="EO1" t="str">
            <v>player_season_errors_90</v>
          </cell>
          <cell r="EP1" t="str">
            <v>player_season_padj_pressures_90</v>
          </cell>
          <cell r="EQ1" t="str">
            <v>player_season_defensive_action_regains_90</v>
          </cell>
          <cell r="ER1" t="str">
            <v>player_season_counterpressure_regains_90</v>
          </cell>
          <cell r="ES1" t="str">
            <v>player_season_starting_appearances</v>
          </cell>
          <cell r="ET1" t="str">
            <v>player_season_average_x_pressure</v>
          </cell>
          <cell r="EU1" t="str">
            <v>player_season_fhalf_pressures_90</v>
          </cell>
          <cell r="EV1" t="str">
            <v>player_season_fhalf_counterpressures_90</v>
          </cell>
          <cell r="EW1" t="str">
            <v>player_season_fhalf_pressures_ratio</v>
          </cell>
          <cell r="EX1" t="str">
            <v>player_season_fhalf_counterpressures_ratio</v>
          </cell>
          <cell r="EY1" t="str">
            <v>player_season_average_x_defensive_action</v>
          </cell>
          <cell r="EZ1" t="str">
            <v>player_season_average_x_pass</v>
          </cell>
          <cell r="FA1" t="str">
            <v>player_season_most_recent_match</v>
          </cell>
          <cell r="FB1" t="str">
            <v>player_season_90s_played</v>
          </cell>
          <cell r="FC1" t="str">
            <v>player_season_obv_90</v>
          </cell>
          <cell r="FD1" t="str">
            <v>player_season_obv_pass_90</v>
          </cell>
          <cell r="FE1" t="str">
            <v>player_season_obv_shot_90</v>
          </cell>
          <cell r="FF1" t="str">
            <v>player_season_obv_defensive_action_90</v>
          </cell>
          <cell r="FG1" t="str">
            <v>player_season_obv_dribble_carry_90</v>
          </cell>
          <cell r="FH1" t="str">
            <v>player_season_obv_gk_90</v>
          </cell>
          <cell r="FI1" t="str">
            <v>player_season_deep_completions_90</v>
          </cell>
          <cell r="FJ1" t="str">
            <v>player_season_ball_recoveries_90</v>
          </cell>
          <cell r="FK1" t="str">
            <v>player_season_np_psxg_90</v>
          </cell>
          <cell r="FL1" t="str">
            <v>player_season_penalties_faced_90</v>
          </cell>
          <cell r="FM1" t="str">
            <v>player_season_penalties_conceded_90</v>
          </cell>
          <cell r="FN1" t="str">
            <v>player_season_fhalf_ball_recoveries_90</v>
          </cell>
          <cell r="FO1" t="str">
            <v>player_season_average_space_received_in</v>
          </cell>
          <cell r="FP1" t="str">
            <v>player_season_average_fhalf_space_received_in</v>
          </cell>
          <cell r="FQ1" t="str">
            <v>player_season_average_f3_space_received_in</v>
          </cell>
          <cell r="FR1" t="str">
            <v>player_season_ball_receipts_in_space_10_ratio</v>
          </cell>
          <cell r="FS1" t="str">
            <v>player_season_ball_receipts_in_space_2_ratio</v>
          </cell>
          <cell r="FT1" t="str">
            <v>player_season_ball_receipts_in_space_5_ratio</v>
          </cell>
          <cell r="FU1" t="str">
            <v>player_season_fhalf_ball_receipts_in_space_10_ratio</v>
          </cell>
          <cell r="FV1" t="str">
            <v>player_season_fhalf_ball_receipts_in_space_2_ratio</v>
          </cell>
          <cell r="FW1" t="str">
            <v>player_season_fhalf_ball_receipts_in_space_5_ratio</v>
          </cell>
          <cell r="FX1" t="str">
            <v>player_season_f3_ball_receipts_in_space_10_ratio</v>
          </cell>
          <cell r="FY1" t="str">
            <v>player_season_f3_ball_receipts_in_space_2_ratio</v>
          </cell>
          <cell r="FZ1" t="str">
            <v>player_season_f3_ball_receipts_in_space_5_ratio</v>
          </cell>
          <cell r="GA1" t="str">
            <v>player_season_lbp_90</v>
          </cell>
          <cell r="GB1" t="str">
            <v>player_season_lbp_completed_90</v>
          </cell>
          <cell r="GC1" t="str">
            <v>player_season_lbp_ratio</v>
          </cell>
          <cell r="GD1" t="str">
            <v>player_season_fhalf_lbp_completed_90</v>
          </cell>
          <cell r="GE1" t="str">
            <v>player_season_fhalf_lbp_ratio</v>
          </cell>
          <cell r="GF1" t="str">
            <v>player_season_f3_lbp_completed_90</v>
          </cell>
          <cell r="GG1" t="str">
            <v>player_season_f3_lbp_ratio</v>
          </cell>
          <cell r="GH1" t="str">
            <v>player_season_fhalf_lbp_90</v>
          </cell>
          <cell r="GI1" t="str">
            <v>player_season_f3_lbp_90</v>
          </cell>
          <cell r="GJ1" t="str">
            <v>player_season_obv_lbp_90</v>
          </cell>
          <cell r="GK1" t="str">
            <v>player_season_fhalf_obv_lbp_90</v>
          </cell>
          <cell r="GL1" t="str">
            <v>player_season_f3_obv_lbp_90</v>
          </cell>
          <cell r="GM1" t="str">
            <v>player_season_lbp_pass_ratio</v>
          </cell>
          <cell r="GN1" t="str">
            <v>player_season_fhalf_lbp_pass_ratio</v>
          </cell>
          <cell r="GO1" t="str">
            <v>player_season_f3_lbp_pass_ratio</v>
          </cell>
          <cell r="GP1" t="str">
            <v>player_season_lbp_received_90</v>
          </cell>
          <cell r="GQ1" t="str">
            <v>player_season_fhalf_lbp_received_90</v>
          </cell>
          <cell r="GR1" t="str">
            <v>player_season_f3_lbp_received_90</v>
          </cell>
          <cell r="GS1" t="str">
            <v>player_season_average_lbp_to_space_distance</v>
          </cell>
          <cell r="GT1" t="str">
            <v>player_season_fhalf_average_lbp_to_space_distance</v>
          </cell>
          <cell r="GU1" t="str">
            <v>player_season_f3_average_lbp_to_space_distance</v>
          </cell>
          <cell r="GV1" t="str">
            <v>player_season_lbp_to_space_10_received_90</v>
          </cell>
          <cell r="GW1" t="str">
            <v>player_season_fhalf_lbp_to_space_10_received_90</v>
          </cell>
          <cell r="GX1" t="str">
            <v>player_season_f3_lbp_to_space_10_received_90</v>
          </cell>
          <cell r="GY1" t="str">
            <v>player_season_lbp_to_space_2_received_90</v>
          </cell>
          <cell r="GZ1" t="str">
            <v>player_season_fhalf_lbp_to_space_2_received_90</v>
          </cell>
          <cell r="HA1" t="str">
            <v>player_season_f3_lbp_to_space_2_received_90</v>
          </cell>
          <cell r="HB1" t="str">
            <v>player_season_lbp_to_space_5_received_90</v>
          </cell>
          <cell r="HC1" t="str">
            <v>player_season_fhalf_lbp_to_space_5_received_90</v>
          </cell>
          <cell r="HD1" t="str">
            <v>player_season_f3_lbp_to_space_5_received_90</v>
          </cell>
          <cell r="HE1" t="str">
            <v>player_season_average_lbp_to_space_received_distance</v>
          </cell>
          <cell r="HF1" t="str">
            <v>player_season_fhalf_average_lbp_to_space_received_distance</v>
          </cell>
          <cell r="HG1" t="str">
            <v>player_season_f3_average_lbp_to_space_received_distance</v>
          </cell>
          <cell r="HH1" t="str">
            <v>player_season_lbp_to_space_10_90</v>
          </cell>
          <cell r="HI1" t="str">
            <v>player_season_fhalf_lbp_to_space_10_90</v>
          </cell>
          <cell r="HJ1" t="str">
            <v>player_season_f3_lbp_to_space_10_90</v>
          </cell>
          <cell r="HK1" t="str">
            <v>player_season_lbp_to_space_2_90</v>
          </cell>
          <cell r="HL1" t="str">
            <v>player_season_fhalf_lbp_to_space_2_90</v>
          </cell>
          <cell r="HM1" t="str">
            <v>player_season_f3_lbp_to_space_2_90</v>
          </cell>
          <cell r="HN1" t="str">
            <v>player_season_lbp_to_space_5_90</v>
          </cell>
          <cell r="HO1" t="str">
            <v>player_season_fhalf_lbp_to_space_5_90</v>
          </cell>
          <cell r="HP1" t="str">
            <v>player_season_f3_lbp_to_space_5_90</v>
          </cell>
          <cell r="HQ1" t="str">
            <v>player_season_360_minutes</v>
          </cell>
          <cell r="HR1" t="str">
            <v>player_season_defensive_actions_90</v>
          </cell>
        </row>
        <row r="2">
          <cell r="A2">
            <v>57</v>
          </cell>
          <cell r="B2" t="str">
            <v>ATACANTE</v>
          </cell>
          <cell r="C2">
            <v>539</v>
          </cell>
          <cell r="D2">
            <v>195999</v>
          </cell>
          <cell r="E2" t="str">
            <v>Emiliano Rodríguez Rosales</v>
          </cell>
          <cell r="F2">
            <v>2925</v>
          </cell>
          <cell r="G2" t="str">
            <v>Ac Goianiense</v>
          </cell>
          <cell r="H2">
            <v>71</v>
          </cell>
          <cell r="I2" t="str">
            <v>Serie A</v>
          </cell>
          <cell r="J2">
            <v>282</v>
          </cell>
          <cell r="K2" t="str">
            <v>2024</v>
          </cell>
          <cell r="L2">
            <v>242</v>
          </cell>
          <cell r="M2" t="str">
            <v>2003-07-16</v>
          </cell>
          <cell r="N2" t="b">
            <v>0</v>
          </cell>
          <cell r="S2">
            <v>180</v>
          </cell>
          <cell r="T2">
            <v>1214.0498</v>
          </cell>
          <cell r="U2">
            <v>0.11860541502634681</v>
          </cell>
          <cell r="V2">
            <v>0.26377390000000001</v>
          </cell>
          <cell r="W2">
            <v>2.2239616</v>
          </cell>
          <cell r="X2">
            <v>0</v>
          </cell>
          <cell r="Y2">
            <v>0</v>
          </cell>
          <cell r="Z2">
            <v>5.6219425000000003E-2</v>
          </cell>
          <cell r="AA2">
            <v>0.81545259999999997</v>
          </cell>
          <cell r="AB2">
            <v>0.81545259999999997</v>
          </cell>
          <cell r="AC2">
            <v>0</v>
          </cell>
          <cell r="AD2">
            <v>0</v>
          </cell>
          <cell r="AE2">
            <v>0.37066025000000002</v>
          </cell>
          <cell r="AF2">
            <v>0.37066025000000002</v>
          </cell>
          <cell r="AG2">
            <v>6.2270922999999998</v>
          </cell>
          <cell r="AH2">
            <v>6.5977525999999997</v>
          </cell>
          <cell r="AI2">
            <v>0.51892435999999997</v>
          </cell>
          <cell r="AJ2">
            <v>0.29652820000000002</v>
          </cell>
          <cell r="AK2">
            <v>0.81545259999999997</v>
          </cell>
          <cell r="AL2">
            <v>0.44551000000000002</v>
          </cell>
          <cell r="AM2">
            <v>0.16273014</v>
          </cell>
          <cell r="AN2">
            <v>0.60824020000000001</v>
          </cell>
          <cell r="AO2">
            <v>0.4375</v>
          </cell>
          <cell r="AP2">
            <v>0.66718840000000001</v>
          </cell>
          <cell r="AQ2">
            <v>0.96371660000000003</v>
          </cell>
          <cell r="AR2">
            <v>0.66718840000000001</v>
          </cell>
          <cell r="AS2">
            <v>1.4826410000000001</v>
          </cell>
          <cell r="AT2">
            <v>0.5</v>
          </cell>
          <cell r="AU2">
            <v>0.29652820000000002</v>
          </cell>
          <cell r="AV2">
            <v>1.30718954248366E-2</v>
          </cell>
          <cell r="AW2">
            <v>0.66718840000000001</v>
          </cell>
          <cell r="AX2">
            <v>0.41237113402061848</v>
          </cell>
          <cell r="AY2">
            <v>2.9652820000000002</v>
          </cell>
          <cell r="AZ2">
            <v>15.641863000000001</v>
          </cell>
          <cell r="BA2">
            <v>0.16814159292035399</v>
          </cell>
          <cell r="BB2">
            <v>0.19026548672566371</v>
          </cell>
          <cell r="BC2">
            <v>0.6415929203539823</v>
          </cell>
          <cell r="BD2">
            <v>4.9668473999999998</v>
          </cell>
          <cell r="BE2">
            <v>0.16417910447761189</v>
          </cell>
          <cell r="BF2">
            <v>0.2388059701492537</v>
          </cell>
          <cell r="BG2">
            <v>0.59701492537313428</v>
          </cell>
          <cell r="BH2">
            <v>0.33333333333333331</v>
          </cell>
          <cell r="BI2">
            <v>0.61946902654867253</v>
          </cell>
          <cell r="BJ2">
            <v>0</v>
          </cell>
          <cell r="BK2">
            <v>0</v>
          </cell>
          <cell r="BL2">
            <v>0.14826410000000001</v>
          </cell>
          <cell r="BM2">
            <v>0.25</v>
          </cell>
          <cell r="BN2">
            <v>0</v>
          </cell>
          <cell r="BO2">
            <v>0.50859299999999996</v>
          </cell>
          <cell r="BP2">
            <v>0.37066025000000002</v>
          </cell>
          <cell r="BQ2">
            <v>0.45150256</v>
          </cell>
          <cell r="BR2">
            <v>0.45038571999999999</v>
          </cell>
          <cell r="BS2">
            <v>0.30906525000000001</v>
          </cell>
          <cell r="BT2">
            <v>0.30794840000000001</v>
          </cell>
          <cell r="BU2">
            <v>5.6219425000000003E-2</v>
          </cell>
          <cell r="BV2">
            <v>0</v>
          </cell>
          <cell r="BW2">
            <v>6.0905180000000003</v>
          </cell>
          <cell r="BX2">
            <v>6.0754523000000002</v>
          </cell>
          <cell r="BY2">
            <v>4.1691180000000001</v>
          </cell>
          <cell r="BZ2">
            <v>4.1540523</v>
          </cell>
          <cell r="CA2">
            <v>1.6640760000000001E-2</v>
          </cell>
          <cell r="CB2">
            <v>1.6599597000000001E-2</v>
          </cell>
          <cell r="CC2">
            <v>1.13910325E-2</v>
          </cell>
          <cell r="CD2">
            <v>1.134987E-2</v>
          </cell>
          <cell r="CE2" t="str">
            <v>Centre Forward</v>
          </cell>
          <cell r="CF2" t="str">
            <v>Right Centre Forward</v>
          </cell>
          <cell r="CG2">
            <v>0.81545259999999997</v>
          </cell>
          <cell r="CH2">
            <v>0.44479229999999997</v>
          </cell>
          <cell r="CI2">
            <v>10.452619</v>
          </cell>
          <cell r="CJ2">
            <v>21.127634</v>
          </cell>
          <cell r="CK2">
            <v>4.3737909999999998</v>
          </cell>
          <cell r="CL2">
            <v>2.1498293999999998</v>
          </cell>
          <cell r="CM2">
            <v>0.4</v>
          </cell>
          <cell r="CN2">
            <v>0</v>
          </cell>
          <cell r="CO2">
            <v>4.048582995951417E-2</v>
          </cell>
          <cell r="CP2">
            <v>1.7050372</v>
          </cell>
          <cell r="CQ2">
            <v>2.0015651999999999</v>
          </cell>
          <cell r="CR2">
            <v>0</v>
          </cell>
          <cell r="CS2">
            <v>0</v>
          </cell>
          <cell r="CT2">
            <v>0</v>
          </cell>
          <cell r="CU2">
            <v>0</v>
          </cell>
          <cell r="CV2">
            <v>0</v>
          </cell>
          <cell r="CW2">
            <v>0</v>
          </cell>
          <cell r="CX2">
            <v>0</v>
          </cell>
          <cell r="CZ2">
            <v>0.90434782608695652</v>
          </cell>
          <cell r="DA2">
            <v>0.53623188405797106</v>
          </cell>
          <cell r="DB2">
            <v>0.30530973451327431</v>
          </cell>
          <cell r="DC2">
            <v>13.88848066751936</v>
          </cell>
          <cell r="DD2">
            <v>14.87289167131696</v>
          </cell>
          <cell r="DE2">
            <v>11.38773250579834</v>
          </cell>
          <cell r="DF2">
            <v>14.40095806121826</v>
          </cell>
          <cell r="DG2">
            <v>0</v>
          </cell>
          <cell r="DH2">
            <v>0</v>
          </cell>
          <cell r="DJ2">
            <v>0</v>
          </cell>
          <cell r="DK2">
            <v>0</v>
          </cell>
          <cell r="DL2">
            <v>6.6371680000000002E-2</v>
          </cell>
          <cell r="DM2">
            <v>0.22123894</v>
          </cell>
          <cell r="DN2">
            <v>0</v>
          </cell>
          <cell r="DO2">
            <v>0.15672675</v>
          </cell>
          <cell r="DP2">
            <v>21</v>
          </cell>
          <cell r="DQ2">
            <v>57.811897000000002</v>
          </cell>
          <cell r="DR2">
            <v>2.5130764999999999</v>
          </cell>
          <cell r="DS2">
            <v>0</v>
          </cell>
          <cell r="DT2">
            <v>0</v>
          </cell>
          <cell r="DU2">
            <v>0.31999329999999998</v>
          </cell>
          <cell r="DV2">
            <v>-0.31999329999999998</v>
          </cell>
          <cell r="DW2">
            <v>3.0394139999999998</v>
          </cell>
          <cell r="DX2">
            <v>1.0378487000000001</v>
          </cell>
          <cell r="DY2">
            <v>1.7050372</v>
          </cell>
          <cell r="DZ2">
            <v>0.39130433999999997</v>
          </cell>
          <cell r="EA2">
            <v>0</v>
          </cell>
          <cell r="EC2">
            <v>1.0708797000000001</v>
          </cell>
          <cell r="ED2">
            <v>1.2646028</v>
          </cell>
          <cell r="EE2">
            <v>-8.3237140000000001E-2</v>
          </cell>
          <cell r="EF2">
            <v>-2.5007481999999999</v>
          </cell>
          <cell r="EG2">
            <v>16.160788</v>
          </cell>
          <cell r="EH2">
            <v>0.70183485999999995</v>
          </cell>
          <cell r="EI2">
            <v>5.7100353000000004</v>
          </cell>
          <cell r="EJ2">
            <v>0.1</v>
          </cell>
          <cell r="EK2">
            <v>3.6324703999999999</v>
          </cell>
          <cell r="EL2">
            <v>0.14826410000000001</v>
          </cell>
          <cell r="EM2">
            <v>0</v>
          </cell>
          <cell r="EN2">
            <v>0</v>
          </cell>
          <cell r="EO2">
            <v>7.4132050000000005E-2</v>
          </cell>
          <cell r="EP2">
            <v>15.94098</v>
          </cell>
          <cell r="EQ2">
            <v>2.8911500000000001</v>
          </cell>
          <cell r="ER2">
            <v>0.14826410000000001</v>
          </cell>
          <cell r="ES2">
            <v>14</v>
          </cell>
          <cell r="ET2">
            <v>65.358180000000004</v>
          </cell>
          <cell r="EU2">
            <v>16.753843</v>
          </cell>
          <cell r="EV2">
            <v>3.4842062</v>
          </cell>
          <cell r="EW2">
            <v>0.79298245999999994</v>
          </cell>
          <cell r="EX2">
            <v>0.95918369999999997</v>
          </cell>
          <cell r="EY2">
            <v>63.096615</v>
          </cell>
          <cell r="EZ2">
            <v>62.113230000000001</v>
          </cell>
          <cell r="FA2" t="str">
            <v>2024-09-14T22:00</v>
          </cell>
          <cell r="FB2">
            <v>13.489442</v>
          </cell>
          <cell r="FC2">
            <v>-9.0592109999999993E-3</v>
          </cell>
          <cell r="FD2">
            <v>-2.4751762E-2</v>
          </cell>
          <cell r="FE2">
            <v>-6.8083933999999999E-2</v>
          </cell>
          <cell r="FF2">
            <v>1.6892573000000001E-2</v>
          </cell>
          <cell r="FG2">
            <v>6.6883919999999999E-2</v>
          </cell>
          <cell r="FI2">
            <v>0.51892435999999997</v>
          </cell>
          <cell r="FJ2">
            <v>5.2633758000000004</v>
          </cell>
          <cell r="FK2">
            <v>0.11165232</v>
          </cell>
          <cell r="FL2">
            <v>0</v>
          </cell>
          <cell r="FM2">
            <v>0</v>
          </cell>
          <cell r="FN2">
            <v>3.5583383999999998</v>
          </cell>
          <cell r="FO2">
            <v>3.0820417</v>
          </cell>
          <cell r="FP2">
            <v>3.196412</v>
          </cell>
          <cell r="FQ2">
            <v>3.0520086000000002</v>
          </cell>
          <cell r="FR2">
            <v>1.0526316000000001E-2</v>
          </cell>
          <cell r="FS2">
            <v>0.66315789999999997</v>
          </cell>
          <cell r="FT2">
            <v>0.15263157999999999</v>
          </cell>
          <cell r="FU2">
            <v>1.2345679E-2</v>
          </cell>
          <cell r="FV2">
            <v>0.67283950000000003</v>
          </cell>
          <cell r="FW2">
            <v>0.17283951</v>
          </cell>
          <cell r="FX2">
            <v>1.0638297999999999E-2</v>
          </cell>
          <cell r="FY2">
            <v>0.63829785999999999</v>
          </cell>
          <cell r="FZ2">
            <v>0.15957446</v>
          </cell>
          <cell r="GA2">
            <v>2.1498293999999998</v>
          </cell>
          <cell r="GB2">
            <v>0.81545259999999997</v>
          </cell>
          <cell r="GC2">
            <v>0.37931034000000002</v>
          </cell>
          <cell r="GD2">
            <v>0.66718840000000001</v>
          </cell>
          <cell r="GE2">
            <v>0.34615385999999998</v>
          </cell>
          <cell r="GF2">
            <v>0.37066025000000002</v>
          </cell>
          <cell r="GG2">
            <v>0.41666666000000002</v>
          </cell>
          <cell r="GH2">
            <v>1.9274332999999999</v>
          </cell>
          <cell r="GI2">
            <v>0.88958459999999995</v>
          </cell>
          <cell r="GJ2">
            <v>9.8987390000000006E-5</v>
          </cell>
          <cell r="GK2">
            <v>1.1632429E-3</v>
          </cell>
          <cell r="GL2">
            <v>4.2963942E-4</v>
          </cell>
          <cell r="GM2">
            <v>0.15104166999999999</v>
          </cell>
          <cell r="GN2">
            <v>0.17105263000000001</v>
          </cell>
          <cell r="GO2">
            <v>0.17142858</v>
          </cell>
          <cell r="GP2">
            <v>7.0425449999999996</v>
          </cell>
          <cell r="GQ2">
            <v>6.2270922999999998</v>
          </cell>
          <cell r="GR2">
            <v>3.7066023000000001</v>
          </cell>
          <cell r="GS2">
            <v>4.5679400000000001</v>
          </cell>
          <cell r="GT2">
            <v>4.9286403999999999</v>
          </cell>
          <cell r="GU2">
            <v>3.4022830000000002</v>
          </cell>
          <cell r="GV2">
            <v>0</v>
          </cell>
          <cell r="GW2">
            <v>0</v>
          </cell>
          <cell r="GX2">
            <v>0</v>
          </cell>
          <cell r="GY2">
            <v>4.2996590000000001</v>
          </cell>
          <cell r="GZ2">
            <v>3.7807344999999999</v>
          </cell>
          <cell r="HA2">
            <v>2.0015651999999999</v>
          </cell>
          <cell r="HB2">
            <v>0.74132050000000005</v>
          </cell>
          <cell r="HC2">
            <v>0.66718840000000001</v>
          </cell>
          <cell r="HD2">
            <v>0.37066025000000002</v>
          </cell>
          <cell r="HE2">
            <v>2.9488102999999999</v>
          </cell>
          <cell r="HF2">
            <v>3.0735592999999999</v>
          </cell>
          <cell r="HG2">
            <v>3.0545669000000002</v>
          </cell>
          <cell r="HH2">
            <v>0</v>
          </cell>
          <cell r="HI2">
            <v>0</v>
          </cell>
          <cell r="HJ2">
            <v>0</v>
          </cell>
          <cell r="HK2">
            <v>0.59305640000000004</v>
          </cell>
          <cell r="HL2">
            <v>0.44479229999999997</v>
          </cell>
          <cell r="HM2">
            <v>0.29652820000000002</v>
          </cell>
          <cell r="HN2">
            <v>0.14826410000000001</v>
          </cell>
          <cell r="HO2">
            <v>0.14826410000000001</v>
          </cell>
          <cell r="HP2">
            <v>0</v>
          </cell>
          <cell r="HQ2">
            <v>1214.0498</v>
          </cell>
          <cell r="HR2">
            <v>22.536142000000002</v>
          </cell>
        </row>
        <row r="3">
          <cell r="A3">
            <v>193</v>
          </cell>
          <cell r="B3" t="str">
            <v>ATACANTE</v>
          </cell>
          <cell r="C3">
            <v>539</v>
          </cell>
          <cell r="D3">
            <v>235175</v>
          </cell>
          <cell r="E3" t="str">
            <v>Derek Freitas Ribeiro</v>
          </cell>
          <cell r="F3">
            <v>2925</v>
          </cell>
          <cell r="G3" t="str">
            <v>Ac Goianiense</v>
          </cell>
          <cell r="H3">
            <v>71</v>
          </cell>
          <cell r="I3" t="str">
            <v>Serie A</v>
          </cell>
          <cell r="J3">
            <v>282</v>
          </cell>
          <cell r="K3" t="str">
            <v>2024</v>
          </cell>
          <cell r="L3">
            <v>31</v>
          </cell>
          <cell r="M3" t="str">
            <v>1997-12-02</v>
          </cell>
          <cell r="N3" t="b">
            <v>0</v>
          </cell>
          <cell r="R3">
            <v>80</v>
          </cell>
          <cell r="S3">
            <v>185</v>
          </cell>
          <cell r="T3">
            <v>1123.7</v>
          </cell>
          <cell r="U3">
            <v>0.106001075108846</v>
          </cell>
          <cell r="V3">
            <v>0.2546969</v>
          </cell>
          <cell r="W3">
            <v>2.4027767</v>
          </cell>
          <cell r="X3">
            <v>0.24027766</v>
          </cell>
          <cell r="Y3">
            <v>0.32037019999999999</v>
          </cell>
          <cell r="Z3">
            <v>0.11949006500000001</v>
          </cell>
          <cell r="AA3">
            <v>0.96111064999999996</v>
          </cell>
          <cell r="AB3">
            <v>0.96111064999999996</v>
          </cell>
          <cell r="AC3">
            <v>8.0092549999999998E-2</v>
          </cell>
          <cell r="AD3">
            <v>0.24027766</v>
          </cell>
          <cell r="AE3">
            <v>0.40046278000000002</v>
          </cell>
          <cell r="AF3">
            <v>0.40046278000000002</v>
          </cell>
          <cell r="AG3">
            <v>6.1671266999999999</v>
          </cell>
          <cell r="AH3">
            <v>6.5675892999999999</v>
          </cell>
          <cell r="AI3">
            <v>1.2013883999999999</v>
          </cell>
          <cell r="AJ3">
            <v>0.24027766</v>
          </cell>
          <cell r="AK3">
            <v>1.4416659999999999</v>
          </cell>
          <cell r="AL3">
            <v>1.0941656</v>
          </cell>
          <cell r="AM3">
            <v>0.22945467</v>
          </cell>
          <cell r="AN3">
            <v>1.3236201999999999</v>
          </cell>
          <cell r="AO3">
            <v>0.78947368421052633</v>
          </cell>
          <cell r="AP3">
            <v>0.88101803999999995</v>
          </cell>
          <cell r="AQ3">
            <v>2.0824063000000002</v>
          </cell>
          <cell r="AR3">
            <v>0.32037019999999999</v>
          </cell>
          <cell r="AS3">
            <v>2.4027767</v>
          </cell>
          <cell r="AT3">
            <v>1</v>
          </cell>
          <cell r="AU3">
            <v>0.40046278000000002</v>
          </cell>
          <cell r="AV3">
            <v>7.6335877862595417E-3</v>
          </cell>
          <cell r="AW3">
            <v>0.56064789999999998</v>
          </cell>
          <cell r="AX3">
            <v>0.25</v>
          </cell>
          <cell r="AY3">
            <v>1.6018511</v>
          </cell>
          <cell r="AZ3">
            <v>11.453234999999999</v>
          </cell>
          <cell r="BA3">
            <v>0.103030303030303</v>
          </cell>
          <cell r="BB3">
            <v>0.27272727272727271</v>
          </cell>
          <cell r="BC3">
            <v>0.62424242424242427</v>
          </cell>
          <cell r="BD3">
            <v>4.8856460000000004</v>
          </cell>
          <cell r="BE3">
            <v>0.13114754098360659</v>
          </cell>
          <cell r="BF3">
            <v>0.22950819672131151</v>
          </cell>
          <cell r="BG3">
            <v>0.63934426229508201</v>
          </cell>
          <cell r="BH3">
            <v>0.26666666666666672</v>
          </cell>
          <cell r="BI3">
            <v>0.75757575757575757</v>
          </cell>
          <cell r="BJ3">
            <v>0.1</v>
          </cell>
          <cell r="BK3">
            <v>0.24027766</v>
          </cell>
          <cell r="BL3">
            <v>0.1601851</v>
          </cell>
          <cell r="BM3">
            <v>0.4</v>
          </cell>
          <cell r="BN3">
            <v>0</v>
          </cell>
          <cell r="BO3">
            <v>0.43929597999999997</v>
          </cell>
          <cell r="BP3">
            <v>0.48055533</v>
          </cell>
          <cell r="BQ3">
            <v>0.66345540000000003</v>
          </cell>
          <cell r="BR3">
            <v>0.65237389999999995</v>
          </cell>
          <cell r="BS3">
            <v>0.50254613000000004</v>
          </cell>
          <cell r="BT3">
            <v>0.48426780000000003</v>
          </cell>
          <cell r="BU3">
            <v>0.11949006500000001</v>
          </cell>
          <cell r="BV3">
            <v>8.0092549999999998E-2</v>
          </cell>
          <cell r="BW3">
            <v>8.2836090000000002</v>
          </cell>
          <cell r="BX3">
            <v>8.1452500000000008</v>
          </cell>
          <cell r="BY3">
            <v>6.2745676000000001</v>
          </cell>
          <cell r="BZ3">
            <v>6.0463524</v>
          </cell>
          <cell r="CA3">
            <v>2.7612029999999999E-2</v>
          </cell>
          <cell r="CB3">
            <v>2.7150833999999999E-2</v>
          </cell>
          <cell r="CC3">
            <v>2.0915224999999999E-2</v>
          </cell>
          <cell r="CD3">
            <v>2.0154508000000002E-2</v>
          </cell>
          <cell r="CE3" t="str">
            <v>Centre Forward</v>
          </cell>
          <cell r="CF3" t="str">
            <v>Right Centre Forward</v>
          </cell>
          <cell r="CG3">
            <v>0.56064789999999998</v>
          </cell>
          <cell r="CH3">
            <v>0.40046278000000002</v>
          </cell>
          <cell r="CI3">
            <v>15.297677</v>
          </cell>
          <cell r="CJ3">
            <v>27.631931000000002</v>
          </cell>
          <cell r="CK3">
            <v>4.0046277000000003</v>
          </cell>
          <cell r="CL3">
            <v>4.0847199999999999</v>
          </cell>
          <cell r="CM3">
            <v>0</v>
          </cell>
          <cell r="CN3">
            <v>0</v>
          </cell>
          <cell r="CO3">
            <v>5.39906103286385E-2</v>
          </cell>
          <cell r="CP3">
            <v>1.1212958</v>
          </cell>
          <cell r="CQ3">
            <v>1.4416659999999999</v>
          </cell>
          <cell r="CR3">
            <v>0</v>
          </cell>
          <cell r="CS3">
            <v>0</v>
          </cell>
          <cell r="CT3">
            <v>0</v>
          </cell>
          <cell r="CU3">
            <v>0</v>
          </cell>
          <cell r="CV3">
            <v>0</v>
          </cell>
          <cell r="CW3">
            <v>0</v>
          </cell>
          <cell r="CX3">
            <v>0</v>
          </cell>
          <cell r="CZ3">
            <v>0.79824561403508776</v>
          </cell>
          <cell r="DA3">
            <v>0.66</v>
          </cell>
          <cell r="DB3">
            <v>0.30303030303030298</v>
          </cell>
          <cell r="DC3">
            <v>14.181392045454549</v>
          </cell>
          <cell r="DD3">
            <v>15.4279892578125</v>
          </cell>
          <cell r="DE3">
            <v>10.309779167175289</v>
          </cell>
          <cell r="DF3">
            <v>11.88496208190918</v>
          </cell>
          <cell r="DG3">
            <v>0</v>
          </cell>
          <cell r="DH3">
            <v>0</v>
          </cell>
          <cell r="DJ3">
            <v>0</v>
          </cell>
          <cell r="DK3">
            <v>0</v>
          </cell>
          <cell r="DL3">
            <v>9.6969693999999995E-2</v>
          </cell>
          <cell r="DM3">
            <v>0.21212122</v>
          </cell>
          <cell r="DN3">
            <v>0</v>
          </cell>
          <cell r="DO3">
            <v>0.19009097999999999</v>
          </cell>
          <cell r="DP3">
            <v>25</v>
          </cell>
          <cell r="DQ3">
            <v>44.947997999999998</v>
          </cell>
          <cell r="DR3">
            <v>3.0114800000000002</v>
          </cell>
          <cell r="DS3">
            <v>0</v>
          </cell>
          <cell r="DT3">
            <v>0</v>
          </cell>
          <cell r="DU3">
            <v>0.37418696000000001</v>
          </cell>
          <cell r="DV3">
            <v>-5.3816766000000002E-2</v>
          </cell>
          <cell r="DW3">
            <v>3.3638873</v>
          </cell>
          <cell r="DX3">
            <v>0.88101803999999995</v>
          </cell>
          <cell r="DY3">
            <v>1.7620361</v>
          </cell>
          <cell r="DZ3">
            <v>0.5</v>
          </cell>
          <cell r="EA3">
            <v>0</v>
          </cell>
          <cell r="EB3">
            <v>0</v>
          </cell>
          <cell r="EC3">
            <v>1.0879037</v>
          </cell>
          <cell r="ED3">
            <v>1.1527852999999999</v>
          </cell>
          <cell r="EE3">
            <v>-9.7575754000000001E-2</v>
          </cell>
          <cell r="EF3">
            <v>-3.871613</v>
          </cell>
          <cell r="EG3">
            <v>16.65925</v>
          </cell>
          <cell r="EH3">
            <v>0.66826920000000001</v>
          </cell>
          <cell r="EI3">
            <v>5.4513626000000004</v>
          </cell>
          <cell r="EJ3">
            <v>0.55555560000000004</v>
          </cell>
          <cell r="EK3">
            <v>4.5652756999999999</v>
          </cell>
          <cell r="EL3">
            <v>0.1601851</v>
          </cell>
          <cell r="EM3">
            <v>0</v>
          </cell>
          <cell r="EN3">
            <v>8.0092549999999998E-2</v>
          </cell>
          <cell r="EO3">
            <v>0</v>
          </cell>
          <cell r="EP3">
            <v>24.164707</v>
          </cell>
          <cell r="EQ3">
            <v>4.6453680000000004</v>
          </cell>
          <cell r="ER3">
            <v>0.72083299999999995</v>
          </cell>
          <cell r="ES3">
            <v>11</v>
          </cell>
          <cell r="ET3">
            <v>62.65701</v>
          </cell>
          <cell r="EU3">
            <v>20.503692999999998</v>
          </cell>
          <cell r="EV3">
            <v>4.2449054999999998</v>
          </cell>
          <cell r="EW3">
            <v>0.74202900000000005</v>
          </cell>
          <cell r="EX3">
            <v>0.9298246</v>
          </cell>
          <cell r="EY3">
            <v>61.441325999999997</v>
          </cell>
          <cell r="EZ3">
            <v>63.316510000000001</v>
          </cell>
          <cell r="FA3" t="str">
            <v>2024-12-08T21:00</v>
          </cell>
          <cell r="FB3">
            <v>12.485555</v>
          </cell>
          <cell r="FC3">
            <v>-2.9456975E-2</v>
          </cell>
          <cell r="FD3">
            <v>-2.5856903000000001E-2</v>
          </cell>
          <cell r="FE3">
            <v>-2.8800793000000002E-2</v>
          </cell>
          <cell r="FF3">
            <v>6.3464639999999996E-3</v>
          </cell>
          <cell r="FG3">
            <v>1.8854249999999999E-2</v>
          </cell>
          <cell r="FI3">
            <v>0.80092554999999999</v>
          </cell>
          <cell r="FJ3">
            <v>4.0046277000000003</v>
          </cell>
          <cell r="FK3">
            <v>0.2348633</v>
          </cell>
          <cell r="FL3">
            <v>0</v>
          </cell>
          <cell r="FM3">
            <v>0</v>
          </cell>
          <cell r="FN3">
            <v>2.5629616</v>
          </cell>
          <cell r="FO3">
            <v>2.9695792000000001</v>
          </cell>
          <cell r="FP3">
            <v>3.0086992000000001</v>
          </cell>
          <cell r="FQ3">
            <v>2.9411684999999999</v>
          </cell>
          <cell r="FR3">
            <v>2.0689655000000001E-2</v>
          </cell>
          <cell r="FS3">
            <v>0.55172414000000003</v>
          </cell>
          <cell r="FT3">
            <v>0.15172414000000001</v>
          </cell>
          <cell r="FU3">
            <v>1.6666667999999999E-2</v>
          </cell>
          <cell r="FV3">
            <v>0.55833334000000001</v>
          </cell>
          <cell r="FW3">
            <v>0.15</v>
          </cell>
          <cell r="FX3">
            <v>2.4096385000000001E-2</v>
          </cell>
          <cell r="FY3">
            <v>0.54216869999999995</v>
          </cell>
          <cell r="FZ3">
            <v>0.14457830999999999</v>
          </cell>
          <cell r="GA3">
            <v>1.2013883999999999</v>
          </cell>
          <cell r="GB3">
            <v>0.80092554999999999</v>
          </cell>
          <cell r="GC3">
            <v>0.66666669999999995</v>
          </cell>
          <cell r="GD3">
            <v>0.56064789999999998</v>
          </cell>
          <cell r="GE3">
            <v>0.63636360000000003</v>
          </cell>
          <cell r="GF3">
            <v>0.48055533</v>
          </cell>
          <cell r="GG3">
            <v>0.85714287</v>
          </cell>
          <cell r="GH3">
            <v>0.88101803999999995</v>
          </cell>
          <cell r="GI3">
            <v>0.56064789999999998</v>
          </cell>
          <cell r="GJ3">
            <v>1.3905892E-2</v>
          </cell>
          <cell r="GK3">
            <v>1.1443274999999999E-2</v>
          </cell>
          <cell r="GL3">
            <v>1.1819036E-2</v>
          </cell>
          <cell r="GM3">
            <v>0.11278196</v>
          </cell>
          <cell r="GN3">
            <v>0.10784314</v>
          </cell>
          <cell r="GO3">
            <v>0.10606061</v>
          </cell>
          <cell r="GP3">
            <v>6.7277746</v>
          </cell>
          <cell r="GQ3">
            <v>5.5263863000000004</v>
          </cell>
          <cell r="GR3">
            <v>3.6842575000000002</v>
          </cell>
          <cell r="GS3">
            <v>4.0971365000000004</v>
          </cell>
          <cell r="GT3">
            <v>4.2390914000000004</v>
          </cell>
          <cell r="GU3">
            <v>3.6011139999999999</v>
          </cell>
          <cell r="GV3">
            <v>0</v>
          </cell>
          <cell r="GW3">
            <v>0</v>
          </cell>
          <cell r="GX3">
            <v>0</v>
          </cell>
          <cell r="GY3">
            <v>3.4439796999999999</v>
          </cell>
          <cell r="GZ3">
            <v>2.723147</v>
          </cell>
          <cell r="HA3">
            <v>1.7620361</v>
          </cell>
          <cell r="HB3">
            <v>0.48055533</v>
          </cell>
          <cell r="HC3">
            <v>0.32037019999999999</v>
          </cell>
          <cell r="HD3">
            <v>0.24027766</v>
          </cell>
          <cell r="HE3">
            <v>2.6871767000000002</v>
          </cell>
          <cell r="HF3">
            <v>2.6707428000000002</v>
          </cell>
          <cell r="HG3">
            <v>2.5888027999999998</v>
          </cell>
          <cell r="HH3">
            <v>0</v>
          </cell>
          <cell r="HI3">
            <v>0</v>
          </cell>
          <cell r="HJ3">
            <v>0</v>
          </cell>
          <cell r="HK3">
            <v>0.64074039999999999</v>
          </cell>
          <cell r="HL3">
            <v>0.48055533</v>
          </cell>
          <cell r="HM3">
            <v>0.40046278000000002</v>
          </cell>
          <cell r="HN3">
            <v>0.1601851</v>
          </cell>
          <cell r="HO3">
            <v>0.1601851</v>
          </cell>
          <cell r="HP3">
            <v>8.0092549999999998E-2</v>
          </cell>
          <cell r="HQ3">
            <v>1123.7</v>
          </cell>
          <cell r="HR3">
            <v>30.835632</v>
          </cell>
        </row>
        <row r="4">
          <cell r="A4">
            <v>1</v>
          </cell>
          <cell r="B4" t="str">
            <v>ATACANTE</v>
          </cell>
          <cell r="C4">
            <v>539</v>
          </cell>
          <cell r="D4">
            <v>28892</v>
          </cell>
          <cell r="E4" t="str">
            <v>Jan Carlos Hurtado Anchico</v>
          </cell>
          <cell r="F4">
            <v>2925</v>
          </cell>
          <cell r="G4" t="str">
            <v>Ac Goianiense</v>
          </cell>
          <cell r="H4">
            <v>71</v>
          </cell>
          <cell r="I4" t="str">
            <v>Serie A</v>
          </cell>
          <cell r="J4">
            <v>282</v>
          </cell>
          <cell r="K4" t="str">
            <v>2024</v>
          </cell>
          <cell r="L4">
            <v>246</v>
          </cell>
          <cell r="M4" t="str">
            <v>2000-03-05</v>
          </cell>
          <cell r="N4" t="b">
            <v>0</v>
          </cell>
          <cell r="O4" t="str">
            <v>Jan Carlos</v>
          </cell>
          <cell r="P4" t="str">
            <v>Hurtado</v>
          </cell>
          <cell r="Q4" t="str">
            <v>Jan Hurtado</v>
          </cell>
          <cell r="R4">
            <v>71</v>
          </cell>
          <cell r="S4">
            <v>181</v>
          </cell>
          <cell r="T4">
            <v>972.73334</v>
          </cell>
          <cell r="U4">
            <v>5.5982584538667099E-2</v>
          </cell>
          <cell r="V4">
            <v>0.119132295</v>
          </cell>
          <cell r="W4">
            <v>2.1280239999999999</v>
          </cell>
          <cell r="X4">
            <v>0.18504559000000001</v>
          </cell>
          <cell r="Y4">
            <v>0.18504559000000001</v>
          </cell>
          <cell r="Z4">
            <v>9.6553955000000004E-3</v>
          </cell>
          <cell r="AA4">
            <v>0.37009117000000002</v>
          </cell>
          <cell r="AB4">
            <v>0.37009117000000002</v>
          </cell>
          <cell r="AC4">
            <v>0</v>
          </cell>
          <cell r="AD4">
            <v>0</v>
          </cell>
          <cell r="AE4">
            <v>0.18504559000000001</v>
          </cell>
          <cell r="AF4">
            <v>0.18504559000000001</v>
          </cell>
          <cell r="AG4">
            <v>3.9784796</v>
          </cell>
          <cell r="AH4">
            <v>4.1635249999999999</v>
          </cell>
          <cell r="AI4">
            <v>1.0177506000000001</v>
          </cell>
          <cell r="AJ4">
            <v>0.46261396999999999</v>
          </cell>
          <cell r="AK4">
            <v>1.4803647</v>
          </cell>
          <cell r="AL4">
            <v>0.95231259999999995</v>
          </cell>
          <cell r="AM4">
            <v>0.35984248000000002</v>
          </cell>
          <cell r="AN4">
            <v>1.3121551</v>
          </cell>
          <cell r="AO4">
            <v>0.6470588235294118</v>
          </cell>
          <cell r="AP4">
            <v>0.46261396999999999</v>
          </cell>
          <cell r="AQ4">
            <v>2.5906381999999999</v>
          </cell>
          <cell r="AR4">
            <v>0.55513674000000002</v>
          </cell>
          <cell r="AS4">
            <v>2.1280239999999999</v>
          </cell>
          <cell r="AT4">
            <v>0.75</v>
          </cell>
          <cell r="AU4">
            <v>0.27756837000000001</v>
          </cell>
          <cell r="AV4">
            <v>6.9444444444444441E-3</v>
          </cell>
          <cell r="AW4">
            <v>0.74018234000000005</v>
          </cell>
          <cell r="AX4">
            <v>0.2638888888888889</v>
          </cell>
          <cell r="AY4">
            <v>1.757933</v>
          </cell>
          <cell r="AZ4">
            <v>13.230759000000001</v>
          </cell>
          <cell r="BA4">
            <v>0.103030303030303</v>
          </cell>
          <cell r="BB4">
            <v>0.2424242424242424</v>
          </cell>
          <cell r="BC4">
            <v>0.65454545454545454</v>
          </cell>
          <cell r="BD4">
            <v>4.9962305999999996</v>
          </cell>
          <cell r="BE4">
            <v>7.407407407407407E-2</v>
          </cell>
          <cell r="BF4">
            <v>0.2407407407407407</v>
          </cell>
          <cell r="BG4">
            <v>0.68518518518518523</v>
          </cell>
          <cell r="BH4">
            <v>0.47826086956521741</v>
          </cell>
          <cell r="BI4">
            <v>0.8</v>
          </cell>
          <cell r="BJ4">
            <v>8.6956521739130432E-2</v>
          </cell>
          <cell r="BK4">
            <v>0.18504559000000001</v>
          </cell>
          <cell r="BL4">
            <v>9.2522789999999994E-2</v>
          </cell>
          <cell r="BM4">
            <v>0.5</v>
          </cell>
          <cell r="BN4">
            <v>0</v>
          </cell>
          <cell r="BO4">
            <v>0.62158049999999998</v>
          </cell>
          <cell r="BP4">
            <v>0.27756837000000001</v>
          </cell>
          <cell r="BQ4">
            <v>0.35238564</v>
          </cell>
          <cell r="BR4">
            <v>0.34627172000000001</v>
          </cell>
          <cell r="BS4">
            <v>0.31144379999999999</v>
          </cell>
          <cell r="BT4">
            <v>0.31144379999999999</v>
          </cell>
          <cell r="BU4">
            <v>9.6553955000000004E-3</v>
          </cell>
          <cell r="BV4">
            <v>0</v>
          </cell>
          <cell r="BW4">
            <v>3.8086362</v>
          </cell>
          <cell r="BX4">
            <v>3.7425562999999999</v>
          </cell>
          <cell r="BY4">
            <v>3.3661310000000002</v>
          </cell>
          <cell r="BZ4">
            <v>3.3661310000000002</v>
          </cell>
          <cell r="CA4">
            <v>1.3749589E-2</v>
          </cell>
          <cell r="CB4">
            <v>1.3511034E-2</v>
          </cell>
          <cell r="CC4">
            <v>1.2152098E-2</v>
          </cell>
          <cell r="CD4">
            <v>1.2152098E-2</v>
          </cell>
          <cell r="CE4" t="str">
            <v>Centre Forward</v>
          </cell>
          <cell r="CF4" t="str">
            <v>Centre Attacking Midfielder</v>
          </cell>
          <cell r="CG4">
            <v>0.83270513999999995</v>
          </cell>
          <cell r="CH4">
            <v>0.27756837000000001</v>
          </cell>
          <cell r="CI4">
            <v>12.768145000000001</v>
          </cell>
          <cell r="CJ4">
            <v>23.500788</v>
          </cell>
          <cell r="CK4">
            <v>4.2560479999999998</v>
          </cell>
          <cell r="CL4">
            <v>3.3308206</v>
          </cell>
          <cell r="CM4">
            <v>0</v>
          </cell>
          <cell r="CN4">
            <v>0</v>
          </cell>
          <cell r="CO4">
            <v>4.7858942065491183E-2</v>
          </cell>
          <cell r="CP4">
            <v>1.5728873999999999</v>
          </cell>
          <cell r="CQ4">
            <v>1.0177506000000001</v>
          </cell>
          <cell r="CR4">
            <v>0</v>
          </cell>
          <cell r="CS4">
            <v>0</v>
          </cell>
          <cell r="CT4">
            <v>0</v>
          </cell>
          <cell r="CU4">
            <v>0</v>
          </cell>
          <cell r="CV4">
            <v>0</v>
          </cell>
          <cell r="CW4">
            <v>0</v>
          </cell>
          <cell r="CX4">
            <v>0</v>
          </cell>
          <cell r="CZ4">
            <v>9.6774193548387094E-2</v>
          </cell>
          <cell r="DA4">
            <v>0.71153846153846156</v>
          </cell>
          <cell r="DB4">
            <v>0.31515151515151513</v>
          </cell>
          <cell r="DC4">
            <v>13.87219016335227</v>
          </cell>
          <cell r="DD4">
            <v>14.16633189808239</v>
          </cell>
          <cell r="DE4">
            <v>12.03854370117188</v>
          </cell>
          <cell r="DF4">
            <v>12.469131469726561</v>
          </cell>
          <cell r="DG4">
            <v>0</v>
          </cell>
          <cell r="DH4">
            <v>0</v>
          </cell>
          <cell r="DJ4">
            <v>0</v>
          </cell>
          <cell r="DK4">
            <v>0</v>
          </cell>
          <cell r="DL4">
            <v>7.8787880000000005E-2</v>
          </cell>
          <cell r="DM4">
            <v>0.17575757</v>
          </cell>
          <cell r="DN4">
            <v>0</v>
          </cell>
          <cell r="DO4">
            <v>0.21337579000000001</v>
          </cell>
          <cell r="DP4">
            <v>19</v>
          </cell>
          <cell r="DQ4">
            <v>51.196489999999997</v>
          </cell>
          <cell r="DR4">
            <v>3.0995135</v>
          </cell>
          <cell r="DS4">
            <v>0</v>
          </cell>
          <cell r="DT4">
            <v>0</v>
          </cell>
          <cell r="DU4">
            <v>0.12878767999999999</v>
          </cell>
          <cell r="DV4">
            <v>5.6257889999999998E-2</v>
          </cell>
          <cell r="DW4">
            <v>2.4981152999999998</v>
          </cell>
          <cell r="DX4">
            <v>0.74018234000000005</v>
          </cell>
          <cell r="DY4">
            <v>1.2027962000000001</v>
          </cell>
          <cell r="DZ4">
            <v>0.3846154</v>
          </cell>
          <cell r="EA4">
            <v>0</v>
          </cell>
          <cell r="EC4">
            <v>1.0212038000000001</v>
          </cell>
          <cell r="ED4">
            <v>1.0357673999999999</v>
          </cell>
          <cell r="EE4">
            <v>-8.8461540000000005E-2</v>
          </cell>
          <cell r="EF4">
            <v>-1.8336463999999999</v>
          </cell>
          <cell r="EG4">
            <v>17.764375999999999</v>
          </cell>
          <cell r="EH4">
            <v>0.6875</v>
          </cell>
          <cell r="EI4">
            <v>4.8689327000000002</v>
          </cell>
          <cell r="EJ4">
            <v>0.25</v>
          </cell>
          <cell r="EK4">
            <v>4.7186623000000001</v>
          </cell>
          <cell r="EL4">
            <v>0.18504559000000001</v>
          </cell>
          <cell r="EM4">
            <v>0</v>
          </cell>
          <cell r="EN4">
            <v>9.2522789999999994E-2</v>
          </cell>
          <cell r="EO4">
            <v>0</v>
          </cell>
          <cell r="EP4">
            <v>18.954371999999999</v>
          </cell>
          <cell r="EQ4">
            <v>3.9784796</v>
          </cell>
          <cell r="ER4">
            <v>0.37009117000000002</v>
          </cell>
          <cell r="ES4">
            <v>9</v>
          </cell>
          <cell r="ET4">
            <v>63.898119999999999</v>
          </cell>
          <cell r="EU4">
            <v>17.579329000000001</v>
          </cell>
          <cell r="EV4">
            <v>4.2560479999999998</v>
          </cell>
          <cell r="EW4">
            <v>0.74803149999999996</v>
          </cell>
          <cell r="EX4">
            <v>0.90196080000000001</v>
          </cell>
          <cell r="EY4">
            <v>61.878056000000001</v>
          </cell>
          <cell r="EZ4">
            <v>59.657559999999997</v>
          </cell>
          <cell r="FA4" t="str">
            <v>2024-12-08T21:00</v>
          </cell>
          <cell r="FB4">
            <v>10.808147999999999</v>
          </cell>
          <cell r="FC4">
            <v>-3.363352E-2</v>
          </cell>
          <cell r="FD4">
            <v>-1.0597819E-2</v>
          </cell>
          <cell r="FE4">
            <v>1.1214158E-2</v>
          </cell>
          <cell r="FF4">
            <v>9.5454670000000004E-4</v>
          </cell>
          <cell r="FG4">
            <v>-3.520442E-2</v>
          </cell>
          <cell r="FI4">
            <v>0.37009117000000002</v>
          </cell>
          <cell r="FJ4">
            <v>3.6083889999999998</v>
          </cell>
          <cell r="FK4">
            <v>0.22741739999999999</v>
          </cell>
          <cell r="FL4">
            <v>0</v>
          </cell>
          <cell r="FM4">
            <v>0</v>
          </cell>
          <cell r="FN4">
            <v>2.4981152999999998</v>
          </cell>
          <cell r="FO4">
            <v>3.0362567999999999</v>
          </cell>
          <cell r="FP4">
            <v>2.9119457999999998</v>
          </cell>
          <cell r="FQ4">
            <v>2.7035897000000002</v>
          </cell>
          <cell r="FR4">
            <v>1.3245033E-2</v>
          </cell>
          <cell r="FS4">
            <v>0.62251659999999998</v>
          </cell>
          <cell r="FT4">
            <v>0.19205298000000001</v>
          </cell>
          <cell r="FU4">
            <v>8.1967210000000006E-3</v>
          </cell>
          <cell r="FV4">
            <v>0.61475409999999997</v>
          </cell>
          <cell r="FW4">
            <v>0.16393442</v>
          </cell>
          <cell r="FX4">
            <v>1.5384615000000001E-2</v>
          </cell>
          <cell r="FY4">
            <v>0.53846156999999994</v>
          </cell>
          <cell r="FZ4">
            <v>0.15384616000000001</v>
          </cell>
          <cell r="GA4">
            <v>1.9429784999999999</v>
          </cell>
          <cell r="GB4">
            <v>1.1102734999999999</v>
          </cell>
          <cell r="GC4">
            <v>0.57142859999999995</v>
          </cell>
          <cell r="GD4">
            <v>0.74018234000000005</v>
          </cell>
          <cell r="GE4">
            <v>0.53333335999999998</v>
          </cell>
          <cell r="GF4">
            <v>0.37009117000000002</v>
          </cell>
          <cell r="GG4">
            <v>0.5</v>
          </cell>
          <cell r="GH4">
            <v>1.3878417999999999</v>
          </cell>
          <cell r="GI4">
            <v>0.74018234000000005</v>
          </cell>
          <cell r="GJ4">
            <v>1.6657403000000001E-2</v>
          </cell>
          <cell r="GK4">
            <v>1.5332599000000001E-2</v>
          </cell>
          <cell r="GL4">
            <v>1.3019589999999999E-2</v>
          </cell>
          <cell r="GM4">
            <v>0.15328467000000001</v>
          </cell>
          <cell r="GN4">
            <v>0.15151516000000001</v>
          </cell>
          <cell r="GO4">
            <v>0.15094340000000001</v>
          </cell>
          <cell r="GP4">
            <v>6.6616410000000004</v>
          </cell>
          <cell r="GQ4">
            <v>5.0887529999999996</v>
          </cell>
          <cell r="GR4">
            <v>3.1457747999999999</v>
          </cell>
          <cell r="GS4">
            <v>5.2919840000000002</v>
          </cell>
          <cell r="GT4">
            <v>4.7550460000000001</v>
          </cell>
          <cell r="GU4">
            <v>2.1277713999999999</v>
          </cell>
          <cell r="GV4">
            <v>9.2522789999999994E-2</v>
          </cell>
          <cell r="GW4">
            <v>0</v>
          </cell>
          <cell r="GX4">
            <v>0</v>
          </cell>
          <cell r="GY4">
            <v>4.0710024999999996</v>
          </cell>
          <cell r="GZ4">
            <v>2.9607294</v>
          </cell>
          <cell r="HA4">
            <v>1.5728873999999999</v>
          </cell>
          <cell r="HB4">
            <v>1.3878417999999999</v>
          </cell>
          <cell r="HC4">
            <v>0.83270513999999995</v>
          </cell>
          <cell r="HD4">
            <v>0.37009117000000002</v>
          </cell>
          <cell r="HE4">
            <v>3.3391856999999998</v>
          </cell>
          <cell r="HF4">
            <v>3.1519628000000002</v>
          </cell>
          <cell r="HG4">
            <v>2.8183017000000001</v>
          </cell>
          <cell r="HH4">
            <v>9.2522789999999994E-2</v>
          </cell>
          <cell r="HI4">
            <v>9.2522789999999994E-2</v>
          </cell>
          <cell r="HJ4">
            <v>0</v>
          </cell>
          <cell r="HK4">
            <v>1.0177506000000001</v>
          </cell>
          <cell r="HL4">
            <v>0.64765954000000003</v>
          </cell>
          <cell r="HM4">
            <v>0.27756837000000001</v>
          </cell>
          <cell r="HN4">
            <v>0.46261396999999999</v>
          </cell>
          <cell r="HO4">
            <v>0.18504559000000001</v>
          </cell>
          <cell r="HP4">
            <v>0</v>
          </cell>
          <cell r="HQ4">
            <v>972.73334</v>
          </cell>
          <cell r="HR4">
            <v>27.016655</v>
          </cell>
        </row>
        <row r="5">
          <cell r="A5">
            <v>113</v>
          </cell>
          <cell r="B5" t="str">
            <v>ATACANTE</v>
          </cell>
          <cell r="C5">
            <v>539</v>
          </cell>
          <cell r="D5">
            <v>27048</v>
          </cell>
          <cell r="E5" t="str">
            <v>Pablo Felipe Teixeira</v>
          </cell>
          <cell r="F5">
            <v>1174</v>
          </cell>
          <cell r="G5" t="str">
            <v>Athletico Paranaense</v>
          </cell>
          <cell r="H5">
            <v>71</v>
          </cell>
          <cell r="I5" t="str">
            <v>Serie A</v>
          </cell>
          <cell r="J5">
            <v>282</v>
          </cell>
          <cell r="K5" t="str">
            <v>2024</v>
          </cell>
          <cell r="L5">
            <v>31</v>
          </cell>
          <cell r="M5" t="str">
            <v>1992-06-23</v>
          </cell>
          <cell r="N5" t="b">
            <v>0</v>
          </cell>
          <cell r="Q5" t="str">
            <v>Pablo</v>
          </cell>
          <cell r="R5">
            <v>78</v>
          </cell>
          <cell r="S5">
            <v>185</v>
          </cell>
          <cell r="T5">
            <v>1889.3168000000001</v>
          </cell>
          <cell r="U5">
            <v>8.5261738577554397E-2</v>
          </cell>
          <cell r="V5">
            <v>0.17464668999999999</v>
          </cell>
          <cell r="W5">
            <v>2.0483593999999998</v>
          </cell>
          <cell r="X5">
            <v>0.14290881</v>
          </cell>
          <cell r="Y5">
            <v>0.23818133999999999</v>
          </cell>
          <cell r="Z5">
            <v>8.8965680000000005E-2</v>
          </cell>
          <cell r="AA5">
            <v>1.0956341999999999</v>
          </cell>
          <cell r="AB5">
            <v>1.0956341999999999</v>
          </cell>
          <cell r="AC5">
            <v>9.5272529999999994E-2</v>
          </cell>
          <cell r="AD5">
            <v>4.7636267000000003E-2</v>
          </cell>
          <cell r="AE5">
            <v>0.38109013000000003</v>
          </cell>
          <cell r="AF5">
            <v>0.38109013000000003</v>
          </cell>
          <cell r="AG5">
            <v>3.7632653999999999</v>
          </cell>
          <cell r="AH5">
            <v>4.1443553</v>
          </cell>
          <cell r="AI5">
            <v>0.71454399999999996</v>
          </cell>
          <cell r="AJ5">
            <v>0.19054507000000001</v>
          </cell>
          <cell r="AK5">
            <v>0.90508909999999998</v>
          </cell>
          <cell r="AL5">
            <v>0.57606106999999995</v>
          </cell>
          <cell r="AM5">
            <v>0.104764566</v>
          </cell>
          <cell r="AN5">
            <v>0.68082560000000003</v>
          </cell>
          <cell r="AO5">
            <v>0.68181818181818177</v>
          </cell>
          <cell r="AP5">
            <v>0.23818133999999999</v>
          </cell>
          <cell r="AQ5">
            <v>1.3814518</v>
          </cell>
          <cell r="AR5">
            <v>0.33345390000000003</v>
          </cell>
          <cell r="AS5">
            <v>0.95272535000000003</v>
          </cell>
          <cell r="AT5">
            <v>0.7142857142857143</v>
          </cell>
          <cell r="AU5">
            <v>1.1909065999999999</v>
          </cell>
          <cell r="AV5">
            <v>1.310043668122271E-2</v>
          </cell>
          <cell r="AW5">
            <v>0.76218026999999999</v>
          </cell>
          <cell r="AX5">
            <v>0.32786885245901642</v>
          </cell>
          <cell r="AY5">
            <v>1.9054507000000001</v>
          </cell>
          <cell r="AZ5">
            <v>18.959233999999999</v>
          </cell>
          <cell r="BA5">
            <v>0.13863636363636361</v>
          </cell>
          <cell r="BB5">
            <v>0.1727272727272727</v>
          </cell>
          <cell r="BC5">
            <v>0.6886363636363636</v>
          </cell>
          <cell r="BD5">
            <v>6.4785329999999997</v>
          </cell>
          <cell r="BE5">
            <v>0.16176470588235289</v>
          </cell>
          <cell r="BF5">
            <v>0.16176470588235289</v>
          </cell>
          <cell r="BG5">
            <v>0.67647058823529416</v>
          </cell>
          <cell r="BH5">
            <v>0.32558139534883718</v>
          </cell>
          <cell r="BI5">
            <v>0.75909090909090904</v>
          </cell>
          <cell r="BJ5">
            <v>6.9767441860465115E-2</v>
          </cell>
          <cell r="BK5">
            <v>0.14290881</v>
          </cell>
          <cell r="BL5">
            <v>4.7636267000000003E-2</v>
          </cell>
          <cell r="BM5">
            <v>0.5</v>
          </cell>
          <cell r="BN5">
            <v>0</v>
          </cell>
          <cell r="BO5">
            <v>0.62469344999999998</v>
          </cell>
          <cell r="BP5">
            <v>0.19054507000000001</v>
          </cell>
          <cell r="BQ5">
            <v>0.47567406000000001</v>
          </cell>
          <cell r="BR5">
            <v>0.45473554999999999</v>
          </cell>
          <cell r="BS5">
            <v>0.33682986999999998</v>
          </cell>
          <cell r="BT5">
            <v>0.32997754000000001</v>
          </cell>
          <cell r="BU5">
            <v>8.8965680000000005E-2</v>
          </cell>
          <cell r="BV5">
            <v>9.5272529999999994E-2</v>
          </cell>
          <cell r="BW5">
            <v>9.9855440000000009</v>
          </cell>
          <cell r="BX5">
            <v>9.5459949999999996</v>
          </cell>
          <cell r="BY5">
            <v>7.0708704000000004</v>
          </cell>
          <cell r="BZ5">
            <v>6.9270230000000002</v>
          </cell>
          <cell r="CA5">
            <v>1.789524E-2</v>
          </cell>
          <cell r="CB5">
            <v>1.7107517999999999E-2</v>
          </cell>
          <cell r="CC5">
            <v>1.2671811E-2</v>
          </cell>
          <cell r="CD5">
            <v>1.241402E-2</v>
          </cell>
          <cell r="CE5" t="str">
            <v>Centre Forward</v>
          </cell>
          <cell r="CF5" t="str">
            <v>Left Centre Forward</v>
          </cell>
          <cell r="CG5">
            <v>1.3814518</v>
          </cell>
          <cell r="CH5">
            <v>1.047998</v>
          </cell>
          <cell r="CI5">
            <v>9.527253</v>
          </cell>
          <cell r="CJ5">
            <v>15.386514999999999</v>
          </cell>
          <cell r="CK5">
            <v>1.8101782</v>
          </cell>
          <cell r="CL5">
            <v>1.8101782</v>
          </cell>
          <cell r="CM5">
            <v>0</v>
          </cell>
          <cell r="CN5">
            <v>0</v>
          </cell>
          <cell r="CO5">
            <v>3.161592505854801E-2</v>
          </cell>
          <cell r="CP5">
            <v>1.4767243999999999</v>
          </cell>
          <cell r="CQ5">
            <v>0.95272535000000003</v>
          </cell>
          <cell r="CR5">
            <v>0</v>
          </cell>
          <cell r="CS5">
            <v>0</v>
          </cell>
          <cell r="CT5">
            <v>0</v>
          </cell>
          <cell r="CU5">
            <v>0</v>
          </cell>
          <cell r="CV5">
            <v>0</v>
          </cell>
          <cell r="CW5">
            <v>0</v>
          </cell>
          <cell r="CX5">
            <v>0</v>
          </cell>
          <cell r="CZ5">
            <v>0.15771812080536909</v>
          </cell>
          <cell r="DA5">
            <v>0.65909090909090906</v>
          </cell>
          <cell r="DB5">
            <v>0.3</v>
          </cell>
          <cell r="DC5">
            <v>17.783016690340911</v>
          </cell>
          <cell r="DD5">
            <v>17.914065423839819</v>
          </cell>
          <cell r="DE5">
            <v>17.35837364196777</v>
          </cell>
          <cell r="DF5">
            <v>17.93354415893555</v>
          </cell>
          <cell r="DG5">
            <v>0</v>
          </cell>
          <cell r="DH5">
            <v>0</v>
          </cell>
          <cell r="DJ5">
            <v>0</v>
          </cell>
          <cell r="DK5">
            <v>0</v>
          </cell>
          <cell r="DL5">
            <v>5.9090910000000003E-2</v>
          </cell>
          <cell r="DM5">
            <v>0.17727271999999999</v>
          </cell>
          <cell r="DN5">
            <v>0</v>
          </cell>
          <cell r="DO5">
            <v>0.22253369000000001</v>
          </cell>
          <cell r="DP5">
            <v>29</v>
          </cell>
          <cell r="DQ5">
            <v>65.148859999999999</v>
          </cell>
          <cell r="DR5">
            <v>3.7823199999999999</v>
          </cell>
          <cell r="DS5">
            <v>0</v>
          </cell>
          <cell r="DT5">
            <v>0</v>
          </cell>
          <cell r="DU5">
            <v>0.26361242000000001</v>
          </cell>
          <cell r="DV5">
            <v>-2.5431043E-2</v>
          </cell>
          <cell r="DW5">
            <v>3.1439935999999999</v>
          </cell>
          <cell r="DX5">
            <v>0.14290881</v>
          </cell>
          <cell r="DY5">
            <v>0.38109013000000003</v>
          </cell>
          <cell r="DZ5">
            <v>0.625</v>
          </cell>
          <cell r="EA5">
            <v>0</v>
          </cell>
          <cell r="EC5">
            <v>1.0073692999999999</v>
          </cell>
          <cell r="ED5">
            <v>1.0331349999999999</v>
          </cell>
          <cell r="EE5">
            <v>-0.1</v>
          </cell>
          <cell r="EF5">
            <v>-0.42464229999999997</v>
          </cell>
          <cell r="EG5">
            <v>16.434512999999999</v>
          </cell>
          <cell r="EH5">
            <v>0.84927534999999998</v>
          </cell>
          <cell r="EI5">
            <v>3.5430472000000002</v>
          </cell>
          <cell r="EJ5">
            <v>0.125</v>
          </cell>
          <cell r="EK5">
            <v>3.5727202999999998</v>
          </cell>
          <cell r="EL5">
            <v>0.28581761999999999</v>
          </cell>
          <cell r="EM5">
            <v>0</v>
          </cell>
          <cell r="EN5">
            <v>0</v>
          </cell>
          <cell r="EO5">
            <v>4.7636267000000003E-2</v>
          </cell>
          <cell r="EP5">
            <v>11.97411</v>
          </cell>
          <cell r="EQ5">
            <v>2.095996</v>
          </cell>
          <cell r="ER5">
            <v>0.19054507000000001</v>
          </cell>
          <cell r="ES5">
            <v>20</v>
          </cell>
          <cell r="ET5">
            <v>65.914190000000005</v>
          </cell>
          <cell r="EU5">
            <v>11.813795000000001</v>
          </cell>
          <cell r="EV5">
            <v>3.2392664</v>
          </cell>
          <cell r="EW5">
            <v>0.76780190000000004</v>
          </cell>
          <cell r="EX5">
            <v>0.90666670000000005</v>
          </cell>
          <cell r="EY5">
            <v>61.575848000000001</v>
          </cell>
          <cell r="EZ5">
            <v>58.78839</v>
          </cell>
          <cell r="FA5" t="str">
            <v>2024-12-08T21:00</v>
          </cell>
          <cell r="FB5">
            <v>20.992408999999999</v>
          </cell>
          <cell r="FC5">
            <v>-8.1865594E-2</v>
          </cell>
          <cell r="FD5">
            <v>-1.8693404E-2</v>
          </cell>
          <cell r="FE5">
            <v>-5.1498055000000001E-2</v>
          </cell>
          <cell r="FF5">
            <v>1.3756590000000001E-2</v>
          </cell>
          <cell r="FG5">
            <v>-2.5430713000000001E-2</v>
          </cell>
          <cell r="FI5">
            <v>0.57163525000000004</v>
          </cell>
          <cell r="FJ5">
            <v>3.7632653999999999</v>
          </cell>
          <cell r="FK5">
            <v>0.13791949000000001</v>
          </cell>
          <cell r="FL5">
            <v>0</v>
          </cell>
          <cell r="FM5">
            <v>0</v>
          </cell>
          <cell r="FN5">
            <v>2.2865410000000002</v>
          </cell>
          <cell r="FO5">
            <v>4.0675569999999999</v>
          </cell>
          <cell r="FP5">
            <v>3.8690796000000001</v>
          </cell>
          <cell r="FQ5">
            <v>3.698067</v>
          </cell>
          <cell r="FR5">
            <v>4.1269843E-2</v>
          </cell>
          <cell r="FS5">
            <v>0.74603176000000004</v>
          </cell>
          <cell r="FT5">
            <v>0.32063492999999998</v>
          </cell>
          <cell r="FU5">
            <v>2.5974026000000001E-2</v>
          </cell>
          <cell r="FV5">
            <v>0.73160170000000002</v>
          </cell>
          <cell r="FW5">
            <v>0.30303029999999997</v>
          </cell>
          <cell r="FX5">
            <v>1.5503876E-2</v>
          </cell>
          <cell r="FY5">
            <v>0.72093019999999997</v>
          </cell>
          <cell r="FZ5">
            <v>0.27906977999999999</v>
          </cell>
          <cell r="GA5">
            <v>3.5250838</v>
          </cell>
          <cell r="GB5">
            <v>1.6196332</v>
          </cell>
          <cell r="GC5">
            <v>0.45945944999999999</v>
          </cell>
          <cell r="GD5">
            <v>1.047998</v>
          </cell>
          <cell r="GE5">
            <v>0.41509435</v>
          </cell>
          <cell r="GF5">
            <v>0.57163525000000004</v>
          </cell>
          <cell r="GG5">
            <v>0.38709675999999998</v>
          </cell>
          <cell r="GH5">
            <v>2.5247223000000001</v>
          </cell>
          <cell r="GI5">
            <v>1.4767243999999999</v>
          </cell>
          <cell r="GJ5">
            <v>1.1447248E-2</v>
          </cell>
          <cell r="GK5">
            <v>1.0736973E-2</v>
          </cell>
          <cell r="GL5">
            <v>8.5399080000000006E-3</v>
          </cell>
          <cell r="GM5">
            <v>0.19270833000000001</v>
          </cell>
          <cell r="GN5">
            <v>0.21370968000000001</v>
          </cell>
          <cell r="GO5">
            <v>0.22142856999999999</v>
          </cell>
          <cell r="GP5">
            <v>7.0978035999999998</v>
          </cell>
          <cell r="GQ5">
            <v>5.5258073999999997</v>
          </cell>
          <cell r="GR5">
            <v>3.0010848000000001</v>
          </cell>
          <cell r="GS5">
            <v>6.6414204000000003</v>
          </cell>
          <cell r="GT5">
            <v>5.9657855</v>
          </cell>
          <cell r="GU5">
            <v>6.2952620000000001</v>
          </cell>
          <cell r="GV5">
            <v>0.14290881</v>
          </cell>
          <cell r="GW5">
            <v>4.7636267000000003E-2</v>
          </cell>
          <cell r="GX5">
            <v>0</v>
          </cell>
          <cell r="GY5">
            <v>4.7159905000000002</v>
          </cell>
          <cell r="GZ5">
            <v>3.6203563000000001</v>
          </cell>
          <cell r="HA5">
            <v>1.7149057000000001</v>
          </cell>
          <cell r="HB5">
            <v>1.6196332</v>
          </cell>
          <cell r="HC5">
            <v>1.1432705000000001</v>
          </cell>
          <cell r="HD5">
            <v>0.42872642999999999</v>
          </cell>
          <cell r="HE5">
            <v>3.6803534</v>
          </cell>
          <cell r="HF5">
            <v>3.6286969999999998</v>
          </cell>
          <cell r="HG5">
            <v>3.5174150000000002</v>
          </cell>
          <cell r="HH5">
            <v>0.14290881</v>
          </cell>
          <cell r="HI5">
            <v>4.7636267000000003E-2</v>
          </cell>
          <cell r="HJ5">
            <v>0</v>
          </cell>
          <cell r="HK5">
            <v>1.0956341999999999</v>
          </cell>
          <cell r="HL5">
            <v>0.66690780000000005</v>
          </cell>
          <cell r="HM5">
            <v>0.33345390000000003</v>
          </cell>
          <cell r="HN5">
            <v>0.57163525000000004</v>
          </cell>
          <cell r="HO5">
            <v>0.33345390000000003</v>
          </cell>
          <cell r="HP5">
            <v>0.19054507000000001</v>
          </cell>
          <cell r="HQ5">
            <v>1889.3168000000001</v>
          </cell>
          <cell r="HR5">
            <v>17.482512</v>
          </cell>
        </row>
        <row r="6">
          <cell r="A6">
            <v>60</v>
          </cell>
          <cell r="B6" t="str">
            <v>ATACANTE</v>
          </cell>
          <cell r="C6">
            <v>539</v>
          </cell>
          <cell r="D6">
            <v>36046</v>
          </cell>
          <cell r="E6" t="str">
            <v>Gonzalo Mathías Mastriani Borges</v>
          </cell>
          <cell r="F6">
            <v>1174</v>
          </cell>
          <cell r="G6" t="str">
            <v>Athletico Paranaense</v>
          </cell>
          <cell r="H6">
            <v>71</v>
          </cell>
          <cell r="I6" t="str">
            <v>Serie A</v>
          </cell>
          <cell r="J6">
            <v>282</v>
          </cell>
          <cell r="K6" t="str">
            <v>2024</v>
          </cell>
          <cell r="L6">
            <v>242</v>
          </cell>
          <cell r="M6" t="str">
            <v>1993-04-28</v>
          </cell>
          <cell r="N6" t="b">
            <v>0</v>
          </cell>
          <cell r="Q6" t="str">
            <v>Gonzalo Mastriani</v>
          </cell>
          <cell r="R6">
            <v>76</v>
          </cell>
          <cell r="S6">
            <v>180</v>
          </cell>
          <cell r="T6">
            <v>1000.75</v>
          </cell>
          <cell r="U6">
            <v>0.101967225203643</v>
          </cell>
          <cell r="V6">
            <v>0.33929637000000001</v>
          </cell>
          <cell r="W6">
            <v>3.3275041999999999</v>
          </cell>
          <cell r="X6">
            <v>0.3597302</v>
          </cell>
          <cell r="Y6">
            <v>0.3597302</v>
          </cell>
          <cell r="Z6">
            <v>8.0195089999999997E-2</v>
          </cell>
          <cell r="AA6">
            <v>0.62952786999999999</v>
          </cell>
          <cell r="AB6">
            <v>0.62952786999999999</v>
          </cell>
          <cell r="AC6">
            <v>0</v>
          </cell>
          <cell r="AD6">
            <v>0</v>
          </cell>
          <cell r="AE6">
            <v>0.26979765</v>
          </cell>
          <cell r="AF6">
            <v>0.26979765</v>
          </cell>
          <cell r="AG6">
            <v>6.5650760000000004</v>
          </cell>
          <cell r="AH6">
            <v>6.8348740000000001</v>
          </cell>
          <cell r="AI6">
            <v>1.1691232</v>
          </cell>
          <cell r="AJ6">
            <v>0.44966274000000001</v>
          </cell>
          <cell r="AK6">
            <v>1.6187859</v>
          </cell>
          <cell r="AL6">
            <v>1.2831615999999999</v>
          </cell>
          <cell r="AM6">
            <v>0.48465380000000002</v>
          </cell>
          <cell r="AN6">
            <v>1.7678155</v>
          </cell>
          <cell r="AO6">
            <v>0.68421052631578949</v>
          </cell>
          <cell r="AP6">
            <v>0.1798651</v>
          </cell>
          <cell r="AQ6">
            <v>1.1691232</v>
          </cell>
          <cell r="AR6">
            <v>0.5395953</v>
          </cell>
          <cell r="AS6">
            <v>1.1691232</v>
          </cell>
          <cell r="AT6">
            <v>1</v>
          </cell>
          <cell r="AU6">
            <v>8.993255E-2</v>
          </cell>
          <cell r="AV6">
            <v>2.18978102189781E-2</v>
          </cell>
          <cell r="AW6">
            <v>1.0791906</v>
          </cell>
          <cell r="AX6">
            <v>0.44871794871794868</v>
          </cell>
          <cell r="AY6">
            <v>3.1476392999999998</v>
          </cell>
          <cell r="AZ6">
            <v>15.288534</v>
          </cell>
          <cell r="BA6">
            <v>0.1322751322751323</v>
          </cell>
          <cell r="BB6">
            <v>0.22222222222222221</v>
          </cell>
          <cell r="BC6">
            <v>0.64550264550264547</v>
          </cell>
          <cell r="BD6">
            <v>5.3060207000000004</v>
          </cell>
          <cell r="BE6">
            <v>0.10169491525423729</v>
          </cell>
          <cell r="BF6">
            <v>0.13559322033898311</v>
          </cell>
          <cell r="BG6">
            <v>0.76271186440677963</v>
          </cell>
          <cell r="BH6">
            <v>0.29729729729729731</v>
          </cell>
          <cell r="BI6">
            <v>0.70370370370370372</v>
          </cell>
          <cell r="BJ6">
            <v>0.1081081081081081</v>
          </cell>
          <cell r="BK6">
            <v>0.3597302</v>
          </cell>
          <cell r="BL6">
            <v>8.993255E-2</v>
          </cell>
          <cell r="BM6">
            <v>0.25</v>
          </cell>
          <cell r="BN6">
            <v>0</v>
          </cell>
          <cell r="BO6">
            <v>1.1082741</v>
          </cell>
          <cell r="BP6">
            <v>0.3597302</v>
          </cell>
          <cell r="BQ6">
            <v>0.73205054000000003</v>
          </cell>
          <cell r="BR6">
            <v>0.73205054000000003</v>
          </cell>
          <cell r="BS6">
            <v>0.46965509999999999</v>
          </cell>
          <cell r="BT6">
            <v>0.46965509999999999</v>
          </cell>
          <cell r="BU6">
            <v>8.0195089999999997E-2</v>
          </cell>
          <cell r="BV6">
            <v>0</v>
          </cell>
          <cell r="BW6">
            <v>8.139996</v>
          </cell>
          <cell r="BX6">
            <v>8.139996</v>
          </cell>
          <cell r="BY6">
            <v>5.2223040000000003</v>
          </cell>
          <cell r="BZ6">
            <v>5.2223040000000003</v>
          </cell>
          <cell r="CA6">
            <v>2.7499985000000001E-2</v>
          </cell>
          <cell r="CB6">
            <v>2.7499985000000001E-2</v>
          </cell>
          <cell r="CC6">
            <v>1.7642919E-2</v>
          </cell>
          <cell r="CD6">
            <v>1.7642919E-2</v>
          </cell>
          <cell r="CE6" t="str">
            <v>Centre Forward</v>
          </cell>
          <cell r="CF6" t="str">
            <v>Left Centre Forward</v>
          </cell>
          <cell r="CG6">
            <v>1.0791906</v>
          </cell>
          <cell r="CH6">
            <v>8.993255E-2</v>
          </cell>
          <cell r="CI6">
            <v>9.3529850000000003</v>
          </cell>
          <cell r="CJ6">
            <v>17.62678</v>
          </cell>
          <cell r="CK6">
            <v>2.0684488000000001</v>
          </cell>
          <cell r="CL6">
            <v>2.6979766000000001</v>
          </cell>
          <cell r="CM6">
            <v>0</v>
          </cell>
          <cell r="CN6">
            <v>0</v>
          </cell>
          <cell r="CO6">
            <v>6.965174129353234E-2</v>
          </cell>
          <cell r="CP6">
            <v>1.2590557</v>
          </cell>
          <cell r="CQ6">
            <v>1.5288534</v>
          </cell>
          <cell r="CR6">
            <v>0</v>
          </cell>
          <cell r="CS6">
            <v>0</v>
          </cell>
          <cell r="CT6">
            <v>0</v>
          </cell>
          <cell r="CU6">
            <v>0</v>
          </cell>
          <cell r="CV6">
            <v>0</v>
          </cell>
          <cell r="CW6">
            <v>0</v>
          </cell>
          <cell r="CX6">
            <v>0</v>
          </cell>
          <cell r="CZ6">
            <v>0.77118644067796616</v>
          </cell>
          <cell r="DA6">
            <v>0.625</v>
          </cell>
          <cell r="DB6">
            <v>0.33862433862433861</v>
          </cell>
          <cell r="DC6">
            <v>14.12027994791667</v>
          </cell>
          <cell r="DD6">
            <v>13.82749629199953</v>
          </cell>
          <cell r="DE6">
            <v>13.85838031768799</v>
          </cell>
          <cell r="DF6">
            <v>12.747507095336911</v>
          </cell>
          <cell r="DG6">
            <v>0</v>
          </cell>
          <cell r="DH6">
            <v>0</v>
          </cell>
          <cell r="DJ6">
            <v>0</v>
          </cell>
          <cell r="DK6">
            <v>0</v>
          </cell>
          <cell r="DL6">
            <v>0.12169312</v>
          </cell>
          <cell r="DM6">
            <v>0.23280424</v>
          </cell>
          <cell r="DN6">
            <v>0</v>
          </cell>
          <cell r="DO6">
            <v>0.16765578</v>
          </cell>
          <cell r="DP6">
            <v>21</v>
          </cell>
          <cell r="DQ6">
            <v>47.654761999999998</v>
          </cell>
          <cell r="DR6">
            <v>3.0487131999999999</v>
          </cell>
          <cell r="DS6">
            <v>0</v>
          </cell>
          <cell r="DT6">
            <v>0</v>
          </cell>
          <cell r="DU6">
            <v>0.41949153</v>
          </cell>
          <cell r="DV6">
            <v>-5.9761263000000002E-2</v>
          </cell>
          <cell r="DW6">
            <v>3.9570322</v>
          </cell>
          <cell r="DX6">
            <v>0.62952786999999999</v>
          </cell>
          <cell r="DY6">
            <v>0.80939289999999997</v>
          </cell>
          <cell r="DZ6">
            <v>0.22222222</v>
          </cell>
          <cell r="EA6">
            <v>0</v>
          </cell>
          <cell r="EC6">
            <v>0.97926502999999998</v>
          </cell>
          <cell r="ED6">
            <v>0.91984105000000005</v>
          </cell>
          <cell r="EE6">
            <v>-7.8703700000000001E-2</v>
          </cell>
          <cell r="EF6">
            <v>-0.26189962</v>
          </cell>
          <cell r="EG6">
            <v>14.569072999999999</v>
          </cell>
          <cell r="EH6">
            <v>0.79012346</v>
          </cell>
          <cell r="EI6">
            <v>3.8269514999999998</v>
          </cell>
          <cell r="EJ6">
            <v>0.5</v>
          </cell>
          <cell r="EK6">
            <v>3.5073694999999998</v>
          </cell>
          <cell r="EL6">
            <v>0</v>
          </cell>
          <cell r="EM6">
            <v>0</v>
          </cell>
          <cell r="EN6">
            <v>0</v>
          </cell>
          <cell r="EO6">
            <v>0</v>
          </cell>
          <cell r="EP6">
            <v>19.354510000000001</v>
          </cell>
          <cell r="EQ6">
            <v>3.5073694999999998</v>
          </cell>
          <cell r="ER6">
            <v>0.26979765</v>
          </cell>
          <cell r="ES6">
            <v>10</v>
          </cell>
          <cell r="ET6">
            <v>62.654890000000002</v>
          </cell>
          <cell r="EU6">
            <v>12.680490000000001</v>
          </cell>
          <cell r="EV6">
            <v>3.0577068000000001</v>
          </cell>
          <cell r="EW6">
            <v>0.71938776999999998</v>
          </cell>
          <cell r="EX6">
            <v>0.87179490000000004</v>
          </cell>
          <cell r="EY6">
            <v>58.35763</v>
          </cell>
          <cell r="EZ6">
            <v>58.588005000000003</v>
          </cell>
          <cell r="FA6" t="str">
            <v>2024-10-27T00:30</v>
          </cell>
          <cell r="FB6">
            <v>11.119445000000001</v>
          </cell>
          <cell r="FC6">
            <v>8.5603810000000002E-2</v>
          </cell>
          <cell r="FD6">
            <v>-4.0339300000000002E-2</v>
          </cell>
          <cell r="FE6">
            <v>9.3757779999999999E-2</v>
          </cell>
          <cell r="FF6">
            <v>4.1749782999999999E-2</v>
          </cell>
          <cell r="FG6">
            <v>-9.5644779999999995E-3</v>
          </cell>
          <cell r="FI6">
            <v>0.5395953</v>
          </cell>
          <cell r="FJ6">
            <v>4.9462900000000003</v>
          </cell>
          <cell r="FK6">
            <v>0.40906910000000002</v>
          </cell>
          <cell r="FL6">
            <v>0</v>
          </cell>
          <cell r="FM6">
            <v>0</v>
          </cell>
          <cell r="FN6">
            <v>3.0577068000000001</v>
          </cell>
          <cell r="FO6">
            <v>3.2066113999999999</v>
          </cell>
          <cell r="FP6">
            <v>2.9714624999999999</v>
          </cell>
          <cell r="FQ6">
            <v>2.9213065999999999</v>
          </cell>
          <cell r="FR6">
            <v>0</v>
          </cell>
          <cell r="FS6">
            <v>0.65068495000000004</v>
          </cell>
          <cell r="FT6">
            <v>0.23972602000000001</v>
          </cell>
          <cell r="FU6">
            <v>0</v>
          </cell>
          <cell r="FV6">
            <v>0.61344540000000003</v>
          </cell>
          <cell r="FW6">
            <v>0.19327731000000001</v>
          </cell>
          <cell r="FX6">
            <v>0</v>
          </cell>
          <cell r="FY6">
            <v>0.61627907000000004</v>
          </cell>
          <cell r="FZ6">
            <v>0.19767441999999999</v>
          </cell>
          <cell r="GA6">
            <v>2.8778416999999998</v>
          </cell>
          <cell r="GB6">
            <v>1.1691232</v>
          </cell>
          <cell r="GC6">
            <v>0.40625</v>
          </cell>
          <cell r="GD6">
            <v>0.7194604</v>
          </cell>
          <cell r="GE6">
            <v>0.32</v>
          </cell>
          <cell r="GF6">
            <v>0.3597302</v>
          </cell>
          <cell r="GG6">
            <v>0.22222222</v>
          </cell>
          <cell r="GH6">
            <v>2.2483137000000002</v>
          </cell>
          <cell r="GI6">
            <v>1.6187859</v>
          </cell>
          <cell r="GJ6">
            <v>-2.6817985000000002E-3</v>
          </cell>
          <cell r="GK6">
            <v>-4.9833357E-3</v>
          </cell>
          <cell r="GL6">
            <v>-7.3129236999999996E-3</v>
          </cell>
          <cell r="GM6">
            <v>0.19875777</v>
          </cell>
          <cell r="GN6">
            <v>0.22727273000000001</v>
          </cell>
          <cell r="GO6">
            <v>0.25714287000000002</v>
          </cell>
          <cell r="GP6">
            <v>6.9248066000000001</v>
          </cell>
          <cell r="GQ6">
            <v>5.6657510000000002</v>
          </cell>
          <cell r="GR6">
            <v>3.7771672999999999</v>
          </cell>
          <cell r="GS6">
            <v>5.0359024999999997</v>
          </cell>
          <cell r="GT6">
            <v>4.8539715000000001</v>
          </cell>
          <cell r="GU6">
            <v>3.9421906</v>
          </cell>
          <cell r="GV6">
            <v>0</v>
          </cell>
          <cell r="GW6">
            <v>0</v>
          </cell>
          <cell r="GX6">
            <v>0</v>
          </cell>
          <cell r="GY6">
            <v>4.1368976000000002</v>
          </cell>
          <cell r="GZ6">
            <v>3.1476392999999998</v>
          </cell>
          <cell r="HA6">
            <v>2.0684488000000001</v>
          </cell>
          <cell r="HB6">
            <v>1.1691232</v>
          </cell>
          <cell r="HC6">
            <v>0.62952786999999999</v>
          </cell>
          <cell r="HD6">
            <v>0.3597302</v>
          </cell>
          <cell r="HE6">
            <v>3.0009556000000002</v>
          </cell>
          <cell r="HF6">
            <v>2.7952577999999999</v>
          </cell>
          <cell r="HG6">
            <v>2.7139072</v>
          </cell>
          <cell r="HH6">
            <v>0.1798651</v>
          </cell>
          <cell r="HI6">
            <v>8.993255E-2</v>
          </cell>
          <cell r="HJ6">
            <v>0</v>
          </cell>
          <cell r="HK6">
            <v>0.98925805</v>
          </cell>
          <cell r="HL6">
            <v>0.5395953</v>
          </cell>
          <cell r="HM6">
            <v>0.26979765</v>
          </cell>
          <cell r="HN6">
            <v>0.3597302</v>
          </cell>
          <cell r="HO6">
            <v>0.1798651</v>
          </cell>
          <cell r="HP6">
            <v>8.993255E-2</v>
          </cell>
          <cell r="HQ6">
            <v>1000.75</v>
          </cell>
          <cell r="HR6">
            <v>19.965026999999999</v>
          </cell>
        </row>
        <row r="7">
          <cell r="A7">
            <v>682</v>
          </cell>
          <cell r="B7" t="str">
            <v>ATACANTE</v>
          </cell>
          <cell r="C7">
            <v>539</v>
          </cell>
          <cell r="D7">
            <v>51857</v>
          </cell>
          <cell r="E7" t="str">
            <v>Lucas Di Yorio</v>
          </cell>
          <cell r="F7">
            <v>1174</v>
          </cell>
          <cell r="G7" t="str">
            <v>Athletico Paranaense</v>
          </cell>
          <cell r="H7">
            <v>71</v>
          </cell>
          <cell r="I7" t="str">
            <v>Serie A</v>
          </cell>
          <cell r="J7">
            <v>282</v>
          </cell>
          <cell r="K7" t="str">
            <v>2024</v>
          </cell>
          <cell r="L7">
            <v>11</v>
          </cell>
          <cell r="M7" t="str">
            <v>1996-11-22</v>
          </cell>
          <cell r="N7" t="b">
            <v>0</v>
          </cell>
          <cell r="O7" t="str">
            <v>Lucas</v>
          </cell>
          <cell r="P7" t="str">
            <v>Di Yorio</v>
          </cell>
          <cell r="R7">
            <v>74</v>
          </cell>
          <cell r="S7">
            <v>186</v>
          </cell>
          <cell r="T7">
            <v>930.56664999999998</v>
          </cell>
          <cell r="U7">
            <v>0.16146964775888539</v>
          </cell>
          <cell r="V7">
            <v>0.29671502</v>
          </cell>
          <cell r="W7">
            <v>1.8375900999999999</v>
          </cell>
          <cell r="X7">
            <v>0.29014580000000001</v>
          </cell>
          <cell r="Y7">
            <v>0.29014580000000001</v>
          </cell>
          <cell r="Z7">
            <v>2.2109522E-2</v>
          </cell>
          <cell r="AA7">
            <v>0.48357635999999998</v>
          </cell>
          <cell r="AB7">
            <v>0.48357635999999998</v>
          </cell>
          <cell r="AC7">
            <v>0</v>
          </cell>
          <cell r="AD7">
            <v>0</v>
          </cell>
          <cell r="AE7">
            <v>0.29014580000000001</v>
          </cell>
          <cell r="AF7">
            <v>0.29014580000000001</v>
          </cell>
          <cell r="AG7">
            <v>4.8357634999999997</v>
          </cell>
          <cell r="AH7">
            <v>5.125909</v>
          </cell>
          <cell r="AI7">
            <v>0.48357635999999998</v>
          </cell>
          <cell r="AJ7">
            <v>0.29014580000000001</v>
          </cell>
          <cell r="AK7">
            <v>0.77372205000000005</v>
          </cell>
          <cell r="AL7">
            <v>0.60546255000000004</v>
          </cell>
          <cell r="AM7">
            <v>0.39046732000000001</v>
          </cell>
          <cell r="AN7">
            <v>0.99592996</v>
          </cell>
          <cell r="AO7">
            <v>0.5</v>
          </cell>
          <cell r="AP7">
            <v>0.58029160000000002</v>
          </cell>
          <cell r="AQ7">
            <v>1.4507289000000001</v>
          </cell>
          <cell r="AR7">
            <v>0.48357635999999998</v>
          </cell>
          <cell r="AS7">
            <v>1.3540137000000001</v>
          </cell>
          <cell r="AT7">
            <v>0.2</v>
          </cell>
          <cell r="AU7">
            <v>9.6715259999999997E-2</v>
          </cell>
          <cell r="AV7">
            <v>7.462686567164179E-3</v>
          </cell>
          <cell r="AW7">
            <v>1.2572985000000001</v>
          </cell>
          <cell r="AX7">
            <v>0.44155844155844148</v>
          </cell>
          <cell r="AY7">
            <v>3.2883189000000002</v>
          </cell>
          <cell r="AZ7">
            <v>16.248165</v>
          </cell>
          <cell r="BA7">
            <v>0.1283422459893048</v>
          </cell>
          <cell r="BB7">
            <v>0.25668449197860971</v>
          </cell>
          <cell r="BC7">
            <v>0.61497326203208558</v>
          </cell>
          <cell r="BD7">
            <v>5.0291940000000004</v>
          </cell>
          <cell r="BE7">
            <v>7.6923076923076927E-2</v>
          </cell>
          <cell r="BF7">
            <v>0.30769230769230771</v>
          </cell>
          <cell r="BG7">
            <v>0.61538461538461542</v>
          </cell>
          <cell r="BH7">
            <v>0.36842105263157893</v>
          </cell>
          <cell r="BI7">
            <v>0.64171122994652408</v>
          </cell>
          <cell r="BJ7">
            <v>0.15789473684210531</v>
          </cell>
          <cell r="BK7">
            <v>0.29014580000000001</v>
          </cell>
          <cell r="BL7">
            <v>9.6715259999999997E-2</v>
          </cell>
          <cell r="BM7">
            <v>0.125</v>
          </cell>
          <cell r="BN7">
            <v>9.6715259999999997E-2</v>
          </cell>
          <cell r="BO7">
            <v>1.1312899999999999</v>
          </cell>
          <cell r="BP7">
            <v>0.19343051</v>
          </cell>
          <cell r="BQ7">
            <v>0.57533290000000004</v>
          </cell>
          <cell r="BR7">
            <v>0.48911821999999999</v>
          </cell>
          <cell r="BS7">
            <v>0.35677534</v>
          </cell>
          <cell r="BT7">
            <v>0.34633710000000001</v>
          </cell>
          <cell r="BU7">
            <v>2.2109522E-2</v>
          </cell>
          <cell r="BV7">
            <v>0</v>
          </cell>
          <cell r="BW7">
            <v>5.9487285999999999</v>
          </cell>
          <cell r="BX7">
            <v>5.0573009999999998</v>
          </cell>
          <cell r="BY7">
            <v>3.6889246</v>
          </cell>
          <cell r="BZ7">
            <v>3.5809972000000001</v>
          </cell>
          <cell r="CA7">
            <v>2.1321607999999999E-2</v>
          </cell>
          <cell r="CB7">
            <v>1.8126527E-2</v>
          </cell>
          <cell r="CC7">
            <v>1.3221952E-2</v>
          </cell>
          <cell r="CD7">
            <v>1.2835114999999999E-2</v>
          </cell>
          <cell r="CE7" t="str">
            <v>Centre Forward</v>
          </cell>
          <cell r="CF7" t="str">
            <v>Left Centre Forward</v>
          </cell>
          <cell r="CG7">
            <v>1.4507289000000001</v>
          </cell>
          <cell r="CH7">
            <v>0.29014580000000001</v>
          </cell>
          <cell r="CI7">
            <v>9.5748110000000004</v>
          </cell>
          <cell r="CJ7">
            <v>18.762761999999999</v>
          </cell>
          <cell r="CK7">
            <v>3.5784647000000001</v>
          </cell>
          <cell r="CL7">
            <v>2.0310206000000002</v>
          </cell>
          <cell r="CM7">
            <v>0</v>
          </cell>
          <cell r="CN7">
            <v>0</v>
          </cell>
          <cell r="CO7">
            <v>4.2440318302387273E-2</v>
          </cell>
          <cell r="CP7">
            <v>0.87043729999999997</v>
          </cell>
          <cell r="CQ7">
            <v>1.3540137000000001</v>
          </cell>
          <cell r="CR7">
            <v>0</v>
          </cell>
          <cell r="CS7">
            <v>0</v>
          </cell>
          <cell r="CT7">
            <v>0</v>
          </cell>
          <cell r="CU7">
            <v>0</v>
          </cell>
          <cell r="CV7">
            <v>0</v>
          </cell>
          <cell r="CW7">
            <v>0</v>
          </cell>
          <cell r="CX7">
            <v>0</v>
          </cell>
          <cell r="CZ7">
            <v>0.10784313725490199</v>
          </cell>
          <cell r="DA7">
            <v>0.51515151515151514</v>
          </cell>
          <cell r="DB7">
            <v>0.35294117647058831</v>
          </cell>
          <cell r="DC7">
            <v>14.322981074532089</v>
          </cell>
          <cell r="DD7">
            <v>13.975043741861979</v>
          </cell>
          <cell r="DE7">
            <v>12.828146934509279</v>
          </cell>
          <cell r="DF7">
            <v>11.37461090087891</v>
          </cell>
          <cell r="DG7">
            <v>0</v>
          </cell>
          <cell r="DH7">
            <v>0</v>
          </cell>
          <cell r="DJ7">
            <v>0</v>
          </cell>
          <cell r="DK7">
            <v>0</v>
          </cell>
          <cell r="DL7">
            <v>6.4171119999999998E-2</v>
          </cell>
          <cell r="DM7">
            <v>0.24064171000000001</v>
          </cell>
          <cell r="DN7">
            <v>0</v>
          </cell>
          <cell r="DO7">
            <v>0.1804374</v>
          </cell>
          <cell r="DP7">
            <v>20</v>
          </cell>
          <cell r="DQ7">
            <v>46.528329999999997</v>
          </cell>
          <cell r="DR7">
            <v>2.8724430000000001</v>
          </cell>
          <cell r="DS7">
            <v>0</v>
          </cell>
          <cell r="DT7">
            <v>0</v>
          </cell>
          <cell r="DU7">
            <v>0.31882455999999998</v>
          </cell>
          <cell r="DV7">
            <v>-2.8678741000000001E-2</v>
          </cell>
          <cell r="DW7">
            <v>2.3211664999999999</v>
          </cell>
          <cell r="DX7">
            <v>0.67700684</v>
          </cell>
          <cell r="DY7">
            <v>1.2572985000000001</v>
          </cell>
          <cell r="DZ7">
            <v>0.46153845999999998</v>
          </cell>
          <cell r="EA7">
            <v>0</v>
          </cell>
          <cell r="EB7">
            <v>0</v>
          </cell>
          <cell r="EC7">
            <v>0.97570776999999997</v>
          </cell>
          <cell r="ED7">
            <v>0.88669169999999997</v>
          </cell>
          <cell r="EE7">
            <v>-0.12655971999999999</v>
          </cell>
          <cell r="EF7">
            <v>-1.4948338000000001</v>
          </cell>
          <cell r="EG7">
            <v>15.571158</v>
          </cell>
          <cell r="EH7">
            <v>0.75776399999999999</v>
          </cell>
          <cell r="EI7">
            <v>5.0860269999999996</v>
          </cell>
          <cell r="EJ7">
            <v>0.16666666999999999</v>
          </cell>
          <cell r="EK7">
            <v>2.9981732000000001</v>
          </cell>
          <cell r="EL7">
            <v>9.6715259999999997E-2</v>
          </cell>
          <cell r="EM7">
            <v>0</v>
          </cell>
          <cell r="EN7">
            <v>0</v>
          </cell>
          <cell r="EO7">
            <v>0</v>
          </cell>
          <cell r="EP7">
            <v>18.601130000000001</v>
          </cell>
          <cell r="EQ7">
            <v>2.3211664999999999</v>
          </cell>
          <cell r="ER7">
            <v>9.6715259999999997E-2</v>
          </cell>
          <cell r="ES7">
            <v>8</v>
          </cell>
          <cell r="ET7">
            <v>62.680171999999999</v>
          </cell>
          <cell r="EU7">
            <v>13.733567000000001</v>
          </cell>
          <cell r="EV7">
            <v>2.6113122</v>
          </cell>
          <cell r="EW7">
            <v>0.73195874999999999</v>
          </cell>
          <cell r="EX7">
            <v>0.87096775000000004</v>
          </cell>
          <cell r="EY7">
            <v>59.633212999999998</v>
          </cell>
          <cell r="EZ7">
            <v>61.098025999999997</v>
          </cell>
          <cell r="FA7" t="str">
            <v>2024-12-06T01:00</v>
          </cell>
          <cell r="FB7">
            <v>10.339629</v>
          </cell>
          <cell r="FC7">
            <v>-0.17895781999999999</v>
          </cell>
          <cell r="FD7">
            <v>-0.10549019</v>
          </cell>
          <cell r="FE7">
            <v>-5.2169173999999999E-2</v>
          </cell>
          <cell r="FF7">
            <v>-1.6786003000000001E-2</v>
          </cell>
          <cell r="FG7">
            <v>-4.5124609999999997E-3</v>
          </cell>
          <cell r="FI7">
            <v>0.58029160000000002</v>
          </cell>
          <cell r="FJ7">
            <v>4.6423329999999998</v>
          </cell>
          <cell r="FK7">
            <v>0.25402143999999999</v>
          </cell>
          <cell r="FL7">
            <v>0</v>
          </cell>
          <cell r="FM7">
            <v>0</v>
          </cell>
          <cell r="FN7">
            <v>3.0948882000000002</v>
          </cell>
          <cell r="FO7">
            <v>2.7991838000000002</v>
          </cell>
          <cell r="FP7">
            <v>2.7959312999999999</v>
          </cell>
          <cell r="FQ7">
            <v>2.4039294999999998</v>
          </cell>
          <cell r="FR7">
            <v>1.9480519000000002E-2</v>
          </cell>
          <cell r="FS7">
            <v>0.51948050000000001</v>
          </cell>
          <cell r="FT7">
            <v>0.16233765999999999</v>
          </cell>
          <cell r="FU7">
            <v>1.6666667999999999E-2</v>
          </cell>
          <cell r="FV7">
            <v>0.52500000000000002</v>
          </cell>
          <cell r="FW7">
            <v>0.15833332999999999</v>
          </cell>
          <cell r="FX7">
            <v>1.2195121499999999E-2</v>
          </cell>
          <cell r="FY7">
            <v>0.46341463999999999</v>
          </cell>
          <cell r="FZ7">
            <v>0.1097561</v>
          </cell>
          <cell r="GA7">
            <v>1.8375900999999999</v>
          </cell>
          <cell r="GB7">
            <v>0.48357635999999998</v>
          </cell>
          <cell r="GC7">
            <v>0.2631579</v>
          </cell>
          <cell r="GD7">
            <v>0.48357635999999998</v>
          </cell>
          <cell r="GE7">
            <v>0.3125</v>
          </cell>
          <cell r="GF7">
            <v>0.19343051</v>
          </cell>
          <cell r="GG7">
            <v>0.22222222</v>
          </cell>
          <cell r="GH7">
            <v>1.5474441000000001</v>
          </cell>
          <cell r="GI7">
            <v>0.87043729999999997</v>
          </cell>
          <cell r="GJ7">
            <v>7.766114E-4</v>
          </cell>
          <cell r="GK7">
            <v>3.4922815E-3</v>
          </cell>
          <cell r="GL7">
            <v>3.3135870000000002E-3</v>
          </cell>
          <cell r="GM7">
            <v>0.12418301</v>
          </cell>
          <cell r="GN7">
            <v>0.14035088000000001</v>
          </cell>
          <cell r="GO7">
            <v>0.14516129</v>
          </cell>
          <cell r="GP7">
            <v>9.6715269999999993</v>
          </cell>
          <cell r="GQ7">
            <v>7.8339366999999998</v>
          </cell>
          <cell r="GR7">
            <v>5.2226242999999997</v>
          </cell>
          <cell r="GS7">
            <v>4.4967969999999999</v>
          </cell>
          <cell r="GT7">
            <v>4.4967969999999999</v>
          </cell>
          <cell r="GU7">
            <v>3.6661627000000001</v>
          </cell>
          <cell r="GV7">
            <v>0.19343051</v>
          </cell>
          <cell r="GW7">
            <v>9.6715259999999997E-2</v>
          </cell>
          <cell r="GX7">
            <v>9.6715259999999997E-2</v>
          </cell>
          <cell r="GY7">
            <v>4.5456175999999999</v>
          </cell>
          <cell r="GZ7">
            <v>3.7718954</v>
          </cell>
          <cell r="HA7">
            <v>2.4178817000000001</v>
          </cell>
          <cell r="HB7">
            <v>1.3540137000000001</v>
          </cell>
          <cell r="HC7">
            <v>0.96715269999999998</v>
          </cell>
          <cell r="HD7">
            <v>0.48357635999999998</v>
          </cell>
          <cell r="HE7">
            <v>3.1123346999999999</v>
          </cell>
          <cell r="HF7">
            <v>3.0383003</v>
          </cell>
          <cell r="HG7">
            <v>2.9549284</v>
          </cell>
          <cell r="HH7">
            <v>0</v>
          </cell>
          <cell r="HI7">
            <v>0</v>
          </cell>
          <cell r="HJ7">
            <v>0</v>
          </cell>
          <cell r="HK7">
            <v>0.19343051</v>
          </cell>
          <cell r="HL7">
            <v>0.19343051</v>
          </cell>
          <cell r="HM7">
            <v>9.6715259999999997E-2</v>
          </cell>
          <cell r="HN7">
            <v>9.6715259999999997E-2</v>
          </cell>
          <cell r="HO7">
            <v>9.6715259999999997E-2</v>
          </cell>
          <cell r="HP7">
            <v>0</v>
          </cell>
          <cell r="HQ7">
            <v>930.56664999999998</v>
          </cell>
          <cell r="HR7">
            <v>20.697064999999998</v>
          </cell>
        </row>
        <row r="8">
          <cell r="A8">
            <v>455</v>
          </cell>
          <cell r="B8" t="str">
            <v>ATACANTE</v>
          </cell>
          <cell r="C8">
            <v>539</v>
          </cell>
          <cell r="D8">
            <v>25134</v>
          </cell>
          <cell r="E8" t="str">
            <v>Deyverson Brum Silva Acosta</v>
          </cell>
          <cell r="F8">
            <v>1190</v>
          </cell>
          <cell r="G8" t="str">
            <v>Atlético Mineiro</v>
          </cell>
          <cell r="H8">
            <v>71</v>
          </cell>
          <cell r="I8" t="str">
            <v>Serie A</v>
          </cell>
          <cell r="J8">
            <v>282</v>
          </cell>
          <cell r="K8" t="str">
            <v>2024</v>
          </cell>
          <cell r="L8">
            <v>31</v>
          </cell>
          <cell r="M8" t="str">
            <v>1991-05-08</v>
          </cell>
          <cell r="N8" t="b">
            <v>0</v>
          </cell>
          <cell r="Q8" t="str">
            <v>Deyverson</v>
          </cell>
          <cell r="R8">
            <v>80</v>
          </cell>
          <cell r="S8">
            <v>187</v>
          </cell>
          <cell r="T8">
            <v>1085.9834000000001</v>
          </cell>
          <cell r="U8">
            <v>9.266907435197097E-2</v>
          </cell>
          <cell r="V8">
            <v>9.9838376000000006E-2</v>
          </cell>
          <cell r="W8">
            <v>1.0773645999999999</v>
          </cell>
          <cell r="X8">
            <v>0.16574839</v>
          </cell>
          <cell r="Y8">
            <v>0.24862258000000001</v>
          </cell>
          <cell r="Z8">
            <v>5.1385782999999997E-2</v>
          </cell>
          <cell r="AA8">
            <v>0.24862258000000001</v>
          </cell>
          <cell r="AB8">
            <v>0.24862258000000001</v>
          </cell>
          <cell r="AC8">
            <v>8.2874193999999998E-2</v>
          </cell>
          <cell r="AD8">
            <v>0.16574839</v>
          </cell>
          <cell r="AE8">
            <v>0.33149677999999999</v>
          </cell>
          <cell r="AF8">
            <v>0.33149677999999999</v>
          </cell>
          <cell r="AG8">
            <v>3.7293386000000002</v>
          </cell>
          <cell r="AH8">
            <v>4.0608360000000001</v>
          </cell>
          <cell r="AI8">
            <v>0.58011939999999995</v>
          </cell>
          <cell r="AJ8">
            <v>0</v>
          </cell>
          <cell r="AK8">
            <v>0.58011939999999995</v>
          </cell>
          <cell r="AL8">
            <v>0.59473129999999996</v>
          </cell>
          <cell r="AM8">
            <v>0</v>
          </cell>
          <cell r="AN8">
            <v>0.59473129999999996</v>
          </cell>
          <cell r="AO8">
            <v>0.875</v>
          </cell>
          <cell r="AP8">
            <v>0.66299355000000004</v>
          </cell>
          <cell r="AQ8">
            <v>1.0773645999999999</v>
          </cell>
          <cell r="AR8">
            <v>8.2874193999999998E-2</v>
          </cell>
          <cell r="AS8">
            <v>1.5746097999999999</v>
          </cell>
          <cell r="AT8">
            <v>0.5714285714285714</v>
          </cell>
          <cell r="AU8">
            <v>0.66299355000000004</v>
          </cell>
          <cell r="AV8">
            <v>1.360544217687075E-2</v>
          </cell>
          <cell r="AW8">
            <v>0.99449030000000005</v>
          </cell>
          <cell r="AX8">
            <v>0.54320987654320985</v>
          </cell>
          <cell r="AY8">
            <v>3.6464645999999998</v>
          </cell>
          <cell r="AZ8">
            <v>16.077594999999999</v>
          </cell>
          <cell r="BA8">
            <v>0.16279069767441859</v>
          </cell>
          <cell r="BB8">
            <v>0.17209302325581399</v>
          </cell>
          <cell r="BC8">
            <v>0.66511627906976745</v>
          </cell>
          <cell r="BD8">
            <v>4.2265839999999999</v>
          </cell>
          <cell r="BE8">
            <v>0.15686274509803921</v>
          </cell>
          <cell r="BF8">
            <v>0.1176470588235294</v>
          </cell>
          <cell r="BG8">
            <v>0.72549019607843135</v>
          </cell>
          <cell r="BH8">
            <v>0.46153846153846162</v>
          </cell>
          <cell r="BI8">
            <v>0.61395348837209307</v>
          </cell>
          <cell r="BJ8">
            <v>0.15384615384615391</v>
          </cell>
          <cell r="BK8">
            <v>0.16574839</v>
          </cell>
          <cell r="BL8">
            <v>0</v>
          </cell>
          <cell r="BM8">
            <v>0</v>
          </cell>
          <cell r="BN8">
            <v>8.2874193999999998E-2</v>
          </cell>
          <cell r="BO8">
            <v>1.1157838</v>
          </cell>
          <cell r="BP8">
            <v>8.2874193999999998E-2</v>
          </cell>
          <cell r="BQ8">
            <v>0.31652287000000001</v>
          </cell>
          <cell r="BR8">
            <v>0.24570231000000001</v>
          </cell>
          <cell r="BS8">
            <v>0.21479549000000001</v>
          </cell>
          <cell r="BT8">
            <v>0.20890690000000001</v>
          </cell>
          <cell r="BU8">
            <v>5.1385782999999997E-2</v>
          </cell>
          <cell r="BV8">
            <v>8.2874193999999998E-2</v>
          </cell>
          <cell r="BW8">
            <v>3.8193172999999998</v>
          </cell>
          <cell r="BX8">
            <v>2.9647627000000001</v>
          </cell>
          <cell r="BY8">
            <v>2.5918260000000002</v>
          </cell>
          <cell r="BZ8">
            <v>2.5207714999999999</v>
          </cell>
          <cell r="CA8">
            <v>1.2320378999999999E-2</v>
          </cell>
          <cell r="CB8">
            <v>9.5637510000000005E-3</v>
          </cell>
          <cell r="CC8">
            <v>8.3607290000000008E-3</v>
          </cell>
          <cell r="CD8">
            <v>8.1315209999999992E-3</v>
          </cell>
          <cell r="CE8" t="str">
            <v>Centre Forward</v>
          </cell>
          <cell r="CF8" t="str">
            <v>Left Centre Forward</v>
          </cell>
          <cell r="CG8">
            <v>1.0773645999999999</v>
          </cell>
          <cell r="CH8">
            <v>1.0773645999999999</v>
          </cell>
          <cell r="CI8">
            <v>5.8011936999999998</v>
          </cell>
          <cell r="CJ8">
            <v>12.431129</v>
          </cell>
          <cell r="CK8">
            <v>3.4807160000000001</v>
          </cell>
          <cell r="CL8">
            <v>1.9061064999999999</v>
          </cell>
          <cell r="CM8">
            <v>0</v>
          </cell>
          <cell r="CN8">
            <v>0</v>
          </cell>
          <cell r="CO8">
            <v>2.7972027972027969E-2</v>
          </cell>
          <cell r="CP8">
            <v>0.82874197000000005</v>
          </cell>
          <cell r="CQ8">
            <v>2.1547291</v>
          </cell>
          <cell r="CR8">
            <v>0</v>
          </cell>
          <cell r="CS8">
            <v>0</v>
          </cell>
          <cell r="CT8">
            <v>0</v>
          </cell>
          <cell r="CU8">
            <v>0</v>
          </cell>
          <cell r="CV8">
            <v>0</v>
          </cell>
          <cell r="CW8">
            <v>0</v>
          </cell>
          <cell r="CX8">
            <v>0</v>
          </cell>
          <cell r="CZ8">
            <v>0.87272727272727268</v>
          </cell>
          <cell r="DA8">
            <v>0.50617283950617287</v>
          </cell>
          <cell r="DB8">
            <v>0.37674418604651161</v>
          </cell>
          <cell r="DC8">
            <v>16.850080623183139</v>
          </cell>
          <cell r="DD8">
            <v>17.327895655776519</v>
          </cell>
          <cell r="DE8">
            <v>13.149039268493651</v>
          </cell>
          <cell r="DF8">
            <v>13.50829029083252</v>
          </cell>
          <cell r="DG8">
            <v>0</v>
          </cell>
          <cell r="DH8">
            <v>0</v>
          </cell>
          <cell r="DJ8">
            <v>0</v>
          </cell>
          <cell r="DK8">
            <v>0</v>
          </cell>
          <cell r="DL8">
            <v>0.10232558</v>
          </cell>
          <cell r="DM8">
            <v>0.27906977999999999</v>
          </cell>
          <cell r="DN8">
            <v>0</v>
          </cell>
          <cell r="DO8">
            <v>0.23998016</v>
          </cell>
          <cell r="DP8">
            <v>17</v>
          </cell>
          <cell r="DQ8">
            <v>63.88138</v>
          </cell>
          <cell r="DR8">
            <v>4.0193979999999998</v>
          </cell>
          <cell r="DS8">
            <v>0</v>
          </cell>
          <cell r="DT8">
            <v>0</v>
          </cell>
          <cell r="DU8">
            <v>0.15122415</v>
          </cell>
          <cell r="DV8">
            <v>9.7398440000000003E-2</v>
          </cell>
          <cell r="DW8">
            <v>1.3259871000000001</v>
          </cell>
          <cell r="DX8">
            <v>0.58011939999999995</v>
          </cell>
          <cell r="DY8">
            <v>1.2431129000000001</v>
          </cell>
          <cell r="DZ8">
            <v>0.53333335999999998</v>
          </cell>
          <cell r="EA8">
            <v>0</v>
          </cell>
          <cell r="EB8">
            <v>0</v>
          </cell>
          <cell r="EC8">
            <v>1.0283568000000001</v>
          </cell>
          <cell r="ED8">
            <v>1.0273215</v>
          </cell>
          <cell r="EE8">
            <v>-0.10778065000000001</v>
          </cell>
          <cell r="EF8">
            <v>-3.7010417000000002</v>
          </cell>
          <cell r="EG8">
            <v>14.585858</v>
          </cell>
          <cell r="EH8">
            <v>0.71590905999999999</v>
          </cell>
          <cell r="EI8">
            <v>3.3519112999999998</v>
          </cell>
          <cell r="EJ8">
            <v>0</v>
          </cell>
          <cell r="EK8">
            <v>1.7403580000000001</v>
          </cell>
          <cell r="EL8">
            <v>0.33149677999999999</v>
          </cell>
          <cell r="EM8">
            <v>0</v>
          </cell>
          <cell r="EN8">
            <v>0</v>
          </cell>
          <cell r="EO8">
            <v>0</v>
          </cell>
          <cell r="EP8">
            <v>13.668924000000001</v>
          </cell>
          <cell r="EQ8">
            <v>2.1547291</v>
          </cell>
          <cell r="ER8">
            <v>0</v>
          </cell>
          <cell r="ES8">
            <v>12</v>
          </cell>
          <cell r="ET8">
            <v>62.730334999999997</v>
          </cell>
          <cell r="EU8">
            <v>8.4531679999999998</v>
          </cell>
          <cell r="EV8">
            <v>1.1602387000000001</v>
          </cell>
          <cell r="EW8">
            <v>0.68</v>
          </cell>
          <cell r="EX8">
            <v>0.66666669999999995</v>
          </cell>
          <cell r="EY8">
            <v>58.250636999999998</v>
          </cell>
          <cell r="EZ8">
            <v>59.496243</v>
          </cell>
          <cell r="FA8" t="str">
            <v>2024-12-08T21:00</v>
          </cell>
          <cell r="FB8">
            <v>12.066483</v>
          </cell>
          <cell r="FC8">
            <v>-6.2231875999999998E-2</v>
          </cell>
          <cell r="FD8">
            <v>-0.106567495</v>
          </cell>
          <cell r="FE8">
            <v>2.5152330000000001E-2</v>
          </cell>
          <cell r="FF8">
            <v>2.4890711999999999E-2</v>
          </cell>
          <cell r="FG8">
            <v>-5.7074500000000002E-3</v>
          </cell>
          <cell r="FI8">
            <v>0.33149677999999999</v>
          </cell>
          <cell r="FJ8">
            <v>3.8950871999999999</v>
          </cell>
          <cell r="FK8">
            <v>0.14900569999999999</v>
          </cell>
          <cell r="FL8">
            <v>0</v>
          </cell>
          <cell r="FM8">
            <v>0</v>
          </cell>
          <cell r="FN8">
            <v>2.6519742000000002</v>
          </cell>
          <cell r="FO8">
            <v>3.2692454</v>
          </cell>
          <cell r="FP8">
            <v>3.2487623999999999</v>
          </cell>
          <cell r="FQ8">
            <v>2.9789946</v>
          </cell>
          <cell r="FR8">
            <v>1.1363636999999999E-2</v>
          </cell>
          <cell r="FS8">
            <v>0.65340905999999999</v>
          </cell>
          <cell r="FT8">
            <v>0.20454544999999999</v>
          </cell>
          <cell r="FU8">
            <v>1.5748030999999999E-2</v>
          </cell>
          <cell r="FV8">
            <v>0.6456693</v>
          </cell>
          <cell r="FW8">
            <v>0.18110237000000001</v>
          </cell>
          <cell r="FX8">
            <v>3.0303031000000001E-2</v>
          </cell>
          <cell r="FY8">
            <v>0.56060606000000002</v>
          </cell>
          <cell r="FZ8">
            <v>0.121212125</v>
          </cell>
          <cell r="GA8">
            <v>3.4807160000000001</v>
          </cell>
          <cell r="GB8">
            <v>0.91161614999999996</v>
          </cell>
          <cell r="GC8">
            <v>0.26190478</v>
          </cell>
          <cell r="GD8">
            <v>0.74586779999999997</v>
          </cell>
          <cell r="GE8">
            <v>0.27272728000000002</v>
          </cell>
          <cell r="GF8">
            <v>0.33149677999999999</v>
          </cell>
          <cell r="GG8">
            <v>0.22222222</v>
          </cell>
          <cell r="GH8">
            <v>2.7348482999999999</v>
          </cell>
          <cell r="GI8">
            <v>1.4917355999999999</v>
          </cell>
          <cell r="GJ8">
            <v>-3.0002630999999998E-2</v>
          </cell>
          <cell r="GK8">
            <v>-2.8677857000000001E-2</v>
          </cell>
          <cell r="GL8">
            <v>-2.935579E-2</v>
          </cell>
          <cell r="GM8">
            <v>0.22105263</v>
          </cell>
          <cell r="GN8">
            <v>0.25190839999999998</v>
          </cell>
          <cell r="GO8">
            <v>0.28571429999999998</v>
          </cell>
          <cell r="GP8">
            <v>9.3647840000000002</v>
          </cell>
          <cell r="GQ8">
            <v>6.8785577</v>
          </cell>
          <cell r="GR8">
            <v>3.4807160000000001</v>
          </cell>
          <cell r="GS8">
            <v>3.4337537</v>
          </cell>
          <cell r="GT8">
            <v>3.7679307</v>
          </cell>
          <cell r="GU8">
            <v>3.4222212000000001</v>
          </cell>
          <cell r="GV8">
            <v>8.2874193999999998E-2</v>
          </cell>
          <cell r="GW8">
            <v>8.2874193999999998E-2</v>
          </cell>
          <cell r="GX8">
            <v>8.2874193999999998E-2</v>
          </cell>
          <cell r="GY8">
            <v>5.7183194000000004</v>
          </cell>
          <cell r="GZ8">
            <v>4.2265839999999999</v>
          </cell>
          <cell r="HA8">
            <v>1.7403580000000001</v>
          </cell>
          <cell r="HB8">
            <v>1.1602387000000001</v>
          </cell>
          <cell r="HC8">
            <v>0.74586779999999997</v>
          </cell>
          <cell r="HD8">
            <v>0.24862258000000001</v>
          </cell>
          <cell r="HE8">
            <v>2.9557000000000002</v>
          </cell>
          <cell r="HF8">
            <v>2.9336270999999998</v>
          </cell>
          <cell r="HG8">
            <v>2.9137208000000001</v>
          </cell>
          <cell r="HH8">
            <v>0</v>
          </cell>
          <cell r="HI8">
            <v>0</v>
          </cell>
          <cell r="HJ8">
            <v>0</v>
          </cell>
          <cell r="HK8">
            <v>0.58011939999999995</v>
          </cell>
          <cell r="HL8">
            <v>0.41437098</v>
          </cell>
          <cell r="HM8">
            <v>0.24862258000000001</v>
          </cell>
          <cell r="HN8">
            <v>8.2874193999999998E-2</v>
          </cell>
          <cell r="HO8">
            <v>8.2874193999999998E-2</v>
          </cell>
          <cell r="HP8">
            <v>0</v>
          </cell>
          <cell r="HQ8">
            <v>1085.9834000000001</v>
          </cell>
          <cell r="HR8">
            <v>14.088613</v>
          </cell>
        </row>
        <row r="9">
          <cell r="A9">
            <v>456</v>
          </cell>
          <cell r="B9" t="str">
            <v>ATACANTE</v>
          </cell>
          <cell r="C9">
            <v>539</v>
          </cell>
          <cell r="D9">
            <v>13310</v>
          </cell>
          <cell r="E9" t="str">
            <v>Paulo Henrique Sampaio Filho</v>
          </cell>
          <cell r="F9">
            <v>1190</v>
          </cell>
          <cell r="G9" t="str">
            <v>Atlético Mineiro</v>
          </cell>
          <cell r="H9">
            <v>71</v>
          </cell>
          <cell r="I9" t="str">
            <v>Serie A</v>
          </cell>
          <cell r="J9">
            <v>282</v>
          </cell>
          <cell r="K9" t="str">
            <v>2024</v>
          </cell>
          <cell r="L9">
            <v>31</v>
          </cell>
          <cell r="M9" t="str">
            <v>2000-07-15</v>
          </cell>
          <cell r="N9" t="b">
            <v>0</v>
          </cell>
          <cell r="O9" t="str">
            <v>Paulo Henrique</v>
          </cell>
          <cell r="P9" t="str">
            <v>Sampaio Filho</v>
          </cell>
          <cell r="Q9" t="str">
            <v>Paulinho</v>
          </cell>
          <cell r="R9">
            <v>77</v>
          </cell>
          <cell r="S9">
            <v>177</v>
          </cell>
          <cell r="T9">
            <v>2204.9333000000001</v>
          </cell>
          <cell r="U9">
            <v>0.1348424366542271</v>
          </cell>
          <cell r="V9">
            <v>0.19263785999999999</v>
          </cell>
          <cell r="W9">
            <v>1.4286146</v>
          </cell>
          <cell r="X9">
            <v>0.32654050000000001</v>
          </cell>
          <cell r="Y9">
            <v>0.32654050000000001</v>
          </cell>
          <cell r="Z9">
            <v>4.6217597999999999E-2</v>
          </cell>
          <cell r="AA9">
            <v>1.1837093000000001</v>
          </cell>
          <cell r="AB9">
            <v>1.1837093000000001</v>
          </cell>
          <cell r="AC9">
            <v>4.0817562000000002E-2</v>
          </cell>
          <cell r="AD9">
            <v>0</v>
          </cell>
          <cell r="AE9">
            <v>0.85716879999999995</v>
          </cell>
          <cell r="AF9">
            <v>0.85716879999999995</v>
          </cell>
          <cell r="AG9">
            <v>3.4286751999999998</v>
          </cell>
          <cell r="AH9">
            <v>4.285844</v>
          </cell>
          <cell r="AI9">
            <v>1.1020741000000001</v>
          </cell>
          <cell r="AJ9">
            <v>0.40817560000000003</v>
          </cell>
          <cell r="AK9">
            <v>1.5102499</v>
          </cell>
          <cell r="AL9">
            <v>1.416631</v>
          </cell>
          <cell r="AM9">
            <v>0.42381793000000001</v>
          </cell>
          <cell r="AN9">
            <v>1.8404488999999999</v>
          </cell>
          <cell r="AO9">
            <v>0.6428571428571429</v>
          </cell>
          <cell r="AP9">
            <v>1.6327024000000001</v>
          </cell>
          <cell r="AQ9">
            <v>0.61226340000000001</v>
          </cell>
          <cell r="AR9">
            <v>0.61226340000000001</v>
          </cell>
          <cell r="AS9">
            <v>1.7551551000000001</v>
          </cell>
          <cell r="AT9">
            <v>0.72222222222222221</v>
          </cell>
          <cell r="AU9">
            <v>1.0612565</v>
          </cell>
          <cell r="AV9">
            <v>1.9157088122605359E-2</v>
          </cell>
          <cell r="AW9">
            <v>0.44899315000000001</v>
          </cell>
          <cell r="AX9">
            <v>0.37209302325581389</v>
          </cell>
          <cell r="AY9">
            <v>0.65308100000000002</v>
          </cell>
          <cell r="AZ9">
            <v>34.450020000000002</v>
          </cell>
          <cell r="BA9">
            <v>9.9537037037037035E-2</v>
          </cell>
          <cell r="BB9">
            <v>0.2048611111111111</v>
          </cell>
          <cell r="BC9">
            <v>0.69560185185185186</v>
          </cell>
          <cell r="BD9">
            <v>14.490233999999999</v>
          </cell>
          <cell r="BE9">
            <v>0.1070422535211268</v>
          </cell>
          <cell r="BF9">
            <v>0.19436619718309861</v>
          </cell>
          <cell r="BG9">
            <v>0.69859154929577461</v>
          </cell>
          <cell r="BH9">
            <v>0.48571428571428571</v>
          </cell>
          <cell r="BI9">
            <v>0.86689814814814814</v>
          </cell>
          <cell r="BJ9">
            <v>0.2</v>
          </cell>
          <cell r="BK9">
            <v>0.2857229</v>
          </cell>
          <cell r="BL9">
            <v>0.2857229</v>
          </cell>
          <cell r="BM9">
            <v>0.31818181818181818</v>
          </cell>
          <cell r="BN9">
            <v>4.0817562000000002E-2</v>
          </cell>
          <cell r="BO9">
            <v>0.43126845000000003</v>
          </cell>
          <cell r="BP9">
            <v>0.20408780000000001</v>
          </cell>
          <cell r="BQ9">
            <v>0.55344594000000003</v>
          </cell>
          <cell r="BR9">
            <v>0.5170304</v>
          </cell>
          <cell r="BS9">
            <v>0.45049116</v>
          </cell>
          <cell r="BT9">
            <v>0.44605613</v>
          </cell>
          <cell r="BU9">
            <v>4.6217597999999999E-2</v>
          </cell>
          <cell r="BV9">
            <v>4.0817562000000002E-2</v>
          </cell>
          <cell r="BW9">
            <v>13.559016</v>
          </cell>
          <cell r="BX9">
            <v>12.666862500000001</v>
          </cell>
          <cell r="BY9">
            <v>11.0367</v>
          </cell>
          <cell r="BZ9">
            <v>10.928044999999999</v>
          </cell>
          <cell r="CA9">
            <v>1.8298267999999999E-2</v>
          </cell>
          <cell r="CB9">
            <v>1.709428E-2</v>
          </cell>
          <cell r="CC9">
            <v>1.4894332999999999E-2</v>
          </cell>
          <cell r="CD9">
            <v>1.4747700000000001E-2</v>
          </cell>
          <cell r="CE9" t="str">
            <v>Left Centre Forward</v>
          </cell>
          <cell r="CF9" t="str">
            <v>Centre Attacking Midfielder</v>
          </cell>
          <cell r="CG9">
            <v>0.77553369999999999</v>
          </cell>
          <cell r="CH9">
            <v>1.1428916</v>
          </cell>
          <cell r="CI9">
            <v>6.9798026000000002</v>
          </cell>
          <cell r="CJ9">
            <v>14.041240999999999</v>
          </cell>
          <cell r="CK9">
            <v>3.0613172</v>
          </cell>
          <cell r="CL9">
            <v>2.8572291999999999</v>
          </cell>
          <cell r="CM9">
            <v>0.2857142857142857</v>
          </cell>
          <cell r="CN9">
            <v>0</v>
          </cell>
          <cell r="CO9">
            <v>1.868629671574179E-2</v>
          </cell>
          <cell r="CP9">
            <v>4.4082965999999999</v>
          </cell>
          <cell r="CQ9">
            <v>0.93880390000000002</v>
          </cell>
          <cell r="CR9">
            <v>0</v>
          </cell>
          <cell r="CS9">
            <v>0</v>
          </cell>
          <cell r="CT9">
            <v>0</v>
          </cell>
          <cell r="CU9">
            <v>0</v>
          </cell>
          <cell r="CV9">
            <v>0</v>
          </cell>
          <cell r="CW9">
            <v>0</v>
          </cell>
          <cell r="CX9">
            <v>0</v>
          </cell>
          <cell r="CZ9">
            <v>8.7621696801112661E-2</v>
          </cell>
          <cell r="DA9">
            <v>0.8018433179723502</v>
          </cell>
          <cell r="DB9">
            <v>0.25115740740740738</v>
          </cell>
          <cell r="DC9">
            <v>14.907652678313079</v>
          </cell>
          <cell r="DD9">
            <v>15.02467613067423</v>
          </cell>
          <cell r="DE9">
            <v>14.051846504211429</v>
          </cell>
          <cell r="DF9">
            <v>14.52284145355225</v>
          </cell>
          <cell r="DG9">
            <v>0</v>
          </cell>
          <cell r="DH9">
            <v>0</v>
          </cell>
          <cell r="DJ9">
            <v>0</v>
          </cell>
          <cell r="DK9">
            <v>0</v>
          </cell>
          <cell r="DL9">
            <v>0.1261574</v>
          </cell>
          <cell r="DM9">
            <v>0.16319444999999999</v>
          </cell>
          <cell r="DN9">
            <v>0</v>
          </cell>
          <cell r="DO9">
            <v>0.35285013999999998</v>
          </cell>
          <cell r="DP9">
            <v>26</v>
          </cell>
          <cell r="DQ9">
            <v>84.805130000000005</v>
          </cell>
          <cell r="DR9">
            <v>5.5838419999999998</v>
          </cell>
          <cell r="DS9">
            <v>0</v>
          </cell>
          <cell r="DT9">
            <v>0</v>
          </cell>
          <cell r="DU9">
            <v>0.23885545</v>
          </cell>
          <cell r="DV9">
            <v>8.7685020000000002E-2</v>
          </cell>
          <cell r="DW9">
            <v>2.6123240000000001</v>
          </cell>
          <cell r="DX9">
            <v>1.1020741000000001</v>
          </cell>
          <cell r="DY9">
            <v>2.7347766999999998</v>
          </cell>
          <cell r="DZ9">
            <v>0.59701490000000002</v>
          </cell>
          <cell r="EA9">
            <v>0</v>
          </cell>
          <cell r="EB9">
            <v>1</v>
          </cell>
          <cell r="EC9">
            <v>1.0078499000000001</v>
          </cell>
          <cell r="ED9">
            <v>1.0335182999999999</v>
          </cell>
          <cell r="EE9">
            <v>-6.5054834000000006E-2</v>
          </cell>
          <cell r="EF9">
            <v>-0.85580599999999996</v>
          </cell>
          <cell r="EG9">
            <v>35.878635000000003</v>
          </cell>
          <cell r="EH9">
            <v>0.88282139999999998</v>
          </cell>
          <cell r="EI9">
            <v>6.4705779999999997</v>
          </cell>
          <cell r="EJ9">
            <v>0.4</v>
          </cell>
          <cell r="EK9">
            <v>2.4490535000000002</v>
          </cell>
          <cell r="EL9">
            <v>0.12245267999999999</v>
          </cell>
          <cell r="EM9">
            <v>0</v>
          </cell>
          <cell r="EN9">
            <v>4.0817562000000002E-2</v>
          </cell>
          <cell r="EO9">
            <v>0</v>
          </cell>
          <cell r="EP9">
            <v>18.050630000000002</v>
          </cell>
          <cell r="EQ9">
            <v>3.3878577000000001</v>
          </cell>
          <cell r="ER9">
            <v>0.2857229</v>
          </cell>
          <cell r="ES9">
            <v>22</v>
          </cell>
          <cell r="ET9">
            <v>57.531196999999999</v>
          </cell>
          <cell r="EU9">
            <v>8.6941400000000009</v>
          </cell>
          <cell r="EV9">
            <v>2.0000602999999999</v>
          </cell>
          <cell r="EW9">
            <v>0.61918603999999999</v>
          </cell>
          <cell r="EX9">
            <v>0.81666665999999999</v>
          </cell>
          <cell r="EY9">
            <v>54.848595000000003</v>
          </cell>
          <cell r="EZ9">
            <v>60.73019</v>
          </cell>
          <cell r="FA9" t="str">
            <v>2024-11-24T02:30</v>
          </cell>
          <cell r="FB9">
            <v>24.49926</v>
          </cell>
          <cell r="FC9">
            <v>0.11222742500000001</v>
          </cell>
          <cell r="FD9">
            <v>-2.8885017999999998E-2</v>
          </cell>
          <cell r="FE9">
            <v>4.2863376000000002E-2</v>
          </cell>
          <cell r="FF9">
            <v>1.5771762000000002E-2</v>
          </cell>
          <cell r="FG9">
            <v>8.2477330000000001E-2</v>
          </cell>
          <cell r="FI9">
            <v>0.61226340000000001</v>
          </cell>
          <cell r="FJ9">
            <v>5.7144585000000001</v>
          </cell>
          <cell r="FK9">
            <v>0.20902812000000001</v>
          </cell>
          <cell r="FL9">
            <v>0</v>
          </cell>
          <cell r="FM9">
            <v>0</v>
          </cell>
          <cell r="FN9">
            <v>2.9388641999999998</v>
          </cell>
          <cell r="FO9">
            <v>4.7487079999999997</v>
          </cell>
          <cell r="FP9">
            <v>4.6521559999999997</v>
          </cell>
          <cell r="FQ9">
            <v>4.5583530000000003</v>
          </cell>
          <cell r="FR9">
            <v>6.8601586000000006E-2</v>
          </cell>
          <cell r="FS9">
            <v>0.83245385000000005</v>
          </cell>
          <cell r="FT9">
            <v>0.37335091999999998</v>
          </cell>
          <cell r="FU9">
            <v>6.1041289999999998E-2</v>
          </cell>
          <cell r="FV9">
            <v>0.84560144000000004</v>
          </cell>
          <cell r="FW9">
            <v>0.36804310000000001</v>
          </cell>
          <cell r="FX9">
            <v>5.5900621999999997E-2</v>
          </cell>
          <cell r="FY9">
            <v>0.83540373999999995</v>
          </cell>
          <cell r="FZ9">
            <v>0.35093166999999997</v>
          </cell>
          <cell r="GA9">
            <v>3.8368506</v>
          </cell>
          <cell r="GB9">
            <v>2.5715062999999998</v>
          </cell>
          <cell r="GC9">
            <v>0.67021275000000002</v>
          </cell>
          <cell r="GD9">
            <v>1.8367901</v>
          </cell>
          <cell r="GE9">
            <v>0.64285713</v>
          </cell>
          <cell r="GF9">
            <v>1.2245268</v>
          </cell>
          <cell r="GG9">
            <v>0.58823530000000002</v>
          </cell>
          <cell r="GH9">
            <v>2.8572291999999999</v>
          </cell>
          <cell r="GI9">
            <v>2.0816956000000002</v>
          </cell>
          <cell r="GJ9">
            <v>1.5761796000000002E-2</v>
          </cell>
          <cell r="GK9">
            <v>1.1762188999999999E-2</v>
          </cell>
          <cell r="GL9">
            <v>9.0692294999999996E-3</v>
          </cell>
          <cell r="GM9">
            <v>0.11648079</v>
          </cell>
          <cell r="GN9">
            <v>0.12820514</v>
          </cell>
          <cell r="GO9">
            <v>0.17</v>
          </cell>
          <cell r="GP9">
            <v>11.388099</v>
          </cell>
          <cell r="GQ9">
            <v>8.571688</v>
          </cell>
          <cell r="GR9">
            <v>4.5307493000000001</v>
          </cell>
          <cell r="GS9">
            <v>4.7487779999999997</v>
          </cell>
          <cell r="GT9">
            <v>4.4893894000000003</v>
          </cell>
          <cell r="GU9">
            <v>4.0264670000000002</v>
          </cell>
          <cell r="GV9">
            <v>0.40817560000000003</v>
          </cell>
          <cell r="GW9">
            <v>0.2857229</v>
          </cell>
          <cell r="GX9">
            <v>0.20408780000000001</v>
          </cell>
          <cell r="GY9">
            <v>8.4084179999999993</v>
          </cell>
          <cell r="GZ9">
            <v>6.2450866999999999</v>
          </cell>
          <cell r="HA9">
            <v>3.1021347000000001</v>
          </cell>
          <cell r="HB9">
            <v>3.0613172</v>
          </cell>
          <cell r="HC9">
            <v>2.0000602999999999</v>
          </cell>
          <cell r="HD9">
            <v>0.89798630000000002</v>
          </cell>
          <cell r="HE9">
            <v>3.986999</v>
          </cell>
          <cell r="HF9">
            <v>3.8672979999999999</v>
          </cell>
          <cell r="HG9">
            <v>3.8665812000000002</v>
          </cell>
          <cell r="HH9">
            <v>4.0817562000000002E-2</v>
          </cell>
          <cell r="HI9">
            <v>0</v>
          </cell>
          <cell r="HJ9">
            <v>0</v>
          </cell>
          <cell r="HK9">
            <v>1.7143375999999999</v>
          </cell>
          <cell r="HL9">
            <v>1.2245268</v>
          </cell>
          <cell r="HM9">
            <v>0.65308100000000002</v>
          </cell>
          <cell r="HN9">
            <v>0.65308100000000002</v>
          </cell>
          <cell r="HO9">
            <v>0.44899315000000001</v>
          </cell>
          <cell r="HP9">
            <v>0.16327025000000001</v>
          </cell>
          <cell r="HQ9">
            <v>2204.9333000000001</v>
          </cell>
          <cell r="HR9">
            <v>15.755579000000001</v>
          </cell>
        </row>
        <row r="10">
          <cell r="A10">
            <v>100</v>
          </cell>
          <cell r="B10" t="str">
            <v>ATACANTE</v>
          </cell>
          <cell r="C10">
            <v>539</v>
          </cell>
          <cell r="D10">
            <v>27317</v>
          </cell>
          <cell r="E10" t="str">
            <v>Eduardo Jesús Vargas Rojas</v>
          </cell>
          <cell r="F10">
            <v>1190</v>
          </cell>
          <cell r="G10" t="str">
            <v>Atlético Mineiro</v>
          </cell>
          <cell r="H10">
            <v>71</v>
          </cell>
          <cell r="I10" t="str">
            <v>Serie A</v>
          </cell>
          <cell r="J10">
            <v>282</v>
          </cell>
          <cell r="K10" t="str">
            <v>2024</v>
          </cell>
          <cell r="L10">
            <v>45</v>
          </cell>
          <cell r="M10" t="str">
            <v>1989-11-20</v>
          </cell>
          <cell r="N10" t="b">
            <v>0</v>
          </cell>
          <cell r="O10" t="str">
            <v>Eduardo</v>
          </cell>
          <cell r="P10" t="str">
            <v>Vargas</v>
          </cell>
          <cell r="Q10" t="str">
            <v>Eduardo Vargas</v>
          </cell>
          <cell r="R10">
            <v>74</v>
          </cell>
          <cell r="S10">
            <v>174</v>
          </cell>
          <cell r="T10">
            <v>1002.10004</v>
          </cell>
          <cell r="U10">
            <v>0.1203001056398664</v>
          </cell>
          <cell r="V10">
            <v>0.30252096000000001</v>
          </cell>
          <cell r="W10">
            <v>2.5147189999999999</v>
          </cell>
          <cell r="X10">
            <v>0.71849114000000003</v>
          </cell>
          <cell r="Y10">
            <v>0.71849114000000003</v>
          </cell>
          <cell r="Z10">
            <v>0.1527589</v>
          </cell>
          <cell r="AA10">
            <v>1.5267937</v>
          </cell>
          <cell r="AB10">
            <v>1.5267937</v>
          </cell>
          <cell r="AC10">
            <v>0.17962278000000001</v>
          </cell>
          <cell r="AD10">
            <v>8.9811390000000005E-2</v>
          </cell>
          <cell r="AE10">
            <v>0.89811397000000004</v>
          </cell>
          <cell r="AF10">
            <v>0.89811397000000004</v>
          </cell>
          <cell r="AG10">
            <v>7.2747229999999998</v>
          </cell>
          <cell r="AH10">
            <v>8.1728369999999995</v>
          </cell>
          <cell r="AI10">
            <v>0.53886836999999999</v>
          </cell>
          <cell r="AJ10">
            <v>0.44905697999999999</v>
          </cell>
          <cell r="AK10">
            <v>0.98792530000000001</v>
          </cell>
          <cell r="AL10">
            <v>0.78868119999999997</v>
          </cell>
          <cell r="AM10">
            <v>0.6669872</v>
          </cell>
          <cell r="AN10">
            <v>1.4556682999999999</v>
          </cell>
          <cell r="AO10">
            <v>0.66666666666666663</v>
          </cell>
          <cell r="AP10">
            <v>0.89811397000000004</v>
          </cell>
          <cell r="AQ10">
            <v>0.62867974999999998</v>
          </cell>
          <cell r="AR10">
            <v>0.26943418000000002</v>
          </cell>
          <cell r="AS10">
            <v>2.3350960999999999</v>
          </cell>
          <cell r="AT10">
            <v>0.8571428571428571</v>
          </cell>
          <cell r="AU10">
            <v>1.6166050000000001</v>
          </cell>
          <cell r="AV10">
            <v>2.8301886792452831E-2</v>
          </cell>
          <cell r="AW10">
            <v>0.35924557000000001</v>
          </cell>
          <cell r="AX10">
            <v>0.34146341463414642</v>
          </cell>
          <cell r="AY10">
            <v>1.2573595</v>
          </cell>
          <cell r="AZ10">
            <v>22.093603000000002</v>
          </cell>
          <cell r="BA10">
            <v>0.1434108527131783</v>
          </cell>
          <cell r="BB10">
            <v>0.16279069767441859</v>
          </cell>
          <cell r="BC10">
            <v>0.69379844961240311</v>
          </cell>
          <cell r="BD10">
            <v>8.7117050000000003</v>
          </cell>
          <cell r="BE10">
            <v>0.14432989690721651</v>
          </cell>
          <cell r="BF10">
            <v>0.1752577319587629</v>
          </cell>
          <cell r="BG10">
            <v>0.68041237113402064</v>
          </cell>
          <cell r="BH10">
            <v>0.39285714285714279</v>
          </cell>
          <cell r="BI10">
            <v>0.82170542635658916</v>
          </cell>
          <cell r="BJ10">
            <v>0.2142857142857143</v>
          </cell>
          <cell r="BK10">
            <v>0.53886836999999999</v>
          </cell>
          <cell r="BL10">
            <v>0.35924557000000001</v>
          </cell>
          <cell r="BM10">
            <v>0.66666666666666663</v>
          </cell>
          <cell r="BN10">
            <v>0.35924557000000001</v>
          </cell>
          <cell r="BO10">
            <v>0.58236679999999996</v>
          </cell>
          <cell r="BP10">
            <v>0.26943418000000002</v>
          </cell>
          <cell r="BQ10">
            <v>0.75032449999999995</v>
          </cell>
          <cell r="BR10">
            <v>0.60958999999999997</v>
          </cell>
          <cell r="BS10">
            <v>0.30801263000000001</v>
          </cell>
          <cell r="BT10">
            <v>0.30801263000000001</v>
          </cell>
          <cell r="BU10">
            <v>0.1527589</v>
          </cell>
          <cell r="BV10">
            <v>0.17962278000000001</v>
          </cell>
          <cell r="BW10">
            <v>8.3544459999999994</v>
          </cell>
          <cell r="BX10">
            <v>6.7874460000000001</v>
          </cell>
          <cell r="BY10">
            <v>3.4295499999999999</v>
          </cell>
          <cell r="BZ10">
            <v>3.4295499999999999</v>
          </cell>
          <cell r="CA10">
            <v>2.7302112E-2</v>
          </cell>
          <cell r="CB10">
            <v>2.2181196E-2</v>
          </cell>
          <cell r="CC10">
            <v>1.1207679E-2</v>
          </cell>
          <cell r="CD10">
            <v>1.1207679E-2</v>
          </cell>
          <cell r="CE10" t="str">
            <v>Left Centre Forward</v>
          </cell>
          <cell r="CF10" t="str">
            <v>Right Centre Forward</v>
          </cell>
          <cell r="CG10">
            <v>1.0777367</v>
          </cell>
          <cell r="CH10">
            <v>1.1675481000000001</v>
          </cell>
          <cell r="CI10">
            <v>6.3766090000000002</v>
          </cell>
          <cell r="CJ10">
            <v>14.6392565</v>
          </cell>
          <cell r="CK10">
            <v>2.7841532</v>
          </cell>
          <cell r="CL10">
            <v>2.6045303</v>
          </cell>
          <cell r="CM10">
            <v>0.2</v>
          </cell>
          <cell r="CN10">
            <v>0</v>
          </cell>
          <cell r="CO10">
            <v>3.6649214659685861E-2</v>
          </cell>
          <cell r="CP10">
            <v>2.2452847999999999</v>
          </cell>
          <cell r="CQ10">
            <v>2.4249073999999999</v>
          </cell>
          <cell r="CR10">
            <v>0</v>
          </cell>
          <cell r="CS10">
            <v>0</v>
          </cell>
          <cell r="CT10">
            <v>0</v>
          </cell>
          <cell r="CU10">
            <v>0</v>
          </cell>
          <cell r="CV10">
            <v>0</v>
          </cell>
          <cell r="CW10">
            <v>0</v>
          </cell>
          <cell r="CX10">
            <v>0</v>
          </cell>
          <cell r="CZ10">
            <v>5.7291666666666657E-2</v>
          </cell>
          <cell r="DA10">
            <v>0.73239436619718312</v>
          </cell>
          <cell r="DB10">
            <v>0.27519379844961239</v>
          </cell>
          <cell r="DC10">
            <v>17.299884175145351</v>
          </cell>
          <cell r="DD10">
            <v>17.988076264003539</v>
          </cell>
          <cell r="DE10">
            <v>16.129816055297852</v>
          </cell>
          <cell r="DF10">
            <v>17.014364242553711</v>
          </cell>
          <cell r="DG10">
            <v>0</v>
          </cell>
          <cell r="DH10">
            <v>0</v>
          </cell>
          <cell r="DJ10">
            <v>0</v>
          </cell>
          <cell r="DK10">
            <v>0</v>
          </cell>
          <cell r="DL10">
            <v>9.3023254999999999E-2</v>
          </cell>
          <cell r="DM10">
            <v>0.18604651</v>
          </cell>
          <cell r="DN10">
            <v>0</v>
          </cell>
          <cell r="DO10">
            <v>0.22632284</v>
          </cell>
          <cell r="DP10">
            <v>23</v>
          </cell>
          <cell r="DQ10">
            <v>43.569569999999999</v>
          </cell>
          <cell r="DR10">
            <v>4.5714005999999996</v>
          </cell>
          <cell r="DS10">
            <v>0</v>
          </cell>
          <cell r="DT10">
            <v>0</v>
          </cell>
          <cell r="DU10">
            <v>0.45527990000000002</v>
          </cell>
          <cell r="DV10">
            <v>0.26321127999999999</v>
          </cell>
          <cell r="DW10">
            <v>4.0415124999999996</v>
          </cell>
          <cell r="DX10">
            <v>0.53886836999999999</v>
          </cell>
          <cell r="DY10">
            <v>1.4369822999999999</v>
          </cell>
          <cell r="DZ10">
            <v>0.625</v>
          </cell>
          <cell r="EA10">
            <v>0</v>
          </cell>
          <cell r="EB10">
            <v>1</v>
          </cell>
          <cell r="EC10">
            <v>1.0397801</v>
          </cell>
          <cell r="ED10">
            <v>1.0548394000000001</v>
          </cell>
          <cell r="EE10">
            <v>-8.9311059999999998E-2</v>
          </cell>
          <cell r="EF10">
            <v>-1.1700683999999999</v>
          </cell>
          <cell r="EG10">
            <v>26.045303000000001</v>
          </cell>
          <cell r="EH10">
            <v>0.82068969999999997</v>
          </cell>
          <cell r="EI10">
            <v>6.2187675999999996</v>
          </cell>
          <cell r="EJ10">
            <v>0.25</v>
          </cell>
          <cell r="EK10">
            <v>2.7841532</v>
          </cell>
          <cell r="EL10">
            <v>8.9811390000000005E-2</v>
          </cell>
          <cell r="EM10">
            <v>0</v>
          </cell>
          <cell r="EN10">
            <v>0</v>
          </cell>
          <cell r="EO10">
            <v>0</v>
          </cell>
          <cell r="EP10">
            <v>19.933420000000002</v>
          </cell>
          <cell r="EQ10">
            <v>3.2332100000000001</v>
          </cell>
          <cell r="ER10">
            <v>0.44905697999999999</v>
          </cell>
          <cell r="ES10">
            <v>8</v>
          </cell>
          <cell r="ET10">
            <v>56.442627000000002</v>
          </cell>
          <cell r="EU10">
            <v>8.9811390000000006</v>
          </cell>
          <cell r="EV10">
            <v>2.0656620999999999</v>
          </cell>
          <cell r="EW10">
            <v>0.61349695999999998</v>
          </cell>
          <cell r="EX10">
            <v>0.74193549999999997</v>
          </cell>
          <cell r="EY10">
            <v>54.807209999999998</v>
          </cell>
          <cell r="EZ10">
            <v>59.493206000000001</v>
          </cell>
          <cell r="FA10" t="str">
            <v>2024-12-08T21:00</v>
          </cell>
          <cell r="FB10">
            <v>11.134444999999999</v>
          </cell>
          <cell r="FC10">
            <v>0.23159741</v>
          </cell>
          <cell r="FD10">
            <v>-9.3183229999999999E-3</v>
          </cell>
          <cell r="FE10">
            <v>6.4427719999999994E-2</v>
          </cell>
          <cell r="FF10">
            <v>2.2058452999999999E-2</v>
          </cell>
          <cell r="FG10">
            <v>0.1544296</v>
          </cell>
          <cell r="FI10">
            <v>0.80830250000000003</v>
          </cell>
          <cell r="FJ10">
            <v>5.658118</v>
          </cell>
          <cell r="FK10">
            <v>0.38748442999999999</v>
          </cell>
          <cell r="FL10">
            <v>0</v>
          </cell>
          <cell r="FM10">
            <v>0</v>
          </cell>
          <cell r="FN10">
            <v>2.7841532</v>
          </cell>
          <cell r="FO10">
            <v>4.070392</v>
          </cell>
          <cell r="FP10">
            <v>4.1171082999999999</v>
          </cell>
          <cell r="FQ10">
            <v>3.8947620000000001</v>
          </cell>
          <cell r="FR10">
            <v>5.0980392999999999E-2</v>
          </cell>
          <cell r="FS10">
            <v>0.70980394000000002</v>
          </cell>
          <cell r="FT10">
            <v>0.31764706999999998</v>
          </cell>
          <cell r="FU10">
            <v>4.3010752999999999E-2</v>
          </cell>
          <cell r="FV10">
            <v>0.72043014000000005</v>
          </cell>
          <cell r="FW10">
            <v>0.34408601999999999</v>
          </cell>
          <cell r="FX10">
            <v>1.7241380000000001E-2</v>
          </cell>
          <cell r="FY10">
            <v>0.67241377000000002</v>
          </cell>
          <cell r="FZ10">
            <v>0.34482760000000001</v>
          </cell>
          <cell r="GA10">
            <v>3.5026445000000002</v>
          </cell>
          <cell r="GB10">
            <v>1.8860391000000001</v>
          </cell>
          <cell r="GC10">
            <v>0.53846156999999994</v>
          </cell>
          <cell r="GD10">
            <v>1.3471709999999999</v>
          </cell>
          <cell r="GE10">
            <v>0.55555560000000004</v>
          </cell>
          <cell r="GF10">
            <v>0.98792530000000001</v>
          </cell>
          <cell r="GG10">
            <v>0.57894736999999996</v>
          </cell>
          <cell r="GH10">
            <v>2.4249073999999999</v>
          </cell>
          <cell r="GI10">
            <v>1.7064165</v>
          </cell>
          <cell r="GJ10">
            <v>7.6322309999999997E-3</v>
          </cell>
          <cell r="GK10">
            <v>8.5005419999999998E-3</v>
          </cell>
          <cell r="GL10">
            <v>1.0440816E-2</v>
          </cell>
          <cell r="GM10">
            <v>0.16883117</v>
          </cell>
          <cell r="GN10">
            <v>0.17763156999999999</v>
          </cell>
          <cell r="GO10">
            <v>0.21111110999999999</v>
          </cell>
          <cell r="GP10">
            <v>10.058876</v>
          </cell>
          <cell r="GQ10">
            <v>6.9154773</v>
          </cell>
          <cell r="GR10">
            <v>4.4905695999999997</v>
          </cell>
          <cell r="GS10">
            <v>5.4642023999999996</v>
          </cell>
          <cell r="GT10">
            <v>5.2361263999999998</v>
          </cell>
          <cell r="GU10">
            <v>4.8026229999999996</v>
          </cell>
          <cell r="GV10">
            <v>8.9811390000000005E-2</v>
          </cell>
          <cell r="GW10">
            <v>0</v>
          </cell>
          <cell r="GX10">
            <v>0</v>
          </cell>
          <cell r="GY10">
            <v>5.8377410000000003</v>
          </cell>
          <cell r="GZ10">
            <v>4.1313243000000002</v>
          </cell>
          <cell r="HA10">
            <v>2.3350960999999999</v>
          </cell>
          <cell r="HB10">
            <v>1.6166050000000001</v>
          </cell>
          <cell r="HC10">
            <v>1.2573595</v>
          </cell>
          <cell r="HD10">
            <v>0.71849114000000003</v>
          </cell>
          <cell r="HE10">
            <v>3.2620290000000001</v>
          </cell>
          <cell r="HF10">
            <v>3.4962015000000002</v>
          </cell>
          <cell r="HG10">
            <v>3.3659742000000001</v>
          </cell>
          <cell r="HH10">
            <v>0</v>
          </cell>
          <cell r="HI10">
            <v>0</v>
          </cell>
          <cell r="HJ10">
            <v>0</v>
          </cell>
          <cell r="HK10">
            <v>1.2573595</v>
          </cell>
          <cell r="HL10">
            <v>0.89811397000000004</v>
          </cell>
          <cell r="HM10">
            <v>0.71849114000000003</v>
          </cell>
          <cell r="HN10">
            <v>0.80830250000000003</v>
          </cell>
          <cell r="HO10">
            <v>0.62867974999999998</v>
          </cell>
          <cell r="HP10">
            <v>0.44905697999999999</v>
          </cell>
          <cell r="HQ10">
            <v>1002.10004</v>
          </cell>
          <cell r="HR10">
            <v>15.806805000000001</v>
          </cell>
        </row>
        <row r="11">
          <cell r="A11">
            <v>458</v>
          </cell>
          <cell r="B11" t="str">
            <v>ATACANTE</v>
          </cell>
          <cell r="C11">
            <v>539</v>
          </cell>
          <cell r="D11">
            <v>43387</v>
          </cell>
          <cell r="E11" t="str">
            <v>Givanildo Vieira de Souza</v>
          </cell>
          <cell r="F11">
            <v>1190</v>
          </cell>
          <cell r="G11" t="str">
            <v>Atlético Mineiro</v>
          </cell>
          <cell r="H11">
            <v>71</v>
          </cell>
          <cell r="I11" t="str">
            <v>Serie A</v>
          </cell>
          <cell r="J11">
            <v>282</v>
          </cell>
          <cell r="K11" t="str">
            <v>2024</v>
          </cell>
          <cell r="L11">
            <v>31</v>
          </cell>
          <cell r="M11" t="str">
            <v>1986-07-25</v>
          </cell>
          <cell r="N11" t="b">
            <v>0</v>
          </cell>
          <cell r="Q11" t="str">
            <v>Hulk</v>
          </cell>
          <cell r="R11">
            <v>95</v>
          </cell>
          <cell r="S11">
            <v>179</v>
          </cell>
          <cell r="T11">
            <v>2097.0999000000002</v>
          </cell>
          <cell r="U11">
            <v>6.969957219229804E-2</v>
          </cell>
          <cell r="V11">
            <v>0.21537039999999999</v>
          </cell>
          <cell r="W11">
            <v>3.0899816000000002</v>
          </cell>
          <cell r="X11">
            <v>0.42916414000000003</v>
          </cell>
          <cell r="Y11">
            <v>0.42916414000000003</v>
          </cell>
          <cell r="Z11">
            <v>4.9629920000000001E-2</v>
          </cell>
          <cell r="AA11">
            <v>0.98707750000000005</v>
          </cell>
          <cell r="AB11">
            <v>0.64374620000000005</v>
          </cell>
          <cell r="AC11">
            <v>0.17166564000000001</v>
          </cell>
          <cell r="AD11">
            <v>4.2916410000000002E-2</v>
          </cell>
          <cell r="AE11">
            <v>0.98707750000000005</v>
          </cell>
          <cell r="AF11">
            <v>0.77249540000000005</v>
          </cell>
          <cell r="AG11">
            <v>3.4333130999999999</v>
          </cell>
          <cell r="AH11">
            <v>4.2058080000000002</v>
          </cell>
          <cell r="AI11">
            <v>0.60082970000000002</v>
          </cell>
          <cell r="AJ11">
            <v>8.5832820000000004E-2</v>
          </cell>
          <cell r="AK11">
            <v>0.68666254999999998</v>
          </cell>
          <cell r="AL11">
            <v>0.80626297000000002</v>
          </cell>
          <cell r="AM11">
            <v>0.10292742000000001</v>
          </cell>
          <cell r="AN11">
            <v>0.90919039999999995</v>
          </cell>
          <cell r="AO11">
            <v>0.7</v>
          </cell>
          <cell r="AP11">
            <v>1.5879072999999999</v>
          </cell>
          <cell r="AQ11">
            <v>1.0299939</v>
          </cell>
          <cell r="AR11">
            <v>0.25749846999999998</v>
          </cell>
          <cell r="AS11">
            <v>3.0899816000000002</v>
          </cell>
          <cell r="AT11">
            <v>0.51428571428571423</v>
          </cell>
          <cell r="AU11">
            <v>1.5449908000000001</v>
          </cell>
          <cell r="AV11">
            <v>1.107011070110701E-2</v>
          </cell>
          <cell r="AW11">
            <v>0.68666254999999998</v>
          </cell>
          <cell r="AX11">
            <v>0.37704918032786883</v>
          </cell>
          <cell r="AY11">
            <v>0.98707750000000005</v>
          </cell>
          <cell r="AZ11">
            <v>22.574031999999999</v>
          </cell>
          <cell r="BA11">
            <v>9.3289689034369891E-2</v>
          </cell>
          <cell r="BB11">
            <v>0.19476268412438619</v>
          </cell>
          <cell r="BC11">
            <v>0.71194762684124391</v>
          </cell>
          <cell r="BD11">
            <v>9.8278580000000009</v>
          </cell>
          <cell r="BE11">
            <v>8.296943231441048E-2</v>
          </cell>
          <cell r="BF11">
            <v>0.16157205240174671</v>
          </cell>
          <cell r="BG11">
            <v>0.75545851528384278</v>
          </cell>
          <cell r="BH11">
            <v>0.2638888888888889</v>
          </cell>
          <cell r="BI11">
            <v>0.7528641571194763</v>
          </cell>
          <cell r="BJ11">
            <v>8.3333333333333329E-2</v>
          </cell>
          <cell r="BK11">
            <v>0.25749846999999998</v>
          </cell>
          <cell r="BL11">
            <v>0.34333128000000002</v>
          </cell>
          <cell r="BM11">
            <v>0.27586206896551718</v>
          </cell>
          <cell r="BN11">
            <v>4.2916410000000002E-2</v>
          </cell>
          <cell r="BO11">
            <v>0.89919214999999997</v>
          </cell>
          <cell r="BP11">
            <v>0.30041486000000001</v>
          </cell>
          <cell r="BQ11">
            <v>0.60113179999999999</v>
          </cell>
          <cell r="BR11">
            <v>0.37902287000000001</v>
          </cell>
          <cell r="BS11">
            <v>0.23583815</v>
          </cell>
          <cell r="BT11">
            <v>0.23000163000000001</v>
          </cell>
          <cell r="BU11">
            <v>3.33344E-2</v>
          </cell>
          <cell r="BV11">
            <v>0.12874923999999999</v>
          </cell>
          <cell r="BW11">
            <v>14.007038</v>
          </cell>
          <cell r="BX11">
            <v>8.8316540000000003</v>
          </cell>
          <cell r="BY11">
            <v>5.4952908000000003</v>
          </cell>
          <cell r="BZ11">
            <v>5.3592930000000001</v>
          </cell>
          <cell r="CA11">
            <v>2.0418421999999999E-2</v>
          </cell>
          <cell r="CB11">
            <v>1.2874129999999999E-2</v>
          </cell>
          <cell r="CC11">
            <v>8.0106280000000005E-3</v>
          </cell>
          <cell r="CD11">
            <v>7.8123803000000004E-3</v>
          </cell>
          <cell r="CE11" t="str">
            <v>Right Centre Forward</v>
          </cell>
          <cell r="CF11" t="str">
            <v>Centre Forward</v>
          </cell>
          <cell r="CG11">
            <v>0.90124459999999995</v>
          </cell>
          <cell r="CH11">
            <v>2.7895667999999998</v>
          </cell>
          <cell r="CI11">
            <v>5.3216352000000002</v>
          </cell>
          <cell r="CJ11">
            <v>12.4028425</v>
          </cell>
          <cell r="CK11">
            <v>4.5920563000000003</v>
          </cell>
          <cell r="CL11">
            <v>1.6308236</v>
          </cell>
          <cell r="CM11">
            <v>8.6956521739130432E-2</v>
          </cell>
          <cell r="CN11">
            <v>1.6295510999999999E-2</v>
          </cell>
          <cell r="CO11">
            <v>3.0905077262693158E-2</v>
          </cell>
          <cell r="CP11">
            <v>3.1328979000000001</v>
          </cell>
          <cell r="CQ11">
            <v>3.5191457000000002</v>
          </cell>
          <cell r="CR11">
            <v>0</v>
          </cell>
          <cell r="CS11">
            <v>0</v>
          </cell>
          <cell r="CT11">
            <v>0</v>
          </cell>
          <cell r="CU11">
            <v>0</v>
          </cell>
          <cell r="CV11">
            <v>0</v>
          </cell>
          <cell r="CW11">
            <v>0</v>
          </cell>
          <cell r="CX11">
            <v>0</v>
          </cell>
          <cell r="CZ11">
            <v>0.85382830626450112</v>
          </cell>
          <cell r="DA11">
            <v>0.77777777777777779</v>
          </cell>
          <cell r="DB11">
            <v>0.25040916530278229</v>
          </cell>
          <cell r="DC11">
            <v>17.554241573752041</v>
          </cell>
          <cell r="DD11">
            <v>16.909676460597829</v>
          </cell>
          <cell r="DE11">
            <v>13.791378021240231</v>
          </cell>
          <cell r="DF11">
            <v>14.6400089263916</v>
          </cell>
          <cell r="DG11">
            <v>0</v>
          </cell>
          <cell r="DH11">
            <v>0</v>
          </cell>
          <cell r="DJ11">
            <v>0</v>
          </cell>
          <cell r="DK11">
            <v>0</v>
          </cell>
          <cell r="DL11">
            <v>8.0196400000000001E-2</v>
          </cell>
          <cell r="DM11">
            <v>0.16366611</v>
          </cell>
          <cell r="DN11">
            <v>0</v>
          </cell>
          <cell r="DO11">
            <v>0.30761909999999998</v>
          </cell>
          <cell r="DP11">
            <v>24</v>
          </cell>
          <cell r="DQ11">
            <v>87.379159999999999</v>
          </cell>
          <cell r="DR11">
            <v>4.1586002999999998</v>
          </cell>
          <cell r="DS11">
            <v>4.2916410000000002E-2</v>
          </cell>
          <cell r="DT11">
            <v>0.34333128000000002</v>
          </cell>
          <cell r="DU11">
            <v>0.26500030000000002</v>
          </cell>
          <cell r="DV11">
            <v>0.1641638</v>
          </cell>
          <cell r="DW11">
            <v>4.0770590000000002</v>
          </cell>
          <cell r="DX11">
            <v>1.9312384</v>
          </cell>
          <cell r="DY11">
            <v>3.5191457000000002</v>
          </cell>
          <cell r="DZ11">
            <v>0.4512195</v>
          </cell>
          <cell r="EA11">
            <v>0.21458207000000001</v>
          </cell>
          <cell r="EB11">
            <v>0.8</v>
          </cell>
          <cell r="EC11">
            <v>0.96328150000000001</v>
          </cell>
          <cell r="ED11">
            <v>1.0615334999999999</v>
          </cell>
          <cell r="EE11">
            <v>2.4913620000000001E-2</v>
          </cell>
          <cell r="EF11">
            <v>-3.7628636000000002</v>
          </cell>
          <cell r="EG11">
            <v>30.041487</v>
          </cell>
          <cell r="EH11">
            <v>0.76142860000000001</v>
          </cell>
          <cell r="EI11">
            <v>5.1108775</v>
          </cell>
          <cell r="EJ11">
            <v>0.375</v>
          </cell>
          <cell r="EK11">
            <v>2.3174863000000001</v>
          </cell>
          <cell r="EL11">
            <v>0.17166564000000001</v>
          </cell>
          <cell r="EM11">
            <v>4.2916410000000002E-2</v>
          </cell>
          <cell r="EN11">
            <v>0</v>
          </cell>
          <cell r="EO11">
            <v>0</v>
          </cell>
          <cell r="EP11">
            <v>14.796989</v>
          </cell>
          <cell r="EQ11">
            <v>2.0599878</v>
          </cell>
          <cell r="ER11">
            <v>8.5832820000000004E-2</v>
          </cell>
          <cell r="ES11">
            <v>22</v>
          </cell>
          <cell r="ET11">
            <v>60.436146000000001</v>
          </cell>
          <cell r="EU11">
            <v>7.9824523999999997</v>
          </cell>
          <cell r="EV11">
            <v>1.8883220999999999</v>
          </cell>
          <cell r="EW11">
            <v>0.64359860000000002</v>
          </cell>
          <cell r="EX11">
            <v>0.81481479999999995</v>
          </cell>
          <cell r="EY11">
            <v>57.938293000000002</v>
          </cell>
          <cell r="EZ11">
            <v>63.541080000000001</v>
          </cell>
          <cell r="FA11" t="str">
            <v>2024-12-08T21:00</v>
          </cell>
          <cell r="FB11">
            <v>23.301110000000001</v>
          </cell>
          <cell r="FC11">
            <v>6.2806840000000003E-2</v>
          </cell>
          <cell r="FD11">
            <v>-4.3699052000000002E-2</v>
          </cell>
          <cell r="FE11">
            <v>7.5213249999999997E-3</v>
          </cell>
          <cell r="FF11">
            <v>3.9920060000000002E-3</v>
          </cell>
          <cell r="FG11">
            <v>9.4992590000000002E-2</v>
          </cell>
          <cell r="FI11">
            <v>0.51499695000000001</v>
          </cell>
          <cell r="FJ11">
            <v>3.6478950000000001</v>
          </cell>
          <cell r="FK11">
            <v>0.23822102000000001</v>
          </cell>
          <cell r="FL11">
            <v>0</v>
          </cell>
          <cell r="FM11">
            <v>0</v>
          </cell>
          <cell r="FN11">
            <v>2.3604026</v>
          </cell>
          <cell r="FO11">
            <v>4.0826716000000003</v>
          </cell>
          <cell r="FP11">
            <v>4.3190970000000002</v>
          </cell>
          <cell r="FQ11">
            <v>4.2245226000000002</v>
          </cell>
          <cell r="FR11">
            <v>5.5737703999999999E-2</v>
          </cell>
          <cell r="FS11">
            <v>0.72459019999999996</v>
          </cell>
          <cell r="FT11">
            <v>0.28196722000000002</v>
          </cell>
          <cell r="FU11">
            <v>6.2634990000000001E-2</v>
          </cell>
          <cell r="FV11">
            <v>0.76241899999999996</v>
          </cell>
          <cell r="FW11">
            <v>0.30669545999999998</v>
          </cell>
          <cell r="FX11">
            <v>5.1903114E-2</v>
          </cell>
          <cell r="FY11">
            <v>0.77854670000000004</v>
          </cell>
          <cell r="FZ11">
            <v>0.30449826000000002</v>
          </cell>
          <cell r="GA11">
            <v>4.2058080000000002</v>
          </cell>
          <cell r="GB11">
            <v>1.8454056999999999</v>
          </cell>
          <cell r="GC11">
            <v>0.43877549999999998</v>
          </cell>
          <cell r="GD11">
            <v>1.5020745</v>
          </cell>
          <cell r="GE11">
            <v>0.41666666000000002</v>
          </cell>
          <cell r="GF11">
            <v>0.72957899999999998</v>
          </cell>
          <cell r="GG11">
            <v>0.3207547</v>
          </cell>
          <cell r="GH11">
            <v>3.6049783</v>
          </cell>
          <cell r="GI11">
            <v>2.2745696999999998</v>
          </cell>
          <cell r="GJ11">
            <v>-1.856131E-3</v>
          </cell>
          <cell r="GK11">
            <v>-2.1748360999999999E-3</v>
          </cell>
          <cell r="GL11">
            <v>-2.6799279999999998E-3</v>
          </cell>
          <cell r="GM11">
            <v>0.19253439</v>
          </cell>
          <cell r="GN11">
            <v>0.21319798000000001</v>
          </cell>
          <cell r="GO11">
            <v>0.23245615</v>
          </cell>
          <cell r="GP11">
            <v>11.072433999999999</v>
          </cell>
          <cell r="GQ11">
            <v>7.3816230000000003</v>
          </cell>
          <cell r="GR11">
            <v>4.0341424999999997</v>
          </cell>
          <cell r="GS11">
            <v>5.5684290000000001</v>
          </cell>
          <cell r="GT11">
            <v>5.577089</v>
          </cell>
          <cell r="GU11">
            <v>4.8590055000000003</v>
          </cell>
          <cell r="GV11">
            <v>0.17166564000000001</v>
          </cell>
          <cell r="GW11">
            <v>8.5832820000000004E-2</v>
          </cell>
          <cell r="GX11">
            <v>4.2916410000000002E-2</v>
          </cell>
          <cell r="GY11">
            <v>6.8666263000000001</v>
          </cell>
          <cell r="GZ11">
            <v>4.8066380000000004</v>
          </cell>
          <cell r="HA11">
            <v>2.7466501999999999</v>
          </cell>
          <cell r="HB11">
            <v>1.7166566000000001</v>
          </cell>
          <cell r="HC11">
            <v>1.3304088000000001</v>
          </cell>
          <cell r="HD11">
            <v>0.72957899999999998</v>
          </cell>
          <cell r="HE11">
            <v>3.2388433999999999</v>
          </cell>
          <cell r="HF11">
            <v>3.4023835999999998</v>
          </cell>
          <cell r="HG11">
            <v>3.4298533999999998</v>
          </cell>
          <cell r="HH11">
            <v>0.12874923999999999</v>
          </cell>
          <cell r="HI11">
            <v>8.5832820000000004E-2</v>
          </cell>
          <cell r="HJ11">
            <v>0</v>
          </cell>
          <cell r="HK11">
            <v>1.2874924000000001</v>
          </cell>
          <cell r="HL11">
            <v>0.98707750000000005</v>
          </cell>
          <cell r="HM11">
            <v>0.47208053</v>
          </cell>
          <cell r="HN11">
            <v>0.60082970000000002</v>
          </cell>
          <cell r="HO11">
            <v>0.47208053</v>
          </cell>
          <cell r="HP11">
            <v>0.21458207000000001</v>
          </cell>
          <cell r="HQ11">
            <v>2097.0999000000002</v>
          </cell>
          <cell r="HR11">
            <v>13.990748999999999</v>
          </cell>
        </row>
        <row r="12">
          <cell r="A12">
            <v>426</v>
          </cell>
          <cell r="B12" t="str">
            <v>ATACANTE</v>
          </cell>
          <cell r="C12">
            <v>539</v>
          </cell>
          <cell r="D12">
            <v>249874</v>
          </cell>
          <cell r="E12" t="str">
            <v>Carlos Eduardo Amaral Pereira de Castro</v>
          </cell>
          <cell r="F12">
            <v>1190</v>
          </cell>
          <cell r="G12" t="str">
            <v>Atlético Mineiro</v>
          </cell>
          <cell r="H12">
            <v>71</v>
          </cell>
          <cell r="I12" t="str">
            <v>Serie A</v>
          </cell>
          <cell r="J12">
            <v>282</v>
          </cell>
          <cell r="K12" t="str">
            <v>2024</v>
          </cell>
          <cell r="L12">
            <v>31</v>
          </cell>
          <cell r="M12" t="str">
            <v>2004-05-24</v>
          </cell>
          <cell r="N12" t="b">
            <v>0</v>
          </cell>
          <cell r="Q12" t="str">
            <v>Cadu</v>
          </cell>
          <cell r="S12">
            <v>188</v>
          </cell>
          <cell r="T12">
            <v>1129.0165999999999</v>
          </cell>
          <cell r="U12">
            <v>9.6204422414302826E-2</v>
          </cell>
          <cell r="V12">
            <v>0.122703575</v>
          </cell>
          <cell r="W12">
            <v>1.2754463</v>
          </cell>
          <cell r="X12">
            <v>0.15943078999999999</v>
          </cell>
          <cell r="Y12">
            <v>0.15943078999999999</v>
          </cell>
          <cell r="Z12">
            <v>1.2145446000000001E-2</v>
          </cell>
          <cell r="AA12">
            <v>0.31886156999999998</v>
          </cell>
          <cell r="AB12">
            <v>0.31886156999999998</v>
          </cell>
          <cell r="AC12">
            <v>0</v>
          </cell>
          <cell r="AD12">
            <v>0</v>
          </cell>
          <cell r="AE12">
            <v>7.9715389999999997E-2</v>
          </cell>
          <cell r="AF12">
            <v>7.9715389999999997E-2</v>
          </cell>
          <cell r="AG12">
            <v>4.3046308</v>
          </cell>
          <cell r="AH12">
            <v>4.3843465000000004</v>
          </cell>
          <cell r="AI12">
            <v>1.8334539999999999</v>
          </cell>
          <cell r="AJ12">
            <v>1.0363001000000001</v>
          </cell>
          <cell r="AK12">
            <v>2.8697539999999999</v>
          </cell>
          <cell r="AL12">
            <v>2.3128764999999998</v>
          </cell>
          <cell r="AM12">
            <v>1.2577255000000001</v>
          </cell>
          <cell r="AN12">
            <v>3.5706020000000001</v>
          </cell>
          <cell r="AO12">
            <v>0.7931034482758621</v>
          </cell>
          <cell r="AP12">
            <v>0.31886156999999998</v>
          </cell>
          <cell r="AQ12">
            <v>2.1523154</v>
          </cell>
          <cell r="AR12">
            <v>0.47829234999999998</v>
          </cell>
          <cell r="AS12">
            <v>1.6740231999999999</v>
          </cell>
          <cell r="AT12">
            <v>0.5</v>
          </cell>
          <cell r="AU12">
            <v>0.39857696999999997</v>
          </cell>
          <cell r="AV12">
            <v>7.6923076923076927E-3</v>
          </cell>
          <cell r="AW12">
            <v>0.39857696999999997</v>
          </cell>
          <cell r="AX12">
            <v>0.41176470588235292</v>
          </cell>
          <cell r="AY12">
            <v>1.6740231999999999</v>
          </cell>
          <cell r="AZ12">
            <v>20.008564</v>
          </cell>
          <cell r="BA12">
            <v>0.10526315789473679</v>
          </cell>
          <cell r="BB12">
            <v>0.23308270676691731</v>
          </cell>
          <cell r="BC12">
            <v>0.66165413533834583</v>
          </cell>
          <cell r="BD12">
            <v>7.4135312999999998</v>
          </cell>
          <cell r="BE12">
            <v>9.6774193548387094E-2</v>
          </cell>
          <cell r="BF12">
            <v>0.25806451612903231</v>
          </cell>
          <cell r="BG12">
            <v>0.64516129032258063</v>
          </cell>
          <cell r="BH12">
            <v>0.375</v>
          </cell>
          <cell r="BI12">
            <v>0.81203007518796988</v>
          </cell>
          <cell r="BJ12">
            <v>0.125</v>
          </cell>
          <cell r="BK12">
            <v>0.15943078999999999</v>
          </cell>
          <cell r="BL12">
            <v>0</v>
          </cell>
          <cell r="BM12">
            <v>0</v>
          </cell>
          <cell r="BN12">
            <v>0</v>
          </cell>
          <cell r="BO12">
            <v>0.41924992</v>
          </cell>
          <cell r="BP12">
            <v>0</v>
          </cell>
          <cell r="BQ12">
            <v>0.28762367</v>
          </cell>
          <cell r="BR12">
            <v>0.28388497000000001</v>
          </cell>
          <cell r="BS12">
            <v>0.20555414</v>
          </cell>
          <cell r="BT12">
            <v>0.20181540000000001</v>
          </cell>
          <cell r="BU12">
            <v>1.2145446000000001E-2</v>
          </cell>
          <cell r="BV12">
            <v>0</v>
          </cell>
          <cell r="BW12">
            <v>3.6081324000000001</v>
          </cell>
          <cell r="BX12">
            <v>3.5612314</v>
          </cell>
          <cell r="BY12">
            <v>2.5786004</v>
          </cell>
          <cell r="BZ12">
            <v>2.5316993999999999</v>
          </cell>
          <cell r="CA12">
            <v>1.10340435E-2</v>
          </cell>
          <cell r="CB12">
            <v>1.0890616000000001E-2</v>
          </cell>
          <cell r="CC12">
            <v>7.8856280000000004E-3</v>
          </cell>
          <cell r="CD12">
            <v>7.7422000000000003E-3</v>
          </cell>
          <cell r="CE12" t="str">
            <v>Right Centre Forward</v>
          </cell>
          <cell r="CF12" t="str">
            <v>Centre Forward</v>
          </cell>
          <cell r="CG12">
            <v>0.71743849999999998</v>
          </cell>
          <cell r="CH12">
            <v>0.47829234999999998</v>
          </cell>
          <cell r="CI12">
            <v>13.312469500000001</v>
          </cell>
          <cell r="CJ12">
            <v>24.711770999999999</v>
          </cell>
          <cell r="CK12">
            <v>2.0726000999999998</v>
          </cell>
          <cell r="CL12">
            <v>3.3480463</v>
          </cell>
          <cell r="CM12">
            <v>0</v>
          </cell>
          <cell r="CN12">
            <v>0</v>
          </cell>
          <cell r="CO12">
            <v>2.260869565217391E-2</v>
          </cell>
          <cell r="CP12">
            <v>2.3914618000000001</v>
          </cell>
          <cell r="CQ12">
            <v>2.3914618000000001</v>
          </cell>
          <cell r="CR12">
            <v>0</v>
          </cell>
          <cell r="CS12">
            <v>0</v>
          </cell>
          <cell r="CT12">
            <v>0</v>
          </cell>
          <cell r="CU12">
            <v>0</v>
          </cell>
          <cell r="CV12">
            <v>0</v>
          </cell>
          <cell r="CW12">
            <v>0</v>
          </cell>
          <cell r="CX12">
            <v>0</v>
          </cell>
          <cell r="CZ12">
            <v>6.5989847715736044E-2</v>
          </cell>
          <cell r="DA12">
            <v>0.7</v>
          </cell>
          <cell r="DB12">
            <v>0.26315789473684209</v>
          </cell>
          <cell r="DC12">
            <v>14.54276499353853</v>
          </cell>
          <cell r="DD12">
            <v>14.27205064561632</v>
          </cell>
          <cell r="DE12">
            <v>14.830349922180179</v>
          </cell>
          <cell r="DF12">
            <v>14.94898128509521</v>
          </cell>
          <cell r="DG12">
            <v>0</v>
          </cell>
          <cell r="DH12">
            <v>0</v>
          </cell>
          <cell r="DJ12">
            <v>0</v>
          </cell>
          <cell r="DK12">
            <v>0</v>
          </cell>
          <cell r="DL12">
            <v>0.10526315999999999</v>
          </cell>
          <cell r="DM12">
            <v>0.19548872</v>
          </cell>
          <cell r="DN12">
            <v>0</v>
          </cell>
          <cell r="DO12">
            <v>0.26101696000000002</v>
          </cell>
          <cell r="DP12">
            <v>20</v>
          </cell>
          <cell r="DQ12">
            <v>56.450830000000003</v>
          </cell>
          <cell r="DR12">
            <v>4.2966600000000001</v>
          </cell>
          <cell r="DS12">
            <v>0</v>
          </cell>
          <cell r="DT12">
            <v>0</v>
          </cell>
          <cell r="DU12">
            <v>0.13484903000000001</v>
          </cell>
          <cell r="DV12">
            <v>2.4581762E-2</v>
          </cell>
          <cell r="DW12">
            <v>1.5943079</v>
          </cell>
          <cell r="DX12">
            <v>0.5580077</v>
          </cell>
          <cell r="DY12">
            <v>0.87686925999999998</v>
          </cell>
          <cell r="DZ12">
            <v>0.36363636999999999</v>
          </cell>
          <cell r="EA12">
            <v>0</v>
          </cell>
          <cell r="EC12">
            <v>0.98138493000000004</v>
          </cell>
          <cell r="ED12">
            <v>1.0079992</v>
          </cell>
          <cell r="EE12">
            <v>-0.11203007399999999</v>
          </cell>
          <cell r="EF12">
            <v>0.28758517</v>
          </cell>
          <cell r="EG12">
            <v>20.088277999999999</v>
          </cell>
          <cell r="EH12">
            <v>0.81746030000000003</v>
          </cell>
          <cell r="EI12">
            <v>6.2333470000000002</v>
          </cell>
          <cell r="EJ12">
            <v>0.6</v>
          </cell>
          <cell r="EK12">
            <v>4.6234926999999999</v>
          </cell>
          <cell r="EL12">
            <v>7.9715389999999997E-2</v>
          </cell>
          <cell r="EM12">
            <v>0</v>
          </cell>
          <cell r="EN12">
            <v>0</v>
          </cell>
          <cell r="EO12">
            <v>0</v>
          </cell>
          <cell r="EP12">
            <v>30.435492</v>
          </cell>
          <cell r="EQ12">
            <v>3.8263387999999998</v>
          </cell>
          <cell r="ER12">
            <v>0.39857696999999997</v>
          </cell>
          <cell r="ES12">
            <v>12</v>
          </cell>
          <cell r="ET12">
            <v>58.431220000000003</v>
          </cell>
          <cell r="EU12">
            <v>16.819948</v>
          </cell>
          <cell r="EV12">
            <v>3.8263387999999998</v>
          </cell>
          <cell r="EW12">
            <v>0.68064517000000002</v>
          </cell>
          <cell r="EX12">
            <v>0.82758622999999998</v>
          </cell>
          <cell r="EY12">
            <v>56.815334</v>
          </cell>
          <cell r="EZ12">
            <v>58.257922999999998</v>
          </cell>
          <cell r="FA12" t="str">
            <v>2024-09-29T00:30</v>
          </cell>
          <cell r="FB12">
            <v>12.544629</v>
          </cell>
          <cell r="FC12">
            <v>-6.0963697999999997E-2</v>
          </cell>
          <cell r="FD12">
            <v>-6.7864980000000005E-2</v>
          </cell>
          <cell r="FE12">
            <v>6.5553653999999998E-3</v>
          </cell>
          <cell r="FF12">
            <v>1.2792830999999999E-2</v>
          </cell>
          <cell r="FG12">
            <v>-1.244692E-2</v>
          </cell>
          <cell r="FI12">
            <v>0.15943078999999999</v>
          </cell>
          <cell r="FJ12">
            <v>3.6669079999999998</v>
          </cell>
          <cell r="FK12">
            <v>8.0622659999999999E-2</v>
          </cell>
          <cell r="FL12">
            <v>0</v>
          </cell>
          <cell r="FM12">
            <v>0</v>
          </cell>
          <cell r="FN12">
            <v>1.1160154</v>
          </cell>
          <cell r="FO12">
            <v>4.5984907000000002</v>
          </cell>
          <cell r="FP12">
            <v>4.3795213999999998</v>
          </cell>
          <cell r="FQ12">
            <v>3.8189495</v>
          </cell>
          <cell r="FR12">
            <v>7.0866145000000005E-2</v>
          </cell>
          <cell r="FS12">
            <v>0.73622050000000006</v>
          </cell>
          <cell r="FT12">
            <v>0.35433071999999999</v>
          </cell>
          <cell r="FU12">
            <v>6.0773479999999998E-2</v>
          </cell>
          <cell r="FV12">
            <v>0.71823203999999996</v>
          </cell>
          <cell r="FW12">
            <v>0.32596686000000002</v>
          </cell>
          <cell r="FX12">
            <v>3.7037037000000002E-2</v>
          </cell>
          <cell r="FY12">
            <v>0.66666669999999995</v>
          </cell>
          <cell r="FZ12">
            <v>0.26851849999999999</v>
          </cell>
          <cell r="GA12">
            <v>2.0726000999999998</v>
          </cell>
          <cell r="GB12">
            <v>1.0363001000000001</v>
          </cell>
          <cell r="GC12">
            <v>0.5</v>
          </cell>
          <cell r="GD12">
            <v>0.87686925999999998</v>
          </cell>
          <cell r="GE12">
            <v>0.61111110000000002</v>
          </cell>
          <cell r="GF12">
            <v>0.39857696999999997</v>
          </cell>
          <cell r="GG12">
            <v>0.5</v>
          </cell>
          <cell r="GH12">
            <v>1.434877</v>
          </cell>
          <cell r="GI12">
            <v>0.79715395</v>
          </cell>
          <cell r="GJ12">
            <v>-9.6851420000000008E-3</v>
          </cell>
          <cell r="GK12">
            <v>-8.4570935000000003E-3</v>
          </cell>
          <cell r="GL12">
            <v>-1.0672422000000001E-2</v>
          </cell>
          <cell r="GM12">
            <v>0.10655737999999999</v>
          </cell>
          <cell r="GN12">
            <v>0.11180124399999999</v>
          </cell>
          <cell r="GO12">
            <v>0.12658227999999999</v>
          </cell>
          <cell r="GP12">
            <v>8.3701159999999994</v>
          </cell>
          <cell r="GQ12">
            <v>6.1380853999999996</v>
          </cell>
          <cell r="GR12">
            <v>3.5871928</v>
          </cell>
          <cell r="GS12">
            <v>4.170261</v>
          </cell>
          <cell r="GT12">
            <v>4.5050106000000003</v>
          </cell>
          <cell r="GU12">
            <v>4.8247942999999998</v>
          </cell>
          <cell r="GV12">
            <v>7.9715389999999997E-2</v>
          </cell>
          <cell r="GW12">
            <v>7.9715389999999997E-2</v>
          </cell>
          <cell r="GX12">
            <v>0</v>
          </cell>
          <cell r="GY12">
            <v>4.8626389999999997</v>
          </cell>
          <cell r="GZ12">
            <v>3.4277617999999999</v>
          </cell>
          <cell r="HA12">
            <v>1.8334539999999999</v>
          </cell>
          <cell r="HB12">
            <v>1.5943079</v>
          </cell>
          <cell r="HC12">
            <v>1.0363001000000001</v>
          </cell>
          <cell r="HD12">
            <v>0.31886156999999998</v>
          </cell>
          <cell r="HE12">
            <v>3.437357</v>
          </cell>
          <cell r="HF12">
            <v>3.5010854999999999</v>
          </cell>
          <cell r="HG12">
            <v>2.9106860000000001</v>
          </cell>
          <cell r="HH12">
            <v>0</v>
          </cell>
          <cell r="HI12">
            <v>0</v>
          </cell>
          <cell r="HJ12">
            <v>0</v>
          </cell>
          <cell r="HK12">
            <v>0.71743849999999998</v>
          </cell>
          <cell r="HL12">
            <v>0.5580077</v>
          </cell>
          <cell r="HM12">
            <v>7.9715389999999997E-2</v>
          </cell>
          <cell r="HN12">
            <v>0.15943078999999999</v>
          </cell>
          <cell r="HO12">
            <v>0.15943078999999999</v>
          </cell>
          <cell r="HP12">
            <v>0</v>
          </cell>
          <cell r="HQ12">
            <v>1129.0165999999999</v>
          </cell>
          <cell r="HR12">
            <v>28.697541999999999</v>
          </cell>
        </row>
        <row r="13">
          <cell r="A13">
            <v>82</v>
          </cell>
          <cell r="B13" t="str">
            <v>ATACANTE</v>
          </cell>
          <cell r="C13">
            <v>539</v>
          </cell>
          <cell r="D13">
            <v>79833</v>
          </cell>
          <cell r="E13" t="str">
            <v>Luciano Rodríguez Rosales</v>
          </cell>
          <cell r="F13">
            <v>1201</v>
          </cell>
          <cell r="G13" t="str">
            <v>Bahia</v>
          </cell>
          <cell r="H13">
            <v>71</v>
          </cell>
          <cell r="I13" t="str">
            <v>Serie A</v>
          </cell>
          <cell r="J13">
            <v>282</v>
          </cell>
          <cell r="K13" t="str">
            <v>2024</v>
          </cell>
          <cell r="L13">
            <v>242</v>
          </cell>
          <cell r="M13" t="str">
            <v>2003-07-16</v>
          </cell>
          <cell r="N13" t="b">
            <v>0</v>
          </cell>
          <cell r="R13">
            <v>73</v>
          </cell>
          <cell r="S13">
            <v>179</v>
          </cell>
          <cell r="T13">
            <v>1037.5834</v>
          </cell>
          <cell r="U13">
            <v>0.14423881994711379</v>
          </cell>
          <cell r="V13">
            <v>0.46291726999999999</v>
          </cell>
          <cell r="W13">
            <v>3.2093809000000002</v>
          </cell>
          <cell r="X13">
            <v>0.52044009999999996</v>
          </cell>
          <cell r="Y13">
            <v>0.52044009999999996</v>
          </cell>
          <cell r="Z13">
            <v>8.3502069999999998E-2</v>
          </cell>
          <cell r="AA13">
            <v>0.78066009999999997</v>
          </cell>
          <cell r="AB13">
            <v>0.78066009999999997</v>
          </cell>
          <cell r="AC13">
            <v>8.6740020000000001E-2</v>
          </cell>
          <cell r="AD13">
            <v>0.17348003000000001</v>
          </cell>
          <cell r="AE13">
            <v>0.69392014000000002</v>
          </cell>
          <cell r="AF13">
            <v>0.6071801</v>
          </cell>
          <cell r="AG13">
            <v>5.7248409999999996</v>
          </cell>
          <cell r="AH13">
            <v>6.3320217000000003</v>
          </cell>
          <cell r="AI13">
            <v>0.6071801</v>
          </cell>
          <cell r="AJ13">
            <v>0.34696007000000001</v>
          </cell>
          <cell r="AK13">
            <v>0.95414019999999999</v>
          </cell>
          <cell r="AL13">
            <v>0.59401510000000002</v>
          </cell>
          <cell r="AM13">
            <v>0.38767360000000001</v>
          </cell>
          <cell r="AN13">
            <v>0.98168873999999995</v>
          </cell>
          <cell r="AO13">
            <v>0.53846153846153844</v>
          </cell>
          <cell r="AP13">
            <v>0.86740017000000003</v>
          </cell>
          <cell r="AQ13">
            <v>0.52044009999999996</v>
          </cell>
          <cell r="AR13">
            <v>0.52044009999999996</v>
          </cell>
          <cell r="AS13">
            <v>2.1685004000000001</v>
          </cell>
          <cell r="AT13">
            <v>0.5</v>
          </cell>
          <cell r="AU13">
            <v>0.52044009999999996</v>
          </cell>
          <cell r="AV13">
            <v>2.419354838709677E-2</v>
          </cell>
          <cell r="AW13">
            <v>0.34696007000000001</v>
          </cell>
          <cell r="AX13">
            <v>0.19444444444444439</v>
          </cell>
          <cell r="AY13">
            <v>0.6071801</v>
          </cell>
          <cell r="AZ13">
            <v>14.572324</v>
          </cell>
          <cell r="BA13">
            <v>0.18279569892473119</v>
          </cell>
          <cell r="BB13">
            <v>0.14516129032258071</v>
          </cell>
          <cell r="BC13">
            <v>0.67204301075268813</v>
          </cell>
          <cell r="BD13">
            <v>5.551361</v>
          </cell>
          <cell r="BE13">
            <v>0.203125</v>
          </cell>
          <cell r="BF13">
            <v>0.109375</v>
          </cell>
          <cell r="BG13">
            <v>0.6875</v>
          </cell>
          <cell r="BH13">
            <v>0.43243243243243251</v>
          </cell>
          <cell r="BI13">
            <v>0.67741935483870963</v>
          </cell>
          <cell r="BJ13">
            <v>0.13513513513513509</v>
          </cell>
          <cell r="BK13">
            <v>0.43370007999999999</v>
          </cell>
          <cell r="BL13">
            <v>0.34696007000000001</v>
          </cell>
          <cell r="BM13">
            <v>0.33333333333333331</v>
          </cell>
          <cell r="BN13">
            <v>8.6740020000000001E-2</v>
          </cell>
          <cell r="BO13">
            <v>0.42863311999999998</v>
          </cell>
          <cell r="BP13">
            <v>0.17348003000000001</v>
          </cell>
          <cell r="BQ13">
            <v>1.0256628999999999</v>
          </cell>
          <cell r="BR13">
            <v>0.93617284000000001</v>
          </cell>
          <cell r="BS13">
            <v>0.71734120000000001</v>
          </cell>
          <cell r="BT13">
            <v>0.70880770000000004</v>
          </cell>
          <cell r="BU13">
            <v>8.3502069999999998E-2</v>
          </cell>
          <cell r="BV13">
            <v>8.6740020000000001E-2</v>
          </cell>
          <cell r="BW13">
            <v>11.824564000000001</v>
          </cell>
          <cell r="BX13">
            <v>10.792859999999999</v>
          </cell>
          <cell r="BY13">
            <v>8.2700150000000008</v>
          </cell>
          <cell r="BZ13">
            <v>8.1716339999999992</v>
          </cell>
          <cell r="CA13">
            <v>3.8896590000000002E-2</v>
          </cell>
          <cell r="CB13">
            <v>3.5502829999999999E-2</v>
          </cell>
          <cell r="CC13">
            <v>2.7203996000000001E-2</v>
          </cell>
          <cell r="CD13">
            <v>2.6880373999999999E-2</v>
          </cell>
          <cell r="CE13" t="str">
            <v>Centre Forward</v>
          </cell>
          <cell r="CF13" t="str">
            <v>Centre Attacking Midfielder</v>
          </cell>
          <cell r="CG13">
            <v>0.52044009999999996</v>
          </cell>
          <cell r="CH13">
            <v>0.86740017000000003</v>
          </cell>
          <cell r="CI13">
            <v>11.449681999999999</v>
          </cell>
          <cell r="CJ13">
            <v>21.685002999999998</v>
          </cell>
          <cell r="CK13">
            <v>4.683961</v>
          </cell>
          <cell r="CL13">
            <v>3.0359006000000002</v>
          </cell>
          <cell r="CM13">
            <v>0.375</v>
          </cell>
          <cell r="CN13">
            <v>0</v>
          </cell>
          <cell r="CO13">
            <v>6.0475161987041039E-2</v>
          </cell>
          <cell r="CP13">
            <v>2.8624206000000001</v>
          </cell>
          <cell r="CQ13">
            <v>3.2093809000000002</v>
          </cell>
          <cell r="CR13">
            <v>0</v>
          </cell>
          <cell r="CS13">
            <v>0</v>
          </cell>
          <cell r="CT13">
            <v>0</v>
          </cell>
          <cell r="CU13">
            <v>0</v>
          </cell>
          <cell r="CV13">
            <v>0</v>
          </cell>
          <cell r="CW13">
            <v>0</v>
          </cell>
          <cell r="CX13">
            <v>0</v>
          </cell>
          <cell r="CZ13">
            <v>0.1101694915254237</v>
          </cell>
          <cell r="DA13">
            <v>0.6</v>
          </cell>
          <cell r="DB13">
            <v>0.24193548387096769</v>
          </cell>
          <cell r="DC13">
            <v>15.09890582997312</v>
          </cell>
          <cell r="DD13">
            <v>14.24821157304067</v>
          </cell>
          <cell r="DE13">
            <v>14.58541774749756</v>
          </cell>
          <cell r="DF13">
            <v>15.15949153900146</v>
          </cell>
          <cell r="DG13">
            <v>0</v>
          </cell>
          <cell r="DH13">
            <v>0</v>
          </cell>
          <cell r="DJ13">
            <v>0</v>
          </cell>
          <cell r="DK13">
            <v>0</v>
          </cell>
          <cell r="DL13">
            <v>8.6021504999999998E-2</v>
          </cell>
          <cell r="DM13">
            <v>0.24193548000000001</v>
          </cell>
          <cell r="DN13">
            <v>0</v>
          </cell>
          <cell r="DO13">
            <v>0.23680082999999999</v>
          </cell>
          <cell r="DP13">
            <v>19</v>
          </cell>
          <cell r="DQ13">
            <v>54.609650000000002</v>
          </cell>
          <cell r="DR13">
            <v>3.9293230000000001</v>
          </cell>
          <cell r="DS13">
            <v>0</v>
          </cell>
          <cell r="DT13">
            <v>0</v>
          </cell>
          <cell r="DU13">
            <v>0.5464194</v>
          </cell>
          <cell r="DV13">
            <v>-2.5979208E-2</v>
          </cell>
          <cell r="DW13">
            <v>3.9900408000000001</v>
          </cell>
          <cell r="DX13">
            <v>2.1685004000000001</v>
          </cell>
          <cell r="DY13">
            <v>3.0359006000000002</v>
          </cell>
          <cell r="DZ13">
            <v>0.28571429999999998</v>
          </cell>
          <cell r="EA13">
            <v>8.6740020000000001E-2</v>
          </cell>
          <cell r="EB13">
            <v>1</v>
          </cell>
          <cell r="EC13">
            <v>0.94365853</v>
          </cell>
          <cell r="ED13">
            <v>1.0393595</v>
          </cell>
          <cell r="EE13">
            <v>-7.7419355999999995E-2</v>
          </cell>
          <cell r="EF13">
            <v>-0.51348780000000005</v>
          </cell>
          <cell r="EG13">
            <v>21.511524000000001</v>
          </cell>
          <cell r="EH13">
            <v>0.70161289999999998</v>
          </cell>
          <cell r="EI13">
            <v>6.5704570000000002</v>
          </cell>
          <cell r="EJ13">
            <v>0.14285714999999999</v>
          </cell>
          <cell r="EK13">
            <v>4.9441810000000004</v>
          </cell>
          <cell r="EL13">
            <v>0.17348003000000001</v>
          </cell>
          <cell r="EM13">
            <v>0</v>
          </cell>
          <cell r="EN13">
            <v>0</v>
          </cell>
          <cell r="EO13">
            <v>0</v>
          </cell>
          <cell r="EP13">
            <v>25.440049999999999</v>
          </cell>
          <cell r="EQ13">
            <v>3.4696007</v>
          </cell>
          <cell r="ER13">
            <v>0.52044009999999996</v>
          </cell>
          <cell r="ES13">
            <v>8</v>
          </cell>
          <cell r="ET13">
            <v>62.095722000000002</v>
          </cell>
          <cell r="EU13">
            <v>16.133641999999998</v>
          </cell>
          <cell r="EV13">
            <v>4.5104810000000004</v>
          </cell>
          <cell r="EW13">
            <v>0.74399999999999999</v>
          </cell>
          <cell r="EX13">
            <v>0.91228070000000006</v>
          </cell>
          <cell r="EY13">
            <v>61.476300000000002</v>
          </cell>
          <cell r="EZ13">
            <v>60.097279999999998</v>
          </cell>
          <cell r="FA13" t="str">
            <v>2024-12-08T21:00</v>
          </cell>
          <cell r="FB13">
            <v>11.528703999999999</v>
          </cell>
          <cell r="FC13">
            <v>0.15412835999999999</v>
          </cell>
          <cell r="FD13">
            <v>-1.52107105E-2</v>
          </cell>
          <cell r="FE13">
            <v>2.4329843E-2</v>
          </cell>
          <cell r="FF13">
            <v>4.7080502000000003E-2</v>
          </cell>
          <cell r="FG13">
            <v>9.7928749999999995E-2</v>
          </cell>
          <cell r="FI13">
            <v>0.43370007999999999</v>
          </cell>
          <cell r="FJ13">
            <v>5.0309210000000002</v>
          </cell>
          <cell r="FK13">
            <v>0.48941275000000001</v>
          </cell>
          <cell r="FL13">
            <v>0</v>
          </cell>
          <cell r="FM13">
            <v>0</v>
          </cell>
          <cell r="FN13">
            <v>2.9491605999999999</v>
          </cell>
          <cell r="FO13">
            <v>4.1477789999999999</v>
          </cell>
          <cell r="FP13">
            <v>4.0259438000000003</v>
          </cell>
          <cell r="FQ13">
            <v>3.9282026000000001</v>
          </cell>
          <cell r="FR13">
            <v>6.0869563000000002E-2</v>
          </cell>
          <cell r="FS13">
            <v>0.73913044000000006</v>
          </cell>
          <cell r="FT13">
            <v>0.29130434999999999</v>
          </cell>
          <cell r="FU13">
            <v>6.4171119999999998E-2</v>
          </cell>
          <cell r="FV13">
            <v>0.73796790000000001</v>
          </cell>
          <cell r="FW13">
            <v>0.28342246999999998</v>
          </cell>
          <cell r="FX13">
            <v>7.1428574999999994E-2</v>
          </cell>
          <cell r="FY13">
            <v>0.71428572999999995</v>
          </cell>
          <cell r="FZ13">
            <v>0.25396827</v>
          </cell>
          <cell r="GA13">
            <v>3.2093809000000002</v>
          </cell>
          <cell r="GB13">
            <v>1.9950204</v>
          </cell>
          <cell r="GC13">
            <v>0.6216216</v>
          </cell>
          <cell r="GD13">
            <v>1.3878402999999999</v>
          </cell>
          <cell r="GE13">
            <v>0.57142859999999995</v>
          </cell>
          <cell r="GF13">
            <v>0.6071801</v>
          </cell>
          <cell r="GG13">
            <v>0.36842105000000003</v>
          </cell>
          <cell r="GH13">
            <v>2.4287204999999998</v>
          </cell>
          <cell r="GI13">
            <v>1.6480603</v>
          </cell>
          <cell r="GJ13">
            <v>9.4949460000000006E-3</v>
          </cell>
          <cell r="GK13">
            <v>7.7016669999999997E-3</v>
          </cell>
          <cell r="GL13">
            <v>-3.3321748000000001E-3</v>
          </cell>
          <cell r="GM13">
            <v>0.23417721999999999</v>
          </cell>
          <cell r="GN13">
            <v>0.23931624000000001</v>
          </cell>
          <cell r="GO13">
            <v>0.25333333000000002</v>
          </cell>
          <cell r="GP13">
            <v>8.6740019999999998</v>
          </cell>
          <cell r="GQ13">
            <v>6.7657213</v>
          </cell>
          <cell r="GR13">
            <v>3.9900408000000001</v>
          </cell>
          <cell r="GS13">
            <v>5.6844780000000004</v>
          </cell>
          <cell r="GT13">
            <v>5.4753337000000002</v>
          </cell>
          <cell r="GU13">
            <v>3.4966018000000001</v>
          </cell>
          <cell r="GV13">
            <v>8.6740020000000001E-2</v>
          </cell>
          <cell r="GW13">
            <v>8.6740020000000001E-2</v>
          </cell>
          <cell r="GX13">
            <v>0</v>
          </cell>
          <cell r="GY13">
            <v>6.0718009999999998</v>
          </cell>
          <cell r="GZ13">
            <v>4.683961</v>
          </cell>
          <cell r="HA13">
            <v>2.5154605000000001</v>
          </cell>
          <cell r="HB13">
            <v>1.9082804</v>
          </cell>
          <cell r="HC13">
            <v>1.4745803</v>
          </cell>
          <cell r="HD13">
            <v>0.43370007999999999</v>
          </cell>
          <cell r="HE13">
            <v>3.6398997</v>
          </cell>
          <cell r="HF13">
            <v>3.5809383000000001</v>
          </cell>
          <cell r="HG13">
            <v>3.083361</v>
          </cell>
          <cell r="HH13">
            <v>0.17348003000000001</v>
          </cell>
          <cell r="HI13">
            <v>8.6740020000000001E-2</v>
          </cell>
          <cell r="HJ13">
            <v>0</v>
          </cell>
          <cell r="HK13">
            <v>1.3878402999999999</v>
          </cell>
          <cell r="HL13">
            <v>1.0408801999999999</v>
          </cell>
          <cell r="HM13">
            <v>0.26022004999999998</v>
          </cell>
          <cell r="HN13">
            <v>0.69392014000000002</v>
          </cell>
          <cell r="HO13">
            <v>0.43370007999999999</v>
          </cell>
          <cell r="HP13">
            <v>8.6740020000000001E-2</v>
          </cell>
          <cell r="HQ13">
            <v>1037.5834</v>
          </cell>
          <cell r="HR13">
            <v>22.639144999999999</v>
          </cell>
        </row>
        <row r="14">
          <cell r="A14">
            <v>662</v>
          </cell>
          <cell r="B14" t="str">
            <v>ATACANTE</v>
          </cell>
          <cell r="C14">
            <v>539</v>
          </cell>
          <cell r="D14">
            <v>25251</v>
          </cell>
          <cell r="E14" t="str">
            <v>Thaciano Mickael da Silva</v>
          </cell>
          <cell r="F14">
            <v>1201</v>
          </cell>
          <cell r="G14" t="str">
            <v>Bahia</v>
          </cell>
          <cell r="H14">
            <v>71</v>
          </cell>
          <cell r="I14" t="str">
            <v>Serie A</v>
          </cell>
          <cell r="J14">
            <v>282</v>
          </cell>
          <cell r="K14" t="str">
            <v>2024</v>
          </cell>
          <cell r="L14">
            <v>31</v>
          </cell>
          <cell r="M14" t="str">
            <v>1995-05-12</v>
          </cell>
          <cell r="N14" t="b">
            <v>0</v>
          </cell>
          <cell r="Q14" t="str">
            <v>Thaciano</v>
          </cell>
          <cell r="R14">
            <v>73</v>
          </cell>
          <cell r="S14">
            <v>182</v>
          </cell>
          <cell r="T14">
            <v>2518.2831999999999</v>
          </cell>
          <cell r="U14">
            <v>0.10679909161158969</v>
          </cell>
          <cell r="V14">
            <v>0.21374378999999999</v>
          </cell>
          <cell r="W14">
            <v>2.0013635000000001</v>
          </cell>
          <cell r="X14">
            <v>0.25017043999999999</v>
          </cell>
          <cell r="Y14">
            <v>0.32164769999999998</v>
          </cell>
          <cell r="Z14">
            <v>7.7301400000000006E-2</v>
          </cell>
          <cell r="AA14">
            <v>0.75051135000000002</v>
          </cell>
          <cell r="AB14">
            <v>0.75051135000000002</v>
          </cell>
          <cell r="AC14">
            <v>7.1477263999999999E-2</v>
          </cell>
          <cell r="AD14">
            <v>7.1477263999999999E-2</v>
          </cell>
          <cell r="AE14">
            <v>0.35738631999999998</v>
          </cell>
          <cell r="AF14">
            <v>0.35738631999999998</v>
          </cell>
          <cell r="AG14">
            <v>5.0391474000000001</v>
          </cell>
          <cell r="AH14">
            <v>5.3965339999999999</v>
          </cell>
          <cell r="AI14">
            <v>0.85772716999999998</v>
          </cell>
          <cell r="AJ14">
            <v>0.64329539999999996</v>
          </cell>
          <cell r="AK14">
            <v>1.5010227</v>
          </cell>
          <cell r="AL14">
            <v>1.1719862999999999</v>
          </cell>
          <cell r="AM14">
            <v>0.79979115999999995</v>
          </cell>
          <cell r="AN14">
            <v>1.9717776</v>
          </cell>
          <cell r="AO14">
            <v>0.58536585365853655</v>
          </cell>
          <cell r="AP14">
            <v>0.32164769999999998</v>
          </cell>
          <cell r="AQ14">
            <v>1.0364203000000001</v>
          </cell>
          <cell r="AR14">
            <v>0.60755676000000003</v>
          </cell>
          <cell r="AS14">
            <v>0.64329539999999996</v>
          </cell>
          <cell r="AT14">
            <v>0.66666666666666663</v>
          </cell>
          <cell r="AU14">
            <v>0.71477263999999996</v>
          </cell>
          <cell r="AV14">
            <v>6.5573770491803279E-3</v>
          </cell>
          <cell r="AW14">
            <v>1.0006818</v>
          </cell>
          <cell r="AX14">
            <v>0.40625</v>
          </cell>
          <cell r="AY14">
            <v>1.3938067000000001</v>
          </cell>
          <cell r="AZ14">
            <v>19.977896000000001</v>
          </cell>
          <cell r="BA14">
            <v>0.1</v>
          </cell>
          <cell r="BB14">
            <v>0.2350877192982456</v>
          </cell>
          <cell r="BC14">
            <v>0.66491228070175434</v>
          </cell>
          <cell r="BD14">
            <v>7.1119880000000002</v>
          </cell>
          <cell r="BE14">
            <v>7.0351758793969849E-2</v>
          </cell>
          <cell r="BF14">
            <v>0.23115577889447239</v>
          </cell>
          <cell r="BG14">
            <v>0.69849246231155782</v>
          </cell>
          <cell r="BH14">
            <v>0.2857142857142857</v>
          </cell>
          <cell r="BI14">
            <v>0.85087719298245612</v>
          </cell>
          <cell r="BJ14">
            <v>0.125</v>
          </cell>
          <cell r="BK14">
            <v>0.25017043999999999</v>
          </cell>
          <cell r="BL14">
            <v>0.28590905999999999</v>
          </cell>
          <cell r="BM14">
            <v>0.61538461538461542</v>
          </cell>
          <cell r="BN14">
            <v>0</v>
          </cell>
          <cell r="BO14">
            <v>1.2663298000000001</v>
          </cell>
          <cell r="BP14">
            <v>0.35738631999999998</v>
          </cell>
          <cell r="BQ14">
            <v>0.58646849999999995</v>
          </cell>
          <cell r="BR14">
            <v>0.58646849999999995</v>
          </cell>
          <cell r="BS14">
            <v>0.40027200000000002</v>
          </cell>
          <cell r="BT14">
            <v>0.40027200000000002</v>
          </cell>
          <cell r="BU14">
            <v>7.7301400000000006E-2</v>
          </cell>
          <cell r="BV14">
            <v>7.1477263999999999E-2</v>
          </cell>
          <cell r="BW14">
            <v>16.409931</v>
          </cell>
          <cell r="BX14">
            <v>16.409931</v>
          </cell>
          <cell r="BY14">
            <v>11.199980999999999</v>
          </cell>
          <cell r="BZ14">
            <v>11.199980999999999</v>
          </cell>
          <cell r="CA14">
            <v>2.3956102999999999E-2</v>
          </cell>
          <cell r="CB14">
            <v>2.3956102999999999E-2</v>
          </cell>
          <cell r="CC14">
            <v>1.6350336E-2</v>
          </cell>
          <cell r="CD14">
            <v>1.6350336E-2</v>
          </cell>
          <cell r="CE14" t="str">
            <v>Left Centre Forward</v>
          </cell>
          <cell r="CF14" t="str">
            <v>Left Centre Midfielder</v>
          </cell>
          <cell r="CG14">
            <v>1.2865907999999999</v>
          </cell>
          <cell r="CH14">
            <v>0.78624994000000004</v>
          </cell>
          <cell r="CI14">
            <v>7.7910219999999999</v>
          </cell>
          <cell r="CJ14">
            <v>13.544942000000001</v>
          </cell>
          <cell r="CK14">
            <v>1.2508522</v>
          </cell>
          <cell r="CL14">
            <v>2.7876134000000001</v>
          </cell>
          <cell r="CM14">
            <v>0.2</v>
          </cell>
          <cell r="CN14">
            <v>0</v>
          </cell>
          <cell r="CO14">
            <v>3.8079470198675497E-2</v>
          </cell>
          <cell r="CP14">
            <v>1.6797158000000001</v>
          </cell>
          <cell r="CQ14">
            <v>0.85772716999999998</v>
          </cell>
          <cell r="CR14">
            <v>0</v>
          </cell>
          <cell r="CS14">
            <v>0</v>
          </cell>
          <cell r="CT14">
            <v>0</v>
          </cell>
          <cell r="CU14">
            <v>0</v>
          </cell>
          <cell r="CV14">
            <v>0</v>
          </cell>
          <cell r="CW14">
            <v>0</v>
          </cell>
          <cell r="CX14">
            <v>0</v>
          </cell>
          <cell r="CZ14">
            <v>7.7605321507760533E-2</v>
          </cell>
          <cell r="DA14">
            <v>0.72440944881889768</v>
          </cell>
          <cell r="DB14">
            <v>0.22280701754385959</v>
          </cell>
          <cell r="DC14">
            <v>16.189420572916671</v>
          </cell>
          <cell r="DD14">
            <v>15.953733086340209</v>
          </cell>
          <cell r="DE14">
            <v>15.669309616088871</v>
          </cell>
          <cell r="DF14">
            <v>16.235698699951168</v>
          </cell>
          <cell r="DG14">
            <v>0</v>
          </cell>
          <cell r="DH14">
            <v>0</v>
          </cell>
          <cell r="DJ14">
            <v>0</v>
          </cell>
          <cell r="DK14">
            <v>0</v>
          </cell>
          <cell r="DL14">
            <v>8.5964910000000005E-2</v>
          </cell>
          <cell r="DM14">
            <v>0.14561403000000001</v>
          </cell>
          <cell r="DN14">
            <v>0</v>
          </cell>
          <cell r="DO14">
            <v>0.23281658</v>
          </cell>
          <cell r="DP14">
            <v>35</v>
          </cell>
          <cell r="DQ14">
            <v>71.950950000000006</v>
          </cell>
          <cell r="DR14">
            <v>3.2200508000000001</v>
          </cell>
          <cell r="DS14">
            <v>0</v>
          </cell>
          <cell r="DT14">
            <v>0</v>
          </cell>
          <cell r="DU14">
            <v>0.2910452</v>
          </cell>
          <cell r="DV14">
            <v>3.0602481000000001E-2</v>
          </cell>
          <cell r="DW14">
            <v>2.7518747000000001</v>
          </cell>
          <cell r="DX14">
            <v>0.25017043999999999</v>
          </cell>
          <cell r="DY14">
            <v>0.5718181</v>
          </cell>
          <cell r="DZ14">
            <v>0.5625</v>
          </cell>
          <cell r="EA14">
            <v>0</v>
          </cell>
          <cell r="EC14">
            <v>0.98544186</v>
          </cell>
          <cell r="ED14">
            <v>1.0361464</v>
          </cell>
          <cell r="EE14">
            <v>-0.12646774999999999</v>
          </cell>
          <cell r="EF14">
            <v>-0.52011096000000001</v>
          </cell>
          <cell r="EG14">
            <v>17.51193</v>
          </cell>
          <cell r="EH14">
            <v>0.91632650000000004</v>
          </cell>
          <cell r="EI14">
            <v>3.681997</v>
          </cell>
          <cell r="EJ14">
            <v>0.29166666000000002</v>
          </cell>
          <cell r="EK14">
            <v>2.5731815999999998</v>
          </cell>
          <cell r="EL14">
            <v>0.21443179000000001</v>
          </cell>
          <cell r="EM14">
            <v>0</v>
          </cell>
          <cell r="EN14">
            <v>0</v>
          </cell>
          <cell r="EO14">
            <v>0</v>
          </cell>
          <cell r="EP14">
            <v>16.721287</v>
          </cell>
          <cell r="EQ14">
            <v>3.5738634999999999</v>
          </cell>
          <cell r="ER14">
            <v>0.21443179000000001</v>
          </cell>
          <cell r="ES14">
            <v>32</v>
          </cell>
          <cell r="ET14">
            <v>59.151367</v>
          </cell>
          <cell r="EU14">
            <v>8.7917039999999993</v>
          </cell>
          <cell r="EV14">
            <v>2.0013635000000001</v>
          </cell>
          <cell r="EW14">
            <v>0.64907649999999995</v>
          </cell>
          <cell r="EX14">
            <v>0.77777779999999996</v>
          </cell>
          <cell r="EY14">
            <v>54.018237999999997</v>
          </cell>
          <cell r="EZ14">
            <v>57.201194999999998</v>
          </cell>
          <cell r="FA14" t="str">
            <v>2024-12-08T21:00</v>
          </cell>
          <cell r="FB14">
            <v>27.980924999999999</v>
          </cell>
          <cell r="FC14">
            <v>5.9791873000000001E-3</v>
          </cell>
          <cell r="FD14">
            <v>-4.6223104000000003E-3</v>
          </cell>
          <cell r="FE14">
            <v>-4.1273153999999999E-2</v>
          </cell>
          <cell r="FF14">
            <v>3.8520329999999998E-2</v>
          </cell>
          <cell r="FG14">
            <v>1.3354305E-2</v>
          </cell>
          <cell r="FI14">
            <v>0.46460223</v>
          </cell>
          <cell r="FJ14">
            <v>4.2528972999999999</v>
          </cell>
          <cell r="FK14">
            <v>0.20322129</v>
          </cell>
          <cell r="FL14">
            <v>0</v>
          </cell>
          <cell r="FM14">
            <v>0</v>
          </cell>
          <cell r="FN14">
            <v>1.8941475000000001</v>
          </cell>
          <cell r="FO14">
            <v>4.8398275000000002</v>
          </cell>
          <cell r="FP14">
            <v>4.7841469999999999</v>
          </cell>
          <cell r="FQ14">
            <v>4.2821030000000002</v>
          </cell>
          <cell r="FR14">
            <v>8.2802550000000003E-2</v>
          </cell>
          <cell r="FS14">
            <v>0.77494689999999999</v>
          </cell>
          <cell r="FT14">
            <v>0.42250532000000002</v>
          </cell>
          <cell r="FU14">
            <v>8.0229220000000004E-2</v>
          </cell>
          <cell r="FV14">
            <v>0.77650430000000004</v>
          </cell>
          <cell r="FW14">
            <v>0.41260745999999998</v>
          </cell>
          <cell r="FX14">
            <v>6.6037739999999998E-2</v>
          </cell>
          <cell r="FY14">
            <v>0.72169810000000001</v>
          </cell>
          <cell r="FZ14">
            <v>0.34433960000000002</v>
          </cell>
          <cell r="GA14">
            <v>2.2515339999999999</v>
          </cell>
          <cell r="GB14">
            <v>1.2508522</v>
          </cell>
          <cell r="GC14">
            <v>0.55555560000000004</v>
          </cell>
          <cell r="GD14">
            <v>0.82198859999999996</v>
          </cell>
          <cell r="GE14">
            <v>0.6052632</v>
          </cell>
          <cell r="GF14">
            <v>0.28590905999999999</v>
          </cell>
          <cell r="GG14">
            <v>0.57142859999999995</v>
          </cell>
          <cell r="GH14">
            <v>1.3580680999999999</v>
          </cell>
          <cell r="GI14">
            <v>0.50034089999999998</v>
          </cell>
          <cell r="GJ14">
            <v>9.4778580000000005E-3</v>
          </cell>
          <cell r="GK14">
            <v>9.8018665000000008E-3</v>
          </cell>
          <cell r="GL14">
            <v>5.2926329999999997E-3</v>
          </cell>
          <cell r="GM14">
            <v>0.11886793</v>
          </cell>
          <cell r="GN14">
            <v>0.12337662000000001</v>
          </cell>
          <cell r="GO14">
            <v>8.8050310000000007E-2</v>
          </cell>
          <cell r="GP14">
            <v>5.9683514000000004</v>
          </cell>
          <cell r="GQ14">
            <v>4.5030679999999998</v>
          </cell>
          <cell r="GR14">
            <v>3.4309086999999998</v>
          </cell>
          <cell r="GS14">
            <v>4.7460903999999999</v>
          </cell>
          <cell r="GT14">
            <v>5.5443273</v>
          </cell>
          <cell r="GU14">
            <v>5.5853320000000002</v>
          </cell>
          <cell r="GV14">
            <v>0.14295453</v>
          </cell>
          <cell r="GW14">
            <v>0.107215896</v>
          </cell>
          <cell r="GX14">
            <v>0.107215896</v>
          </cell>
          <cell r="GY14">
            <v>3.5381247999999998</v>
          </cell>
          <cell r="GZ14">
            <v>2.6089199999999999</v>
          </cell>
          <cell r="HA14">
            <v>1.9298862000000001</v>
          </cell>
          <cell r="HB14">
            <v>1.1793749</v>
          </cell>
          <cell r="HC14">
            <v>0.67903404999999994</v>
          </cell>
          <cell r="HD14">
            <v>0.42886358000000002</v>
          </cell>
          <cell r="HE14">
            <v>3.5501722999999998</v>
          </cell>
          <cell r="HF14">
            <v>3.4752605000000001</v>
          </cell>
          <cell r="HG14">
            <v>3.7052963000000001</v>
          </cell>
          <cell r="HH14">
            <v>3.5738631999999999E-2</v>
          </cell>
          <cell r="HI14">
            <v>3.5738631999999999E-2</v>
          </cell>
          <cell r="HJ14">
            <v>0</v>
          </cell>
          <cell r="HK14">
            <v>0.89346590000000004</v>
          </cell>
          <cell r="HL14">
            <v>0.5718181</v>
          </cell>
          <cell r="HM14">
            <v>0.14295453</v>
          </cell>
          <cell r="HN14">
            <v>0.35738631999999998</v>
          </cell>
          <cell r="HO14">
            <v>0.32164769999999998</v>
          </cell>
          <cell r="HP14">
            <v>7.1477263999999999E-2</v>
          </cell>
          <cell r="HQ14">
            <v>2518.2831999999999</v>
          </cell>
          <cell r="HR14">
            <v>15.403351000000001</v>
          </cell>
        </row>
        <row r="15">
          <cell r="A15">
            <v>589</v>
          </cell>
          <cell r="B15" t="str">
            <v>ATACANTE</v>
          </cell>
          <cell r="C15">
            <v>539</v>
          </cell>
          <cell r="D15">
            <v>25208</v>
          </cell>
          <cell r="E15" t="str">
            <v>Everaldo Stum</v>
          </cell>
          <cell r="F15">
            <v>1201</v>
          </cell>
          <cell r="G15" t="str">
            <v>Bahia</v>
          </cell>
          <cell r="H15">
            <v>71</v>
          </cell>
          <cell r="I15" t="str">
            <v>Serie A</v>
          </cell>
          <cell r="J15">
            <v>282</v>
          </cell>
          <cell r="K15" t="str">
            <v>2024</v>
          </cell>
          <cell r="L15">
            <v>31</v>
          </cell>
          <cell r="M15" t="str">
            <v>1991-07-05</v>
          </cell>
          <cell r="N15" t="b">
            <v>0</v>
          </cell>
          <cell r="O15" t="str">
            <v>Stum</v>
          </cell>
          <cell r="P15" t="str">
            <v>Everaldo</v>
          </cell>
          <cell r="Q15" t="str">
            <v>Everaldo</v>
          </cell>
          <cell r="R15">
            <v>80</v>
          </cell>
          <cell r="S15">
            <v>181</v>
          </cell>
          <cell r="T15">
            <v>2229.9000999999998</v>
          </cell>
          <cell r="U15">
            <v>9.5654873286976527E-2</v>
          </cell>
          <cell r="V15">
            <v>0.26252645000000002</v>
          </cell>
          <cell r="W15">
            <v>2.7445176</v>
          </cell>
          <cell r="X15">
            <v>0.32288440000000002</v>
          </cell>
          <cell r="Y15">
            <v>0.36324495000000001</v>
          </cell>
          <cell r="Z15">
            <v>4.4996969999999997E-2</v>
          </cell>
          <cell r="AA15">
            <v>0.6861294</v>
          </cell>
          <cell r="AB15">
            <v>0.6861294</v>
          </cell>
          <cell r="AC15">
            <v>8.0721100000000004E-2</v>
          </cell>
          <cell r="AD15">
            <v>8.0721100000000004E-2</v>
          </cell>
          <cell r="AE15">
            <v>0.60540824999999998</v>
          </cell>
          <cell r="AF15">
            <v>0.60540824999999998</v>
          </cell>
          <cell r="AG15">
            <v>6.4173280000000004</v>
          </cell>
          <cell r="AH15">
            <v>7.0227360000000001</v>
          </cell>
          <cell r="AI15">
            <v>0.84757159999999998</v>
          </cell>
          <cell r="AJ15">
            <v>0.2421633</v>
          </cell>
          <cell r="AK15">
            <v>1.0897349000000001</v>
          </cell>
          <cell r="AL15">
            <v>1.0747796999999999</v>
          </cell>
          <cell r="AM15">
            <v>0.23611489999999999</v>
          </cell>
          <cell r="AN15">
            <v>1.3108947</v>
          </cell>
          <cell r="AO15">
            <v>0.53846153846153844</v>
          </cell>
          <cell r="AP15">
            <v>0.4843266</v>
          </cell>
          <cell r="AQ15">
            <v>1.3318981999999999</v>
          </cell>
          <cell r="AR15">
            <v>0.72648990000000002</v>
          </cell>
          <cell r="AS15">
            <v>1.4529798</v>
          </cell>
          <cell r="AT15">
            <v>0.5</v>
          </cell>
          <cell r="AU15">
            <v>0.52468720000000002</v>
          </cell>
          <cell r="AV15">
            <v>7.7821011673151752E-3</v>
          </cell>
          <cell r="AW15">
            <v>0.76685053000000003</v>
          </cell>
          <cell r="AX15">
            <v>0.61445783132530118</v>
          </cell>
          <cell r="AY15">
            <v>2.0583879999999999</v>
          </cell>
          <cell r="AZ15">
            <v>18.808018000000001</v>
          </cell>
          <cell r="BA15">
            <v>0.1213389121338912</v>
          </cell>
          <cell r="BB15">
            <v>0.21338912133891211</v>
          </cell>
          <cell r="BC15">
            <v>0.66527196652719667</v>
          </cell>
          <cell r="BD15">
            <v>7.0630965000000003</v>
          </cell>
          <cell r="BE15">
            <v>0.08</v>
          </cell>
          <cell r="BF15">
            <v>0.24</v>
          </cell>
          <cell r="BG15">
            <v>0.68</v>
          </cell>
          <cell r="BH15">
            <v>0.36764705882352938</v>
          </cell>
          <cell r="BI15">
            <v>0.70711297071129708</v>
          </cell>
          <cell r="BJ15">
            <v>0.1029411764705882</v>
          </cell>
          <cell r="BK15">
            <v>0.28252387000000001</v>
          </cell>
          <cell r="BL15">
            <v>0.32288440000000002</v>
          </cell>
          <cell r="BM15">
            <v>0.27586206896551718</v>
          </cell>
          <cell r="BN15">
            <v>0</v>
          </cell>
          <cell r="BO15">
            <v>0.92375629999999997</v>
          </cell>
          <cell r="BP15">
            <v>0.36324495000000001</v>
          </cell>
          <cell r="BQ15">
            <v>0.68982416000000002</v>
          </cell>
          <cell r="BR15">
            <v>0.65728299999999995</v>
          </cell>
          <cell r="BS15">
            <v>0.42064353999999998</v>
          </cell>
          <cell r="BT15">
            <v>0.42064353999999998</v>
          </cell>
          <cell r="BU15">
            <v>4.4996969999999997E-2</v>
          </cell>
          <cell r="BV15">
            <v>8.0721100000000004E-2</v>
          </cell>
          <cell r="BW15">
            <v>17.091545</v>
          </cell>
          <cell r="BX15">
            <v>16.285281999999999</v>
          </cell>
          <cell r="BY15">
            <v>10.422146</v>
          </cell>
          <cell r="BZ15">
            <v>10.422146</v>
          </cell>
          <cell r="CA15">
            <v>2.8725285E-2</v>
          </cell>
          <cell r="CB15">
            <v>2.7370222E-2</v>
          </cell>
          <cell r="CC15">
            <v>1.7516210000000001E-2</v>
          </cell>
          <cell r="CD15">
            <v>1.7516210000000001E-2</v>
          </cell>
          <cell r="CE15" t="str">
            <v>Right Centre Forward</v>
          </cell>
          <cell r="CF15" t="str">
            <v>Right Wing</v>
          </cell>
          <cell r="CG15">
            <v>1.0493743</v>
          </cell>
          <cell r="CH15">
            <v>0.76685053000000003</v>
          </cell>
          <cell r="CI15">
            <v>8.5564374999999995</v>
          </cell>
          <cell r="CJ15">
            <v>14.933403999999999</v>
          </cell>
          <cell r="CK15">
            <v>2.3812726</v>
          </cell>
          <cell r="CL15">
            <v>2.2198302999999999</v>
          </cell>
          <cell r="CM15">
            <v>0.26666666666666672</v>
          </cell>
          <cell r="CN15">
            <v>0</v>
          </cell>
          <cell r="CO15">
            <v>5.5822906641000959E-2</v>
          </cell>
          <cell r="CP15">
            <v>1.6547826999999999</v>
          </cell>
          <cell r="CQ15">
            <v>1.4126192</v>
          </cell>
          <cell r="CR15">
            <v>0</v>
          </cell>
          <cell r="CS15">
            <v>0</v>
          </cell>
          <cell r="CT15">
            <v>0</v>
          </cell>
          <cell r="CU15">
            <v>0</v>
          </cell>
          <cell r="CV15">
            <v>0</v>
          </cell>
          <cell r="CW15">
            <v>0</v>
          </cell>
          <cell r="CX15">
            <v>0</v>
          </cell>
          <cell r="CZ15">
            <v>0.1372549019607843</v>
          </cell>
          <cell r="DA15">
            <v>0.59523809523809523</v>
          </cell>
          <cell r="DB15">
            <v>0.26359832635983271</v>
          </cell>
          <cell r="DC15">
            <v>14.91496347084205</v>
          </cell>
          <cell r="DD15">
            <v>14.12029920950444</v>
          </cell>
          <cell r="DE15">
            <v>14.13530254364014</v>
          </cell>
          <cell r="DF15">
            <v>13.10568237304688</v>
          </cell>
          <cell r="DG15">
            <v>0</v>
          </cell>
          <cell r="DH15">
            <v>0</v>
          </cell>
          <cell r="DJ15">
            <v>0</v>
          </cell>
          <cell r="DK15">
            <v>0</v>
          </cell>
          <cell r="DL15">
            <v>9.2050209999999993E-2</v>
          </cell>
          <cell r="DM15">
            <v>0.21548117999999999</v>
          </cell>
          <cell r="DN15">
            <v>0</v>
          </cell>
          <cell r="DO15">
            <v>0.20666122000000001</v>
          </cell>
          <cell r="DP15">
            <v>37</v>
          </cell>
          <cell r="DQ15">
            <v>60.267569999999999</v>
          </cell>
          <cell r="DR15">
            <v>3.0552942999999999</v>
          </cell>
          <cell r="DS15">
            <v>0</v>
          </cell>
          <cell r="DT15">
            <v>0</v>
          </cell>
          <cell r="DU15">
            <v>0.3075234</v>
          </cell>
          <cell r="DV15">
            <v>5.5721550000000002E-2</v>
          </cell>
          <cell r="DW15">
            <v>3.430647</v>
          </cell>
          <cell r="DX15">
            <v>0.60540824999999998</v>
          </cell>
          <cell r="DY15">
            <v>1.0897349000000001</v>
          </cell>
          <cell r="DZ15">
            <v>0.44444444999999999</v>
          </cell>
          <cell r="EA15">
            <v>0</v>
          </cell>
          <cell r="EB15">
            <v>1</v>
          </cell>
          <cell r="EC15">
            <v>0.94672036000000004</v>
          </cell>
          <cell r="ED15">
            <v>0.92715966999999999</v>
          </cell>
          <cell r="EE15">
            <v>-0.11187488</v>
          </cell>
          <cell r="EF15">
            <v>-0.7796611</v>
          </cell>
          <cell r="EG15">
            <v>19.978473999999999</v>
          </cell>
          <cell r="EH15">
            <v>0.84646463000000005</v>
          </cell>
          <cell r="EI15">
            <v>5.4138454999999999</v>
          </cell>
          <cell r="EJ15">
            <v>0.1</v>
          </cell>
          <cell r="EK15">
            <v>2.9463200000000001</v>
          </cell>
          <cell r="EL15">
            <v>0.2421633</v>
          </cell>
          <cell r="EM15">
            <v>0</v>
          </cell>
          <cell r="EN15">
            <v>0</v>
          </cell>
          <cell r="EO15">
            <v>0</v>
          </cell>
          <cell r="EP15">
            <v>18.841419999999999</v>
          </cell>
          <cell r="EQ15">
            <v>2.7041569999999999</v>
          </cell>
          <cell r="ER15">
            <v>0.20180276</v>
          </cell>
          <cell r="ES15">
            <v>27</v>
          </cell>
          <cell r="ET15">
            <v>64.242350000000002</v>
          </cell>
          <cell r="EU15">
            <v>11.018431</v>
          </cell>
          <cell r="EV15">
            <v>2.5830753</v>
          </cell>
          <cell r="EW15">
            <v>0.73783785000000002</v>
          </cell>
          <cell r="EX15">
            <v>0.8767123</v>
          </cell>
          <cell r="EY15">
            <v>60.503630000000001</v>
          </cell>
          <cell r="EZ15">
            <v>62.610430000000001</v>
          </cell>
          <cell r="FA15" t="str">
            <v>2024-12-08T21:00</v>
          </cell>
          <cell r="FB15">
            <v>24.776668999999998</v>
          </cell>
          <cell r="FC15">
            <v>-3.9054386000000003E-2</v>
          </cell>
          <cell r="FD15">
            <v>-3.9776206000000001E-2</v>
          </cell>
          <cell r="FE15">
            <v>-1.7506480000000001E-2</v>
          </cell>
          <cell r="FF15">
            <v>1.9086571E-2</v>
          </cell>
          <cell r="FG15">
            <v>-8.582622E-4</v>
          </cell>
          <cell r="FI15">
            <v>0.60540824999999998</v>
          </cell>
          <cell r="FJ15">
            <v>3.430647</v>
          </cell>
          <cell r="FK15">
            <v>0.28054568000000002</v>
          </cell>
          <cell r="FL15">
            <v>0</v>
          </cell>
          <cell r="FM15">
            <v>0</v>
          </cell>
          <cell r="FN15">
            <v>1.9776670000000001</v>
          </cell>
          <cell r="FO15">
            <v>3.9973003999999999</v>
          </cell>
          <cell r="FP15">
            <v>3.8059280000000002</v>
          </cell>
          <cell r="FQ15">
            <v>3.5612832999999999</v>
          </cell>
          <cell r="FR15">
            <v>5.6962024E-2</v>
          </cell>
          <cell r="FS15">
            <v>0.68776369999999998</v>
          </cell>
          <cell r="FT15">
            <v>0.28270042000000001</v>
          </cell>
          <cell r="FU15">
            <v>4.6448089999999997E-2</v>
          </cell>
          <cell r="FV15">
            <v>0.68306009999999995</v>
          </cell>
          <cell r="FW15">
            <v>0.26229507000000002</v>
          </cell>
          <cell r="FX15">
            <v>2.6415095E-2</v>
          </cell>
          <cell r="FY15">
            <v>0.67169809999999996</v>
          </cell>
          <cell r="FZ15">
            <v>0.24150943999999999</v>
          </cell>
          <cell r="GA15">
            <v>2.6637963999999998</v>
          </cell>
          <cell r="GB15">
            <v>0.92829269999999997</v>
          </cell>
          <cell r="GC15">
            <v>0.34848484000000002</v>
          </cell>
          <cell r="GD15">
            <v>0.72648990000000002</v>
          </cell>
          <cell r="GE15">
            <v>0.33962265000000003</v>
          </cell>
          <cell r="GF15">
            <v>0.56504774000000002</v>
          </cell>
          <cell r="GG15">
            <v>0.35897436999999999</v>
          </cell>
          <cell r="GH15">
            <v>2.1391094000000002</v>
          </cell>
          <cell r="GI15">
            <v>1.5740615</v>
          </cell>
          <cell r="GJ15">
            <v>1.1450772E-2</v>
          </cell>
          <cell r="GK15">
            <v>1.0959827E-2</v>
          </cell>
          <cell r="GL15">
            <v>1.1654576E-2</v>
          </cell>
          <cell r="GM15">
            <v>0.14864864999999999</v>
          </cell>
          <cell r="GN15">
            <v>0.17377049</v>
          </cell>
          <cell r="GO15">
            <v>0.19117646999999999</v>
          </cell>
          <cell r="GP15">
            <v>9.4847300000000008</v>
          </cell>
          <cell r="GQ15">
            <v>7.6685046999999997</v>
          </cell>
          <cell r="GR15">
            <v>5.7715589999999999</v>
          </cell>
          <cell r="GS15">
            <v>4.5131430000000003</v>
          </cell>
          <cell r="GT15">
            <v>4.467276</v>
          </cell>
          <cell r="GU15">
            <v>4.3184579999999997</v>
          </cell>
          <cell r="GV15">
            <v>0.12108165</v>
          </cell>
          <cell r="GW15">
            <v>4.0360550000000002E-2</v>
          </cell>
          <cell r="GX15">
            <v>4.0360550000000002E-2</v>
          </cell>
          <cell r="GY15">
            <v>5.5293956</v>
          </cell>
          <cell r="GZ15">
            <v>4.4396604999999996</v>
          </cell>
          <cell r="HA15">
            <v>3.2692049000000001</v>
          </cell>
          <cell r="HB15">
            <v>1.5337011</v>
          </cell>
          <cell r="HC15">
            <v>1.0897349000000001</v>
          </cell>
          <cell r="HD15">
            <v>0.72648990000000002</v>
          </cell>
          <cell r="HE15">
            <v>3.2406799999999998</v>
          </cell>
          <cell r="HF15">
            <v>3.2049177000000002</v>
          </cell>
          <cell r="HG15">
            <v>3.1669073000000001</v>
          </cell>
          <cell r="HH15">
            <v>0</v>
          </cell>
          <cell r="HI15">
            <v>0</v>
          </cell>
          <cell r="HJ15">
            <v>0</v>
          </cell>
          <cell r="HK15">
            <v>0.52468720000000002</v>
          </cell>
          <cell r="HL15">
            <v>0.40360552</v>
          </cell>
          <cell r="HM15">
            <v>0.32288440000000002</v>
          </cell>
          <cell r="HN15">
            <v>0.16144220000000001</v>
          </cell>
          <cell r="HO15">
            <v>0.12108165</v>
          </cell>
          <cell r="HP15">
            <v>8.0721100000000004E-2</v>
          </cell>
          <cell r="HQ15">
            <v>2229.9000999999998</v>
          </cell>
          <cell r="HR15">
            <v>17.112874999999999</v>
          </cell>
        </row>
        <row r="16">
          <cell r="A16">
            <v>549</v>
          </cell>
          <cell r="B16" t="str">
            <v>ATACANTE</v>
          </cell>
          <cell r="C16">
            <v>539</v>
          </cell>
          <cell r="D16">
            <v>44074</v>
          </cell>
          <cell r="E16" t="str">
            <v>Igor Jesus Maciel da Cruz</v>
          </cell>
          <cell r="F16">
            <v>1195</v>
          </cell>
          <cell r="G16" t="str">
            <v>Botafogo</v>
          </cell>
          <cell r="H16">
            <v>71</v>
          </cell>
          <cell r="I16" t="str">
            <v>Serie A</v>
          </cell>
          <cell r="J16">
            <v>282</v>
          </cell>
          <cell r="K16" t="str">
            <v>2024</v>
          </cell>
          <cell r="L16">
            <v>31</v>
          </cell>
          <cell r="M16" t="str">
            <v>2001-02-25</v>
          </cell>
          <cell r="N16" t="b">
            <v>0</v>
          </cell>
          <cell r="Q16" t="str">
            <v>Igor Jesus</v>
          </cell>
          <cell r="R16">
            <v>75</v>
          </cell>
          <cell r="S16">
            <v>180</v>
          </cell>
          <cell r="T16">
            <v>1630.2335</v>
          </cell>
          <cell r="U16">
            <v>0.1193326155344645</v>
          </cell>
          <cell r="V16">
            <v>0.39527839999999997</v>
          </cell>
          <cell r="W16">
            <v>3.3124087000000002</v>
          </cell>
          <cell r="X16">
            <v>0.27603406000000003</v>
          </cell>
          <cell r="Y16">
            <v>0.44165450000000001</v>
          </cell>
          <cell r="Z16">
            <v>0.16413277000000001</v>
          </cell>
          <cell r="AA16">
            <v>1.0489295000000001</v>
          </cell>
          <cell r="AB16">
            <v>1.0489295000000001</v>
          </cell>
          <cell r="AC16">
            <v>0.16562045</v>
          </cell>
          <cell r="AD16">
            <v>0.16562045</v>
          </cell>
          <cell r="AE16">
            <v>0.55206809999999995</v>
          </cell>
          <cell r="AF16">
            <v>0.55206809999999995</v>
          </cell>
          <cell r="AG16">
            <v>8.7778840000000002</v>
          </cell>
          <cell r="AH16">
            <v>9.3299509999999994</v>
          </cell>
          <cell r="AI16">
            <v>0.77289540000000001</v>
          </cell>
          <cell r="AJ16">
            <v>0.22082725</v>
          </cell>
          <cell r="AK16">
            <v>0.99372269999999996</v>
          </cell>
          <cell r="AL16">
            <v>0.80586349999999995</v>
          </cell>
          <cell r="AM16">
            <v>0.24947659999999999</v>
          </cell>
          <cell r="AN16">
            <v>1.0553399000000001</v>
          </cell>
          <cell r="AO16">
            <v>0.73684210526315785</v>
          </cell>
          <cell r="AP16">
            <v>0.71768856000000003</v>
          </cell>
          <cell r="AQ16">
            <v>1.2697567999999999</v>
          </cell>
          <cell r="AR16">
            <v>0.27603406000000003</v>
          </cell>
          <cell r="AS16">
            <v>1.8770317000000001</v>
          </cell>
          <cell r="AT16">
            <v>0.76</v>
          </cell>
          <cell r="AU16">
            <v>1.0489295000000001</v>
          </cell>
          <cell r="AV16">
            <v>1.7045454545454541E-2</v>
          </cell>
          <cell r="AW16">
            <v>0.44165450000000001</v>
          </cell>
          <cell r="AX16">
            <v>0.40322580645161288</v>
          </cell>
          <cell r="AY16">
            <v>2.7603407</v>
          </cell>
          <cell r="AZ16">
            <v>17.721388000000001</v>
          </cell>
          <cell r="BA16">
            <v>0.16717325227963531</v>
          </cell>
          <cell r="BB16">
            <v>0.1641337386018237</v>
          </cell>
          <cell r="BC16">
            <v>0.66869300911854102</v>
          </cell>
          <cell r="BD16">
            <v>8.0601950000000002</v>
          </cell>
          <cell r="BE16">
            <v>0.14383561643835621</v>
          </cell>
          <cell r="BF16">
            <v>0.21917808219178081</v>
          </cell>
          <cell r="BG16">
            <v>0.63698630136986301</v>
          </cell>
          <cell r="BH16">
            <v>0.4</v>
          </cell>
          <cell r="BI16">
            <v>0.7264437689969605</v>
          </cell>
          <cell r="BJ16">
            <v>8.3333333333333329E-2</v>
          </cell>
          <cell r="BK16">
            <v>0.27603406000000003</v>
          </cell>
          <cell r="BL16">
            <v>0.16562045</v>
          </cell>
          <cell r="BM16">
            <v>0.27272727272727271</v>
          </cell>
          <cell r="BN16">
            <v>0</v>
          </cell>
          <cell r="BO16">
            <v>0.43377294999999999</v>
          </cell>
          <cell r="BP16">
            <v>0.49686133999999998</v>
          </cell>
          <cell r="BQ16">
            <v>0.94130736999999998</v>
          </cell>
          <cell r="BR16">
            <v>0.94130736999999998</v>
          </cell>
          <cell r="BS16">
            <v>0.63174260000000004</v>
          </cell>
          <cell r="BT16">
            <v>0.63037467000000003</v>
          </cell>
          <cell r="BU16">
            <v>0.16413277000000001</v>
          </cell>
          <cell r="BV16">
            <v>0.16562045</v>
          </cell>
          <cell r="BW16">
            <v>17.050564000000001</v>
          </cell>
          <cell r="BX16">
            <v>17.050564000000001</v>
          </cell>
          <cell r="BY16">
            <v>11.443199</v>
          </cell>
          <cell r="BZ16">
            <v>11.418421</v>
          </cell>
          <cell r="CA16">
            <v>3.5083465000000001E-2</v>
          </cell>
          <cell r="CB16">
            <v>3.5083465000000001E-2</v>
          </cell>
          <cell r="CC16">
            <v>2.3545677000000001E-2</v>
          </cell>
          <cell r="CD16">
            <v>2.3494693000000001E-2</v>
          </cell>
          <cell r="CE16" t="str">
            <v>Centre Forward</v>
          </cell>
          <cell r="CF16" t="str">
            <v>Right Centre Forward</v>
          </cell>
          <cell r="CG16">
            <v>0.71768856000000003</v>
          </cell>
          <cell r="CH16">
            <v>1.1041361999999999</v>
          </cell>
          <cell r="CI16">
            <v>8.8882969999999997</v>
          </cell>
          <cell r="CJ16">
            <v>17.887008999999999</v>
          </cell>
          <cell r="CK16">
            <v>3.0915816</v>
          </cell>
          <cell r="CL16">
            <v>3.1467884000000002</v>
          </cell>
          <cell r="CM16">
            <v>0.1</v>
          </cell>
          <cell r="CN16">
            <v>0</v>
          </cell>
          <cell r="CO16">
            <v>6.0606060606060608E-2</v>
          </cell>
          <cell r="CP16">
            <v>2.5947201</v>
          </cell>
          <cell r="CQ16">
            <v>2.6499271000000002</v>
          </cell>
          <cell r="CR16">
            <v>0</v>
          </cell>
          <cell r="CS16">
            <v>0</v>
          </cell>
          <cell r="CT16">
            <v>0</v>
          </cell>
          <cell r="CU16">
            <v>0</v>
          </cell>
          <cell r="CV16">
            <v>0</v>
          </cell>
          <cell r="CW16">
            <v>0</v>
          </cell>
          <cell r="CX16">
            <v>0</v>
          </cell>
          <cell r="CZ16">
            <v>8.4112149532710276E-2</v>
          </cell>
          <cell r="DA16">
            <v>0.68627450980392157</v>
          </cell>
          <cell r="DB16">
            <v>0.3100303951367781</v>
          </cell>
          <cell r="DC16">
            <v>16.654529884593469</v>
          </cell>
          <cell r="DD16">
            <v>17.39019800928347</v>
          </cell>
          <cell r="DE16">
            <v>15.13628101348877</v>
          </cell>
          <cell r="DF16">
            <v>16.70167350769043</v>
          </cell>
          <cell r="DG16">
            <v>0</v>
          </cell>
          <cell r="DH16">
            <v>0</v>
          </cell>
          <cell r="DJ16">
            <v>0</v>
          </cell>
          <cell r="DK16">
            <v>0</v>
          </cell>
          <cell r="DL16">
            <v>6.3829789999999997E-2</v>
          </cell>
          <cell r="DM16">
            <v>0.20364742</v>
          </cell>
          <cell r="DN16">
            <v>0</v>
          </cell>
          <cell r="DO16">
            <v>0.20135686</v>
          </cell>
          <cell r="DP16">
            <v>22</v>
          </cell>
          <cell r="DQ16">
            <v>74.101523999999998</v>
          </cell>
          <cell r="DR16">
            <v>4.0963453999999997</v>
          </cell>
          <cell r="DS16">
            <v>0</v>
          </cell>
          <cell r="DT16">
            <v>0</v>
          </cell>
          <cell r="DU16">
            <v>0.55941116999999996</v>
          </cell>
          <cell r="DV16">
            <v>-0.11775666</v>
          </cell>
          <cell r="DW16">
            <v>4.3613379999999999</v>
          </cell>
          <cell r="DX16">
            <v>0.88330900000000001</v>
          </cell>
          <cell r="DY16">
            <v>1.6009977</v>
          </cell>
          <cell r="DZ16">
            <v>0.44827586000000003</v>
          </cell>
          <cell r="EA16">
            <v>0</v>
          </cell>
          <cell r="EC16">
            <v>1.0441723000000001</v>
          </cell>
          <cell r="ED16">
            <v>1.1034199</v>
          </cell>
          <cell r="EE16">
            <v>-4.0169257999999999E-2</v>
          </cell>
          <cell r="EF16">
            <v>-1.5182492000000001</v>
          </cell>
          <cell r="EG16">
            <v>21.475449999999999</v>
          </cell>
          <cell r="EH16">
            <v>0.77634959999999997</v>
          </cell>
          <cell r="EI16">
            <v>5.1854005000000001</v>
          </cell>
          <cell r="EJ16">
            <v>0.5</v>
          </cell>
          <cell r="EK16">
            <v>2.4843066</v>
          </cell>
          <cell r="EL16">
            <v>0.110413626</v>
          </cell>
          <cell r="EM16">
            <v>0</v>
          </cell>
          <cell r="EN16">
            <v>0</v>
          </cell>
          <cell r="EO16">
            <v>0</v>
          </cell>
          <cell r="EP16">
            <v>19.047318000000001</v>
          </cell>
          <cell r="EQ16">
            <v>3.3676157</v>
          </cell>
          <cell r="ER16">
            <v>0.22082725</v>
          </cell>
          <cell r="ES16">
            <v>16</v>
          </cell>
          <cell r="ET16">
            <v>67.355050000000006</v>
          </cell>
          <cell r="EU16">
            <v>14.353771999999999</v>
          </cell>
          <cell r="EV16">
            <v>2.3186862000000001</v>
          </cell>
          <cell r="EW16">
            <v>0.80246912999999997</v>
          </cell>
          <cell r="EX16">
            <v>0.93333334000000001</v>
          </cell>
          <cell r="EY16">
            <v>64.910629999999998</v>
          </cell>
          <cell r="EZ16">
            <v>66.029960000000003</v>
          </cell>
          <cell r="FA16" t="str">
            <v>2024-12-08T21:00</v>
          </cell>
          <cell r="FB16">
            <v>18.113707000000002</v>
          </cell>
          <cell r="FC16">
            <v>-6.1460212E-2</v>
          </cell>
          <cell r="FD16">
            <v>-1.7458557999999999E-2</v>
          </cell>
          <cell r="FE16">
            <v>-5.4067634000000003E-2</v>
          </cell>
          <cell r="FF16">
            <v>2.9780022999999999E-2</v>
          </cell>
          <cell r="FG16">
            <v>-1.9714028000000001E-2</v>
          </cell>
          <cell r="FI16">
            <v>0.77289540000000001</v>
          </cell>
          <cell r="FJ16">
            <v>3.8644772000000001</v>
          </cell>
          <cell r="FK16">
            <v>0.34638627999999999</v>
          </cell>
          <cell r="FL16">
            <v>0</v>
          </cell>
          <cell r="FM16">
            <v>0</v>
          </cell>
          <cell r="FN16">
            <v>2.8155477000000002</v>
          </cell>
          <cell r="FO16">
            <v>3.4414796999999999</v>
          </cell>
          <cell r="FP16">
            <v>3.4831810000000001</v>
          </cell>
          <cell r="FQ16">
            <v>3.4262667000000002</v>
          </cell>
          <cell r="FR16">
            <v>3.6723163000000003E-2</v>
          </cell>
          <cell r="FS16">
            <v>0.59039545000000004</v>
          </cell>
          <cell r="FT16">
            <v>0.23163842000000001</v>
          </cell>
          <cell r="FU16">
            <v>3.8585210000000002E-2</v>
          </cell>
          <cell r="FV16">
            <v>0.60450159999999997</v>
          </cell>
          <cell r="FW16">
            <v>0.23472667999999999</v>
          </cell>
          <cell r="FX16">
            <v>3.4653466000000001E-2</v>
          </cell>
          <cell r="FY16">
            <v>0.6138614</v>
          </cell>
          <cell r="FZ16">
            <v>0.21782177999999999</v>
          </cell>
          <cell r="GA16">
            <v>3.036375</v>
          </cell>
          <cell r="GB16">
            <v>1.4905839999999999</v>
          </cell>
          <cell r="GC16">
            <v>0.49090909999999999</v>
          </cell>
          <cell r="GD16">
            <v>1.3249636</v>
          </cell>
          <cell r="GE16">
            <v>0.48979592</v>
          </cell>
          <cell r="GF16">
            <v>0.66248180000000001</v>
          </cell>
          <cell r="GG16">
            <v>0.4</v>
          </cell>
          <cell r="GH16">
            <v>2.7051340000000001</v>
          </cell>
          <cell r="GI16">
            <v>1.6562043</v>
          </cell>
          <cell r="GJ16">
            <v>1.5037022000000001E-2</v>
          </cell>
          <cell r="GK16">
            <v>1.4745156000000001E-2</v>
          </cell>
          <cell r="GL16">
            <v>1.179843E-2</v>
          </cell>
          <cell r="GM16">
            <v>0.18211920000000001</v>
          </cell>
          <cell r="GN16">
            <v>0.19367588999999999</v>
          </cell>
          <cell r="GO16">
            <v>0.21428572000000001</v>
          </cell>
          <cell r="GP16">
            <v>11.09657</v>
          </cell>
          <cell r="GQ16">
            <v>9.9372260000000008</v>
          </cell>
          <cell r="GR16">
            <v>6.6248174000000004</v>
          </cell>
          <cell r="GS16">
            <v>5.1822229999999996</v>
          </cell>
          <cell r="GT16">
            <v>5.0858569999999999</v>
          </cell>
          <cell r="GU16">
            <v>4.1345109999999998</v>
          </cell>
          <cell r="GV16">
            <v>0.27603406000000003</v>
          </cell>
          <cell r="GW16">
            <v>0.22082725</v>
          </cell>
          <cell r="GX16">
            <v>0.110413626</v>
          </cell>
          <cell r="GY16">
            <v>6.1279564000000004</v>
          </cell>
          <cell r="GZ16">
            <v>5.6863016999999996</v>
          </cell>
          <cell r="HA16">
            <v>3.6988568000000002</v>
          </cell>
          <cell r="HB16">
            <v>1.5457908</v>
          </cell>
          <cell r="HC16">
            <v>1.3801703000000001</v>
          </cell>
          <cell r="HD16">
            <v>0.66248180000000001</v>
          </cell>
          <cell r="HE16">
            <v>2.9734077000000001</v>
          </cell>
          <cell r="HF16">
            <v>3.0394896999999998</v>
          </cell>
          <cell r="HG16">
            <v>2.9657461999999999</v>
          </cell>
          <cell r="HH16">
            <v>0</v>
          </cell>
          <cell r="HI16">
            <v>0</v>
          </cell>
          <cell r="HJ16">
            <v>0</v>
          </cell>
          <cell r="HK16">
            <v>1.1041361999999999</v>
          </cell>
          <cell r="HL16">
            <v>0.99372269999999996</v>
          </cell>
          <cell r="HM16">
            <v>0.44165450000000001</v>
          </cell>
          <cell r="HN16">
            <v>0.55206809999999995</v>
          </cell>
          <cell r="HO16">
            <v>0.49686133999999998</v>
          </cell>
          <cell r="HP16">
            <v>0.16562045</v>
          </cell>
          <cell r="HQ16">
            <v>1630.2335</v>
          </cell>
          <cell r="HR16">
            <v>19.929659999999998</v>
          </cell>
        </row>
        <row r="17">
          <cell r="A17">
            <v>328</v>
          </cell>
          <cell r="B17" t="str">
            <v>ATACANTE</v>
          </cell>
          <cell r="C17">
            <v>539</v>
          </cell>
          <cell r="D17">
            <v>18977</v>
          </cell>
          <cell r="E17" t="str">
            <v>Francisco das Chagas Soares dos Santos</v>
          </cell>
          <cell r="F17">
            <v>1195</v>
          </cell>
          <cell r="G17" t="str">
            <v>Botafogo</v>
          </cell>
          <cell r="H17">
            <v>71</v>
          </cell>
          <cell r="I17" t="str">
            <v>Serie A</v>
          </cell>
          <cell r="J17">
            <v>282</v>
          </cell>
          <cell r="K17" t="str">
            <v>2024</v>
          </cell>
          <cell r="L17">
            <v>31</v>
          </cell>
          <cell r="M17" t="str">
            <v>1991-01-17</v>
          </cell>
          <cell r="N17" t="b">
            <v>0</v>
          </cell>
          <cell r="O17" t="str">
            <v>Francisco</v>
          </cell>
          <cell r="P17" t="str">
            <v>das Chagas Soares dos Santos</v>
          </cell>
          <cell r="Q17" t="str">
            <v>Tiquinho</v>
          </cell>
          <cell r="R17">
            <v>89</v>
          </cell>
          <cell r="S17">
            <v>187</v>
          </cell>
          <cell r="T17">
            <v>1525.8498999999999</v>
          </cell>
          <cell r="U17">
            <v>0.1322786145740085</v>
          </cell>
          <cell r="V17">
            <v>0.28088131999999999</v>
          </cell>
          <cell r="W17">
            <v>2.1234069999999998</v>
          </cell>
          <cell r="X17">
            <v>0.2949176</v>
          </cell>
          <cell r="Y17">
            <v>0.35390115</v>
          </cell>
          <cell r="Z17">
            <v>0.12552965999999999</v>
          </cell>
          <cell r="AA17">
            <v>1.2976375</v>
          </cell>
          <cell r="AB17">
            <v>1.2976375</v>
          </cell>
          <cell r="AC17">
            <v>0.17695057</v>
          </cell>
          <cell r="AD17">
            <v>0.2949176</v>
          </cell>
          <cell r="AE17">
            <v>0.64881873000000001</v>
          </cell>
          <cell r="AF17">
            <v>0.64881873000000001</v>
          </cell>
          <cell r="AG17">
            <v>6.3702199999999998</v>
          </cell>
          <cell r="AH17">
            <v>7.0190390000000003</v>
          </cell>
          <cell r="AI17">
            <v>0.64881873000000001</v>
          </cell>
          <cell r="AJ17">
            <v>0.2949176</v>
          </cell>
          <cell r="AK17">
            <v>0.94373629999999997</v>
          </cell>
          <cell r="AL17">
            <v>0.8121543</v>
          </cell>
          <cell r="AM17">
            <v>0.27871782000000001</v>
          </cell>
          <cell r="AN17">
            <v>1.0908719</v>
          </cell>
          <cell r="AO17">
            <v>0.6875</v>
          </cell>
          <cell r="AP17">
            <v>0.2949176</v>
          </cell>
          <cell r="AQ17">
            <v>2.4183245000000002</v>
          </cell>
          <cell r="AR17">
            <v>0.2949176</v>
          </cell>
          <cell r="AS17">
            <v>1.8284891999999999</v>
          </cell>
          <cell r="AT17">
            <v>0.8</v>
          </cell>
          <cell r="AU17">
            <v>1.4156046</v>
          </cell>
          <cell r="AV17">
            <v>5.5865921787709499E-3</v>
          </cell>
          <cell r="AW17">
            <v>0.5898352</v>
          </cell>
          <cell r="AX17">
            <v>0.34065934065934073</v>
          </cell>
          <cell r="AY17">
            <v>1.8284891999999999</v>
          </cell>
          <cell r="AZ17">
            <v>16.75132</v>
          </cell>
          <cell r="BA17">
            <v>0.13907284768211919</v>
          </cell>
          <cell r="BB17">
            <v>0.22185430463576161</v>
          </cell>
          <cell r="BC17">
            <v>0.63907284768211925</v>
          </cell>
          <cell r="BD17">
            <v>6.0753025999999997</v>
          </cell>
          <cell r="BE17">
            <v>0.1359223300970874</v>
          </cell>
          <cell r="BF17">
            <v>0.25242718446601942</v>
          </cell>
          <cell r="BG17">
            <v>0.61165048543689315</v>
          </cell>
          <cell r="BH17">
            <v>0.30555555555555558</v>
          </cell>
          <cell r="BI17">
            <v>0.72516556291390732</v>
          </cell>
          <cell r="BJ17">
            <v>8.3333333333333329E-2</v>
          </cell>
          <cell r="BK17">
            <v>0.17695057</v>
          </cell>
          <cell r="BL17">
            <v>5.8983519999999998E-2</v>
          </cell>
          <cell r="BM17">
            <v>0.25</v>
          </cell>
          <cell r="BN17">
            <v>0</v>
          </cell>
          <cell r="BO17">
            <v>0.61524665000000001</v>
          </cell>
          <cell r="BP17">
            <v>0.53085170000000004</v>
          </cell>
          <cell r="BQ17">
            <v>0.79672693999999999</v>
          </cell>
          <cell r="BR17">
            <v>0.70027775000000003</v>
          </cell>
          <cell r="BS17">
            <v>0.53103197000000002</v>
          </cell>
          <cell r="BT17">
            <v>0.51331687000000004</v>
          </cell>
          <cell r="BU17">
            <v>0.12552965999999999</v>
          </cell>
          <cell r="BV17">
            <v>0.17695057</v>
          </cell>
          <cell r="BW17">
            <v>13.507619</v>
          </cell>
          <cell r="BX17">
            <v>11.87243</v>
          </cell>
          <cell r="BY17">
            <v>9.0030560000000008</v>
          </cell>
          <cell r="BZ17">
            <v>8.7027169999999998</v>
          </cell>
          <cell r="CA17">
            <v>3.0560223000000001E-2</v>
          </cell>
          <cell r="CB17">
            <v>2.6860700000000001E-2</v>
          </cell>
          <cell r="CC17">
            <v>2.0368904E-2</v>
          </cell>
          <cell r="CD17">
            <v>1.9689405E-2</v>
          </cell>
          <cell r="CE17" t="str">
            <v>Left Centre Forward</v>
          </cell>
          <cell r="CF17" t="str">
            <v>Centre Forward</v>
          </cell>
          <cell r="CG17">
            <v>0.7078023</v>
          </cell>
          <cell r="CH17">
            <v>1.6515386999999999</v>
          </cell>
          <cell r="CI17">
            <v>6.3112373000000002</v>
          </cell>
          <cell r="CJ17">
            <v>11.442804000000001</v>
          </cell>
          <cell r="CK17">
            <v>3.0081598999999999</v>
          </cell>
          <cell r="CL17">
            <v>1.2976375</v>
          </cell>
          <cell r="CM17">
            <v>0</v>
          </cell>
          <cell r="CN17">
            <v>0</v>
          </cell>
          <cell r="CO17">
            <v>3.9358600583090382E-2</v>
          </cell>
          <cell r="CP17">
            <v>1.7105222</v>
          </cell>
          <cell r="CQ17">
            <v>2.8312092</v>
          </cell>
          <cell r="CR17">
            <v>0</v>
          </cell>
          <cell r="CS17">
            <v>0</v>
          </cell>
          <cell r="CT17">
            <v>0</v>
          </cell>
          <cell r="CU17">
            <v>0</v>
          </cell>
          <cell r="CV17">
            <v>0</v>
          </cell>
          <cell r="CW17">
            <v>0</v>
          </cell>
          <cell r="CX17">
            <v>0</v>
          </cell>
          <cell r="CZ17">
            <v>7.6530612244897961E-2</v>
          </cell>
          <cell r="DA17">
            <v>0.65</v>
          </cell>
          <cell r="DB17">
            <v>0.26490066225165559</v>
          </cell>
          <cell r="DC17">
            <v>16.589379721129969</v>
          </cell>
          <cell r="DD17">
            <v>17.064148785316782</v>
          </cell>
          <cell r="DE17">
            <v>13.267562866210939</v>
          </cell>
          <cell r="DF17">
            <v>13.23501396179199</v>
          </cell>
          <cell r="DG17">
            <v>0</v>
          </cell>
          <cell r="DH17">
            <v>0</v>
          </cell>
          <cell r="DJ17">
            <v>0</v>
          </cell>
          <cell r="DK17">
            <v>0</v>
          </cell>
          <cell r="DL17">
            <v>0.102649</v>
          </cell>
          <cell r="DM17">
            <v>0.25827812999999999</v>
          </cell>
          <cell r="DN17">
            <v>0</v>
          </cell>
          <cell r="DO17">
            <v>0.21428573000000001</v>
          </cell>
          <cell r="DP17">
            <v>28</v>
          </cell>
          <cell r="DQ17">
            <v>54.494636999999997</v>
          </cell>
          <cell r="DR17">
            <v>3.6097920000000001</v>
          </cell>
          <cell r="DS17">
            <v>0</v>
          </cell>
          <cell r="DT17">
            <v>0</v>
          </cell>
          <cell r="DU17">
            <v>0.40641095999999999</v>
          </cell>
          <cell r="DV17">
            <v>-5.2509790000000001E-2</v>
          </cell>
          <cell r="DW17">
            <v>3.4210443000000001</v>
          </cell>
          <cell r="DX17">
            <v>0.47186815999999998</v>
          </cell>
          <cell r="DY17">
            <v>0.76678579999999996</v>
          </cell>
          <cell r="DZ17">
            <v>0.3846154</v>
          </cell>
          <cell r="EA17">
            <v>0</v>
          </cell>
          <cell r="EB17">
            <v>1</v>
          </cell>
          <cell r="EC17">
            <v>1.0286188000000001</v>
          </cell>
          <cell r="ED17">
            <v>0.99754673000000005</v>
          </cell>
          <cell r="EE17">
            <v>-7.5165560000000006E-2</v>
          </cell>
          <cell r="EF17">
            <v>-3.3218169999999998</v>
          </cell>
          <cell r="EG17">
            <v>17.577089999999998</v>
          </cell>
          <cell r="EH17">
            <v>0.77516775999999998</v>
          </cell>
          <cell r="EI17">
            <v>4.3045059999999999</v>
          </cell>
          <cell r="EJ17">
            <v>0.44444444999999999</v>
          </cell>
          <cell r="EK17">
            <v>2.8901924999999999</v>
          </cell>
          <cell r="EL17">
            <v>0.23593407999999999</v>
          </cell>
          <cell r="EM17">
            <v>0</v>
          </cell>
          <cell r="EN17">
            <v>5.8983519999999998E-2</v>
          </cell>
          <cell r="EO17">
            <v>0</v>
          </cell>
          <cell r="EP17">
            <v>12.487830000000001</v>
          </cell>
          <cell r="EQ17">
            <v>1.6515386999999999</v>
          </cell>
          <cell r="ER17">
            <v>0.2949176</v>
          </cell>
          <cell r="ES17">
            <v>13</v>
          </cell>
          <cell r="ET17">
            <v>65.497309999999999</v>
          </cell>
          <cell r="EU17">
            <v>9.0244789999999995</v>
          </cell>
          <cell r="EV17">
            <v>2.595275</v>
          </cell>
          <cell r="EW17">
            <v>0.78865980000000002</v>
          </cell>
          <cell r="EX17">
            <v>0.89795919999999996</v>
          </cell>
          <cell r="EY17">
            <v>63.045467000000002</v>
          </cell>
          <cell r="EZ17">
            <v>61.472149999999999</v>
          </cell>
          <cell r="FA17" t="str">
            <v>2024-12-08T21:00</v>
          </cell>
          <cell r="FB17">
            <v>16.953887999999999</v>
          </cell>
          <cell r="FC17">
            <v>7.5076589999999999E-2</v>
          </cell>
          <cell r="FD17">
            <v>-4.9395643000000003E-2</v>
          </cell>
          <cell r="FE17">
            <v>7.2463470000000002E-2</v>
          </cell>
          <cell r="FF17">
            <v>6.5128094999999997E-2</v>
          </cell>
          <cell r="FG17">
            <v>-1.3119331999999999E-2</v>
          </cell>
          <cell r="FI17">
            <v>1.0027199</v>
          </cell>
          <cell r="FJ17">
            <v>3.8929125999999998</v>
          </cell>
          <cell r="FK17">
            <v>0.34043336000000002</v>
          </cell>
          <cell r="FL17">
            <v>0</v>
          </cell>
          <cell r="FM17">
            <v>0</v>
          </cell>
          <cell r="FN17">
            <v>2.7722256000000001</v>
          </cell>
          <cell r="FO17">
            <v>3.6095486000000001</v>
          </cell>
          <cell r="FP17">
            <v>3.6838639</v>
          </cell>
          <cell r="FQ17">
            <v>3.5578687000000002</v>
          </cell>
          <cell r="FR17">
            <v>3.8194444000000001E-2</v>
          </cell>
          <cell r="FS17">
            <v>0.68402779999999996</v>
          </cell>
          <cell r="FT17">
            <v>0.25</v>
          </cell>
          <cell r="FU17">
            <v>4.4247786999999997E-2</v>
          </cell>
          <cell r="FV17">
            <v>0.67699116000000004</v>
          </cell>
          <cell r="FW17">
            <v>0.26548672000000001</v>
          </cell>
          <cell r="FX17">
            <v>4.4444445999999999E-2</v>
          </cell>
          <cell r="FY17">
            <v>0.66666669999999995</v>
          </cell>
          <cell r="FZ17">
            <v>0.25185185999999998</v>
          </cell>
          <cell r="GA17">
            <v>3.0671431999999998</v>
          </cell>
          <cell r="GB17">
            <v>1.6515386999999999</v>
          </cell>
          <cell r="GC17">
            <v>0.53846156999999994</v>
          </cell>
          <cell r="GD17">
            <v>1.1206868999999999</v>
          </cell>
          <cell r="GE17">
            <v>0.5</v>
          </cell>
          <cell r="GF17">
            <v>0.64881873000000001</v>
          </cell>
          <cell r="GG17">
            <v>0.45833333999999998</v>
          </cell>
          <cell r="GH17">
            <v>2.2413737999999999</v>
          </cell>
          <cell r="GI17">
            <v>1.4156046</v>
          </cell>
          <cell r="GJ17">
            <v>1.2641776E-2</v>
          </cell>
          <cell r="GK17">
            <v>9.7790800000000008E-3</v>
          </cell>
          <cell r="GL17">
            <v>6.7124480000000002E-3</v>
          </cell>
          <cell r="GM17">
            <v>0.19117646999999999</v>
          </cell>
          <cell r="GN17">
            <v>0.19387755000000001</v>
          </cell>
          <cell r="GO17">
            <v>0.23300971000000001</v>
          </cell>
          <cell r="GP17">
            <v>7.2549729999999997</v>
          </cell>
          <cell r="GQ17">
            <v>5.6624184</v>
          </cell>
          <cell r="GR17">
            <v>3.0081598999999999</v>
          </cell>
          <cell r="GS17">
            <v>5.8742039999999998</v>
          </cell>
          <cell r="GT17">
            <v>5.7038960000000003</v>
          </cell>
          <cell r="GU17">
            <v>5.3120583999999997</v>
          </cell>
          <cell r="GV17">
            <v>0.11796704</v>
          </cell>
          <cell r="GW17">
            <v>0.11796704</v>
          </cell>
          <cell r="GX17">
            <v>5.8983519999999998E-2</v>
          </cell>
          <cell r="GY17">
            <v>4.0698629999999998</v>
          </cell>
          <cell r="GZ17">
            <v>3.0671431999999998</v>
          </cell>
          <cell r="HA17">
            <v>1.4745881999999999</v>
          </cell>
          <cell r="HB17">
            <v>1.2386539999999999</v>
          </cell>
          <cell r="HC17">
            <v>0.94373629999999997</v>
          </cell>
          <cell r="HD17">
            <v>0.35390115</v>
          </cell>
          <cell r="HE17">
            <v>3.5073037</v>
          </cell>
          <cell r="HF17">
            <v>3.6796593999999998</v>
          </cell>
          <cell r="HG17">
            <v>3.4664153999999998</v>
          </cell>
          <cell r="HH17">
            <v>0.23593407999999999</v>
          </cell>
          <cell r="HI17">
            <v>0.11796704</v>
          </cell>
          <cell r="HJ17">
            <v>5.8983519999999998E-2</v>
          </cell>
          <cell r="HK17">
            <v>1.0617034000000001</v>
          </cell>
          <cell r="HL17">
            <v>0.5898352</v>
          </cell>
          <cell r="HM17">
            <v>0.47186815999999998</v>
          </cell>
          <cell r="HN17">
            <v>0.41288468</v>
          </cell>
          <cell r="HO17">
            <v>0.17695057</v>
          </cell>
          <cell r="HP17">
            <v>0.11796704</v>
          </cell>
          <cell r="HQ17">
            <v>1525.8498999999999</v>
          </cell>
          <cell r="HR17">
            <v>14.509945999999999</v>
          </cell>
        </row>
        <row r="18">
          <cell r="A18">
            <v>657</v>
          </cell>
          <cell r="B18" t="str">
            <v>ATACANTE</v>
          </cell>
          <cell r="C18">
            <v>539</v>
          </cell>
          <cell r="D18">
            <v>38725</v>
          </cell>
          <cell r="E18" t="str">
            <v>Yuri Alberto Monteiro da Silva</v>
          </cell>
          <cell r="F18">
            <v>1193</v>
          </cell>
          <cell r="G18" t="str">
            <v>Corinthians</v>
          </cell>
          <cell r="H18">
            <v>71</v>
          </cell>
          <cell r="I18" t="str">
            <v>Serie A</v>
          </cell>
          <cell r="J18">
            <v>282</v>
          </cell>
          <cell r="K18" t="str">
            <v>2024</v>
          </cell>
          <cell r="L18">
            <v>31</v>
          </cell>
          <cell r="M18" t="str">
            <v>2001-03-18</v>
          </cell>
          <cell r="N18" t="b">
            <v>0</v>
          </cell>
          <cell r="Q18" t="str">
            <v>Yuri Alberto</v>
          </cell>
          <cell r="R18">
            <v>78</v>
          </cell>
          <cell r="S18">
            <v>183</v>
          </cell>
          <cell r="T18">
            <v>2491.4169999999999</v>
          </cell>
          <cell r="U18">
            <v>0.1077393770217896</v>
          </cell>
          <cell r="V18">
            <v>0.31135836</v>
          </cell>
          <cell r="W18">
            <v>2.8899216999999999</v>
          </cell>
          <cell r="X18">
            <v>0.54186034000000005</v>
          </cell>
          <cell r="Y18">
            <v>0.54186034000000005</v>
          </cell>
          <cell r="Z18">
            <v>5.4977190000000002E-2</v>
          </cell>
          <cell r="AA18">
            <v>0.79472845999999997</v>
          </cell>
          <cell r="AB18">
            <v>0.79472845999999997</v>
          </cell>
          <cell r="AC18">
            <v>0.10837207</v>
          </cell>
          <cell r="AD18">
            <v>0.10837207</v>
          </cell>
          <cell r="AE18">
            <v>0.39736422999999998</v>
          </cell>
          <cell r="AF18">
            <v>0.39736422999999998</v>
          </cell>
          <cell r="AG18">
            <v>6.1049600000000002</v>
          </cell>
          <cell r="AH18">
            <v>6.5023236000000004</v>
          </cell>
          <cell r="AI18">
            <v>0.57798433000000005</v>
          </cell>
          <cell r="AJ18">
            <v>0.21674414</v>
          </cell>
          <cell r="AK18">
            <v>0.79472845999999997</v>
          </cell>
          <cell r="AL18">
            <v>0.53422283999999998</v>
          </cell>
          <cell r="AM18">
            <v>0.18355653</v>
          </cell>
          <cell r="AN18">
            <v>0.71777933999999999</v>
          </cell>
          <cell r="AO18">
            <v>0.84210526315789469</v>
          </cell>
          <cell r="AP18">
            <v>0.39736422999999998</v>
          </cell>
          <cell r="AQ18">
            <v>1.3004647</v>
          </cell>
          <cell r="AR18">
            <v>0.10837207</v>
          </cell>
          <cell r="AS18">
            <v>1.4088368</v>
          </cell>
          <cell r="AT18">
            <v>0.6875</v>
          </cell>
          <cell r="AU18">
            <v>0.39736422999999998</v>
          </cell>
          <cell r="AV18">
            <v>6.006006006006006E-3</v>
          </cell>
          <cell r="AW18">
            <v>0.54186034000000005</v>
          </cell>
          <cell r="AX18">
            <v>0.27522935779816521</v>
          </cell>
          <cell r="AY18">
            <v>1.0837207</v>
          </cell>
          <cell r="AZ18">
            <v>13.907748</v>
          </cell>
          <cell r="BA18">
            <v>9.6698113207547176E-2</v>
          </cell>
          <cell r="BB18">
            <v>0.23584905660377359</v>
          </cell>
          <cell r="BC18">
            <v>0.66745283018867929</v>
          </cell>
          <cell r="BD18">
            <v>5.4908514000000004</v>
          </cell>
          <cell r="BE18">
            <v>9.8684210526315791E-2</v>
          </cell>
          <cell r="BF18">
            <v>0.15789473684210531</v>
          </cell>
          <cell r="BG18">
            <v>0.74342105263157898</v>
          </cell>
          <cell r="BH18">
            <v>0.41249999999999998</v>
          </cell>
          <cell r="BI18">
            <v>0.73584905660377353</v>
          </cell>
          <cell r="BJ18">
            <v>0.15</v>
          </cell>
          <cell r="BK18">
            <v>0.43348828</v>
          </cell>
          <cell r="BL18">
            <v>0.14449608</v>
          </cell>
          <cell r="BM18">
            <v>0.26666666666666672</v>
          </cell>
          <cell r="BN18">
            <v>3.612402E-2</v>
          </cell>
          <cell r="BO18">
            <v>0.47923595000000002</v>
          </cell>
          <cell r="BP18">
            <v>0.28899216999999999</v>
          </cell>
          <cell r="BQ18">
            <v>0.61591494000000002</v>
          </cell>
          <cell r="BR18">
            <v>0.53100539999999996</v>
          </cell>
          <cell r="BS18">
            <v>0.24502362</v>
          </cell>
          <cell r="BT18">
            <v>0.24502362</v>
          </cell>
          <cell r="BU18">
            <v>5.4977190000000002E-2</v>
          </cell>
          <cell r="BV18">
            <v>0.10837207</v>
          </cell>
          <cell r="BW18">
            <v>17.05001</v>
          </cell>
          <cell r="BX18">
            <v>14.69951</v>
          </cell>
          <cell r="BY18">
            <v>6.7828445000000004</v>
          </cell>
          <cell r="BZ18">
            <v>6.7828445000000004</v>
          </cell>
          <cell r="CA18">
            <v>2.6977865E-2</v>
          </cell>
          <cell r="CB18">
            <v>2.3258718000000001E-2</v>
          </cell>
          <cell r="CC18">
            <v>1.0732349E-2</v>
          </cell>
          <cell r="CD18">
            <v>1.0732349E-2</v>
          </cell>
          <cell r="CE18" t="str">
            <v>Centre Forward</v>
          </cell>
          <cell r="CF18" t="str">
            <v>Right Centre Forward</v>
          </cell>
          <cell r="CG18">
            <v>0.68635639999999998</v>
          </cell>
          <cell r="CH18">
            <v>0.43348828</v>
          </cell>
          <cell r="CI18">
            <v>4.2265104999999998</v>
          </cell>
          <cell r="CJ18">
            <v>11.126199</v>
          </cell>
          <cell r="CK18">
            <v>3.5040301999999999</v>
          </cell>
          <cell r="CL18">
            <v>1.3727129</v>
          </cell>
          <cell r="CM18">
            <v>0</v>
          </cell>
          <cell r="CN18">
            <v>0</v>
          </cell>
          <cell r="CO18">
            <v>7.0999999999999994E-2</v>
          </cell>
          <cell r="CP18">
            <v>1.6255809000000001</v>
          </cell>
          <cell r="CQ18">
            <v>1.5894569000000001</v>
          </cell>
          <cell r="CR18">
            <v>0</v>
          </cell>
          <cell r="CS18">
            <v>0</v>
          </cell>
          <cell r="CT18">
            <v>0</v>
          </cell>
          <cell r="CU18">
            <v>0</v>
          </cell>
          <cell r="CV18">
            <v>0</v>
          </cell>
          <cell r="CW18">
            <v>0</v>
          </cell>
          <cell r="CX18">
            <v>0</v>
          </cell>
          <cell r="CZ18">
            <v>0.12546125461254609</v>
          </cell>
          <cell r="DA18">
            <v>0.6262626262626263</v>
          </cell>
          <cell r="DB18">
            <v>0.23349056603773591</v>
          </cell>
          <cell r="DC18">
            <v>13.56236641362028</v>
          </cell>
          <cell r="DD18">
            <v>13.82627360026042</v>
          </cell>
          <cell r="DE18">
            <v>13.20944404602051</v>
          </cell>
          <cell r="DF18">
            <v>13.78284740447998</v>
          </cell>
          <cell r="DG18">
            <v>0</v>
          </cell>
          <cell r="DH18">
            <v>0</v>
          </cell>
          <cell r="DJ18">
            <v>0</v>
          </cell>
          <cell r="DK18">
            <v>0</v>
          </cell>
          <cell r="DL18">
            <v>9.4339623999999997E-2</v>
          </cell>
          <cell r="DM18">
            <v>0.22641510000000001</v>
          </cell>
          <cell r="DN18">
            <v>0</v>
          </cell>
          <cell r="DO18">
            <v>0.19858492999999999</v>
          </cell>
          <cell r="DP18">
            <v>29</v>
          </cell>
          <cell r="DQ18">
            <v>85.910933999999997</v>
          </cell>
          <cell r="DR18">
            <v>3.0416430999999999</v>
          </cell>
          <cell r="DS18">
            <v>0</v>
          </cell>
          <cell r="DT18">
            <v>0</v>
          </cell>
          <cell r="DU18">
            <v>0.36633549999999998</v>
          </cell>
          <cell r="DV18">
            <v>0.17552480000000001</v>
          </cell>
          <cell r="DW18">
            <v>3.6846502000000001</v>
          </cell>
          <cell r="DX18">
            <v>0.79472845999999997</v>
          </cell>
          <cell r="DY18">
            <v>1.1920926999999999</v>
          </cell>
          <cell r="DZ18">
            <v>0.33333333999999998</v>
          </cell>
          <cell r="EA18">
            <v>0</v>
          </cell>
          <cell r="EB18">
            <v>1</v>
          </cell>
          <cell r="EC18">
            <v>1.0194588</v>
          </cell>
          <cell r="ED18">
            <v>1.0434086</v>
          </cell>
          <cell r="EE18">
            <v>-0.10958643</v>
          </cell>
          <cell r="EF18">
            <v>-0.35292210000000002</v>
          </cell>
          <cell r="EG18">
            <v>17.556273999999998</v>
          </cell>
          <cell r="EH18">
            <v>0.76954734000000002</v>
          </cell>
          <cell r="EI18">
            <v>5.9654340000000001</v>
          </cell>
          <cell r="EJ18">
            <v>0.4</v>
          </cell>
          <cell r="EK18">
            <v>2.5648054999999998</v>
          </cell>
          <cell r="EL18">
            <v>0.21674414</v>
          </cell>
          <cell r="EM18">
            <v>0</v>
          </cell>
          <cell r="EN18">
            <v>3.612402E-2</v>
          </cell>
          <cell r="EO18">
            <v>0</v>
          </cell>
          <cell r="EP18">
            <v>11.013892999999999</v>
          </cell>
          <cell r="EQ18">
            <v>1.7700771</v>
          </cell>
          <cell r="ER18">
            <v>0.21674414</v>
          </cell>
          <cell r="ES18">
            <v>25</v>
          </cell>
          <cell r="ET18">
            <v>70.494156000000004</v>
          </cell>
          <cell r="EU18">
            <v>9.3561219999999992</v>
          </cell>
          <cell r="EV18">
            <v>2.3119372999999999</v>
          </cell>
          <cell r="EW18">
            <v>0.84090905999999999</v>
          </cell>
          <cell r="EX18">
            <v>0.90140843000000004</v>
          </cell>
          <cell r="EY18">
            <v>67.488749999999996</v>
          </cell>
          <cell r="EZ18">
            <v>63.090440000000001</v>
          </cell>
          <cell r="FA18" t="str">
            <v>2024-12-08T21:00</v>
          </cell>
          <cell r="FB18">
            <v>27.682410999999998</v>
          </cell>
          <cell r="FC18">
            <v>8.7338075000000001E-2</v>
          </cell>
          <cell r="FD18">
            <v>-2.1828664000000001E-2</v>
          </cell>
          <cell r="FE18">
            <v>6.173116E-2</v>
          </cell>
          <cell r="FF18">
            <v>4.5015369999999999E-3</v>
          </cell>
          <cell r="FG18">
            <v>4.2934027E-2</v>
          </cell>
          <cell r="FI18">
            <v>0.61410830000000005</v>
          </cell>
          <cell r="FJ18">
            <v>3.2150378000000002</v>
          </cell>
          <cell r="FK18">
            <v>0.3480953</v>
          </cell>
          <cell r="FL18">
            <v>0</v>
          </cell>
          <cell r="FM18">
            <v>0</v>
          </cell>
          <cell r="FN18">
            <v>2.2035654</v>
          </cell>
          <cell r="FO18">
            <v>3.5207684000000001</v>
          </cell>
          <cell r="FP18">
            <v>3.4415689</v>
          </cell>
          <cell r="FQ18">
            <v>3.3929303000000002</v>
          </cell>
          <cell r="FR18">
            <v>3.2482598000000001E-2</v>
          </cell>
          <cell r="FS18">
            <v>0.66357310000000003</v>
          </cell>
          <cell r="FT18">
            <v>0.22273782</v>
          </cell>
          <cell r="FU18">
            <v>2.8248588000000002E-2</v>
          </cell>
          <cell r="FV18">
            <v>0.65819209999999995</v>
          </cell>
          <cell r="FW18">
            <v>0.20338982</v>
          </cell>
          <cell r="FX18">
            <v>2.4193547999999999E-2</v>
          </cell>
          <cell r="FY18">
            <v>0.66935486</v>
          </cell>
          <cell r="FZ18">
            <v>0.19354837999999999</v>
          </cell>
          <cell r="GA18">
            <v>1.8423251</v>
          </cell>
          <cell r="GB18">
            <v>0.83085244999999996</v>
          </cell>
          <cell r="GC18">
            <v>0.4509804</v>
          </cell>
          <cell r="GD18">
            <v>0.68635639999999998</v>
          </cell>
          <cell r="GE18">
            <v>0.42222222999999998</v>
          </cell>
          <cell r="GF18">
            <v>0.32511620000000002</v>
          </cell>
          <cell r="GG18">
            <v>0.375</v>
          </cell>
          <cell r="GH18">
            <v>1.6255809000000001</v>
          </cell>
          <cell r="GI18">
            <v>0.86697656000000001</v>
          </cell>
          <cell r="GJ18">
            <v>2.2909252000000001E-3</v>
          </cell>
          <cell r="GK18">
            <v>1.6498157E-3</v>
          </cell>
          <cell r="GL18">
            <v>4.0702997000000001E-3</v>
          </cell>
          <cell r="GM18">
            <v>0.13934426</v>
          </cell>
          <cell r="GN18">
            <v>0.16187051</v>
          </cell>
          <cell r="GO18">
            <v>0.14545453999999999</v>
          </cell>
          <cell r="GP18">
            <v>8.4168970000000005</v>
          </cell>
          <cell r="GQ18">
            <v>7.405424</v>
          </cell>
          <cell r="GR18">
            <v>5.0573629999999996</v>
          </cell>
          <cell r="GS18">
            <v>4.3383484000000001</v>
          </cell>
          <cell r="GT18">
            <v>4.1632686000000003</v>
          </cell>
          <cell r="GU18">
            <v>3.2111556999999999</v>
          </cell>
          <cell r="GV18">
            <v>0.10837207</v>
          </cell>
          <cell r="GW18">
            <v>7.2248039999999999E-2</v>
          </cell>
          <cell r="GX18">
            <v>3.612402E-2</v>
          </cell>
          <cell r="GY18">
            <v>4.7683705999999999</v>
          </cell>
          <cell r="GZ18">
            <v>4.1903863000000001</v>
          </cell>
          <cell r="HA18">
            <v>2.9260457</v>
          </cell>
          <cell r="HB18">
            <v>0.86697656000000001</v>
          </cell>
          <cell r="HC18">
            <v>0.72248040000000002</v>
          </cell>
          <cell r="HD18">
            <v>0.39736422999999998</v>
          </cell>
          <cell r="HE18">
            <v>2.9381113000000001</v>
          </cell>
          <cell r="HF18">
            <v>2.9647985000000001</v>
          </cell>
          <cell r="HG18">
            <v>2.9599826</v>
          </cell>
          <cell r="HH18">
            <v>3.612402E-2</v>
          </cell>
          <cell r="HI18">
            <v>3.612402E-2</v>
          </cell>
          <cell r="HJ18">
            <v>0</v>
          </cell>
          <cell r="HK18">
            <v>0.65023240000000004</v>
          </cell>
          <cell r="HL18">
            <v>0.61410830000000005</v>
          </cell>
          <cell r="HM18">
            <v>0.28899216999999999</v>
          </cell>
          <cell r="HN18">
            <v>0.18062010000000001</v>
          </cell>
          <cell r="HO18">
            <v>0.14449608</v>
          </cell>
          <cell r="HP18">
            <v>0</v>
          </cell>
          <cell r="HQ18">
            <v>2491.4169999999999</v>
          </cell>
          <cell r="HR18">
            <v>12.968522999999999</v>
          </cell>
        </row>
        <row r="19">
          <cell r="A19">
            <v>237</v>
          </cell>
          <cell r="B19" t="str">
            <v>ATACANTE</v>
          </cell>
          <cell r="C19">
            <v>539</v>
          </cell>
          <cell r="D19">
            <v>25313</v>
          </cell>
          <cell r="E19" t="str">
            <v>Arthur Caike do Nascimento Cruz</v>
          </cell>
          <cell r="F19">
            <v>5692</v>
          </cell>
          <cell r="G19" t="str">
            <v>Criciuma EC</v>
          </cell>
          <cell r="H19">
            <v>71</v>
          </cell>
          <cell r="I19" t="str">
            <v>Serie A</v>
          </cell>
          <cell r="J19">
            <v>282</v>
          </cell>
          <cell r="K19" t="str">
            <v>2024</v>
          </cell>
          <cell r="L19">
            <v>31</v>
          </cell>
          <cell r="M19" t="str">
            <v>1992-06-15</v>
          </cell>
          <cell r="N19" t="b">
            <v>0</v>
          </cell>
          <cell r="Q19" t="str">
            <v>Arthur Caike</v>
          </cell>
          <cell r="R19">
            <v>71</v>
          </cell>
          <cell r="S19">
            <v>174</v>
          </cell>
          <cell r="T19">
            <v>1884.5998999999999</v>
          </cell>
          <cell r="U19">
            <v>0.1035480390895497</v>
          </cell>
          <cell r="V19">
            <v>0.21757947</v>
          </cell>
          <cell r="W19">
            <v>2.1012417999999999</v>
          </cell>
          <cell r="X19">
            <v>0.23877746999999999</v>
          </cell>
          <cell r="Y19">
            <v>0.28653297</v>
          </cell>
          <cell r="Z19">
            <v>4.4749367999999998E-2</v>
          </cell>
          <cell r="AA19">
            <v>0.85959892999999998</v>
          </cell>
          <cell r="AB19">
            <v>0.85959892999999998</v>
          </cell>
          <cell r="AC19">
            <v>4.7755495000000002E-2</v>
          </cell>
          <cell r="AD19">
            <v>4.7755495000000002E-2</v>
          </cell>
          <cell r="AE19">
            <v>0.28653297</v>
          </cell>
          <cell r="AF19">
            <v>0.28653297</v>
          </cell>
          <cell r="AG19">
            <v>4.9188159999999996</v>
          </cell>
          <cell r="AH19">
            <v>5.205349</v>
          </cell>
          <cell r="AI19">
            <v>0.66857696</v>
          </cell>
          <cell r="AJ19">
            <v>4.7755495000000002E-2</v>
          </cell>
          <cell r="AK19">
            <v>0.71633243999999996</v>
          </cell>
          <cell r="AL19">
            <v>0.36174931999999999</v>
          </cell>
          <cell r="AM19">
            <v>2.6988821E-2</v>
          </cell>
          <cell r="AN19">
            <v>0.38873813000000002</v>
          </cell>
          <cell r="AO19">
            <v>0.875</v>
          </cell>
          <cell r="AP19">
            <v>0.19102198000000001</v>
          </cell>
          <cell r="AQ19">
            <v>1.4326649</v>
          </cell>
          <cell r="AR19">
            <v>9.5510990000000004E-2</v>
          </cell>
          <cell r="AS19">
            <v>1.2893984000000001</v>
          </cell>
          <cell r="AT19">
            <v>0.875</v>
          </cell>
          <cell r="AU19">
            <v>0.33428848</v>
          </cell>
          <cell r="AV19">
            <v>1.785714285714286E-2</v>
          </cell>
          <cell r="AW19">
            <v>0.71633243999999996</v>
          </cell>
          <cell r="AX19">
            <v>0.4264705882352941</v>
          </cell>
          <cell r="AY19">
            <v>2.7698187999999999</v>
          </cell>
          <cell r="AZ19">
            <v>13.99236</v>
          </cell>
          <cell r="BA19">
            <v>0.16149068322981369</v>
          </cell>
          <cell r="BB19">
            <v>0.19875776397515529</v>
          </cell>
          <cell r="BC19">
            <v>0.63975155279503104</v>
          </cell>
          <cell r="BD19">
            <v>4.8710604000000002</v>
          </cell>
          <cell r="BE19">
            <v>0.1176470588235294</v>
          </cell>
          <cell r="BF19">
            <v>0.25490196078431371</v>
          </cell>
          <cell r="BG19">
            <v>0.62745098039215685</v>
          </cell>
          <cell r="BH19">
            <v>0.29545454545454553</v>
          </cell>
          <cell r="BI19">
            <v>0.72670807453416153</v>
          </cell>
          <cell r="BJ19">
            <v>0.1136363636363636</v>
          </cell>
          <cell r="BK19">
            <v>0.23877746999999999</v>
          </cell>
          <cell r="BL19">
            <v>4.7755495000000002E-2</v>
          </cell>
          <cell r="BM19">
            <v>1</v>
          </cell>
          <cell r="BN19">
            <v>0</v>
          </cell>
          <cell r="BO19">
            <v>0.58201060000000004</v>
          </cell>
          <cell r="BP19">
            <v>0.19102198000000001</v>
          </cell>
          <cell r="BQ19">
            <v>0.46252578</v>
          </cell>
          <cell r="BR19">
            <v>0.45935065000000003</v>
          </cell>
          <cell r="BS19">
            <v>0.33918110000000001</v>
          </cell>
          <cell r="BT19">
            <v>0.33318300000000001</v>
          </cell>
          <cell r="BU19">
            <v>4.4749367999999998E-2</v>
          </cell>
          <cell r="BV19">
            <v>4.7755495000000002E-2</v>
          </cell>
          <cell r="BW19">
            <v>9.6852889999999991</v>
          </cell>
          <cell r="BX19">
            <v>9.6188009999999995</v>
          </cell>
          <cell r="BY19">
            <v>7.1024513000000002</v>
          </cell>
          <cell r="BZ19">
            <v>6.9768515000000004</v>
          </cell>
          <cell r="CA19">
            <v>1.9725639999999999E-2</v>
          </cell>
          <cell r="CB19">
            <v>1.9590227000000002E-2</v>
          </cell>
          <cell r="CC19">
            <v>1.4465278E-2</v>
          </cell>
          <cell r="CD19">
            <v>1.42094735E-2</v>
          </cell>
          <cell r="CE19" t="str">
            <v>Centre Forward</v>
          </cell>
          <cell r="CF19" t="str">
            <v>Right Centre Forward</v>
          </cell>
          <cell r="CG19">
            <v>0.85959892999999998</v>
          </cell>
          <cell r="CH19">
            <v>0.23877746999999999</v>
          </cell>
          <cell r="CI19">
            <v>12.368672999999999</v>
          </cell>
          <cell r="CJ19">
            <v>23.495702999999999</v>
          </cell>
          <cell r="CK19">
            <v>3.0563517</v>
          </cell>
          <cell r="CL19">
            <v>2.6743077999999998</v>
          </cell>
          <cell r="CM19">
            <v>0.16666666666666671</v>
          </cell>
          <cell r="CN19">
            <v>0</v>
          </cell>
          <cell r="CO19">
            <v>4.397163120567376E-2</v>
          </cell>
          <cell r="CP19">
            <v>1.0028653999999999</v>
          </cell>
          <cell r="CQ19">
            <v>1.9102197999999999</v>
          </cell>
          <cell r="CR19">
            <v>0</v>
          </cell>
          <cell r="CS19">
            <v>0</v>
          </cell>
          <cell r="CT19">
            <v>0</v>
          </cell>
          <cell r="CU19">
            <v>0</v>
          </cell>
          <cell r="CV19">
            <v>0</v>
          </cell>
          <cell r="CW19">
            <v>0</v>
          </cell>
          <cell r="CX19">
            <v>0</v>
          </cell>
          <cell r="CZ19">
            <v>0.20100502512562821</v>
          </cell>
          <cell r="DA19">
            <v>0.58653846153846156</v>
          </cell>
          <cell r="DB19">
            <v>0.32298136645962727</v>
          </cell>
          <cell r="DC19">
            <v>13.510437390819099</v>
          </cell>
          <cell r="DD19">
            <v>14.10730189135951</v>
          </cell>
          <cell r="DE19">
            <v>12.361928939819339</v>
          </cell>
          <cell r="DF19">
            <v>12.45601272583008</v>
          </cell>
          <cell r="DG19">
            <v>0</v>
          </cell>
          <cell r="DH19">
            <v>0</v>
          </cell>
          <cell r="DJ19">
            <v>0</v>
          </cell>
          <cell r="DK19">
            <v>0</v>
          </cell>
          <cell r="DL19">
            <v>7.7639749999999993E-2</v>
          </cell>
          <cell r="DM19">
            <v>0.22360248999999999</v>
          </cell>
          <cell r="DN19">
            <v>0</v>
          </cell>
          <cell r="DO19">
            <v>0.21181327</v>
          </cell>
          <cell r="DP19">
            <v>33</v>
          </cell>
          <cell r="DQ19">
            <v>57.109085</v>
          </cell>
          <cell r="DR19">
            <v>3.1852914999999999</v>
          </cell>
          <cell r="DS19">
            <v>0</v>
          </cell>
          <cell r="DT19">
            <v>0</v>
          </cell>
          <cell r="DU19">
            <v>0.26232883000000001</v>
          </cell>
          <cell r="DV19">
            <v>2.4204131E-2</v>
          </cell>
          <cell r="DW19">
            <v>2.9608405000000002</v>
          </cell>
          <cell r="DX19">
            <v>0.42979947000000002</v>
          </cell>
          <cell r="DY19">
            <v>0.62082150000000003</v>
          </cell>
          <cell r="DZ19">
            <v>0.30769232000000002</v>
          </cell>
          <cell r="EA19">
            <v>0</v>
          </cell>
          <cell r="EC19">
            <v>1.0441780000000001</v>
          </cell>
          <cell r="ED19">
            <v>1.0076107999999999</v>
          </cell>
          <cell r="EE19">
            <v>-0.14016960000000001</v>
          </cell>
          <cell r="EF19">
            <v>-1.1485083</v>
          </cell>
          <cell r="EG19">
            <v>13.180517</v>
          </cell>
          <cell r="EH19">
            <v>0.73550724999999995</v>
          </cell>
          <cell r="EI19">
            <v>4.3851193999999998</v>
          </cell>
          <cell r="EJ19">
            <v>0.8</v>
          </cell>
          <cell r="EK19">
            <v>3.6294176999999999</v>
          </cell>
          <cell r="EL19">
            <v>0.19102198000000001</v>
          </cell>
          <cell r="EM19">
            <v>0</v>
          </cell>
          <cell r="EN19">
            <v>0</v>
          </cell>
          <cell r="EO19">
            <v>0</v>
          </cell>
          <cell r="EP19">
            <v>16.19061</v>
          </cell>
          <cell r="EQ19">
            <v>3.1041070999999998</v>
          </cell>
          <cell r="ER19">
            <v>0.19102198000000001</v>
          </cell>
          <cell r="ES19">
            <v>18</v>
          </cell>
          <cell r="ET19">
            <v>62.440345999999998</v>
          </cell>
          <cell r="EU19">
            <v>16.284624000000001</v>
          </cell>
          <cell r="EV19">
            <v>3.2473736</v>
          </cell>
          <cell r="EW19">
            <v>0.69308939999999997</v>
          </cell>
          <cell r="EX19">
            <v>0.8947368</v>
          </cell>
          <cell r="EY19">
            <v>60.454388000000002</v>
          </cell>
          <cell r="EZ19">
            <v>60.362296999999998</v>
          </cell>
          <cell r="FA19" t="str">
            <v>2024-12-08T21:00</v>
          </cell>
          <cell r="FB19">
            <v>20.939999</v>
          </cell>
          <cell r="FC19">
            <v>-8.4006540000000005E-2</v>
          </cell>
          <cell r="FD19">
            <v>-5.0349860000000003E-2</v>
          </cell>
          <cell r="FE19">
            <v>-3.6630235999999997E-2</v>
          </cell>
          <cell r="FF19">
            <v>1.4243623E-2</v>
          </cell>
          <cell r="FG19">
            <v>-1.12700835E-2</v>
          </cell>
          <cell r="FI19">
            <v>0.66857696</v>
          </cell>
          <cell r="FJ19">
            <v>4.3935056000000001</v>
          </cell>
          <cell r="FK19">
            <v>0.21120085</v>
          </cell>
          <cell r="FL19">
            <v>0</v>
          </cell>
          <cell r="FM19">
            <v>0</v>
          </cell>
          <cell r="FN19">
            <v>2.6743077999999998</v>
          </cell>
          <cell r="FO19">
            <v>2.9614943999999999</v>
          </cell>
          <cell r="FP19">
            <v>2.7799737000000002</v>
          </cell>
          <cell r="FQ19">
            <v>2.6651761999999999</v>
          </cell>
          <cell r="FR19">
            <v>2.1052632000000002E-2</v>
          </cell>
          <cell r="FS19">
            <v>0.55438595999999996</v>
          </cell>
          <cell r="FT19">
            <v>0.15087719999999999</v>
          </cell>
          <cell r="FU19">
            <v>9.6153850000000006E-3</v>
          </cell>
          <cell r="FV19">
            <v>0.55288464000000004</v>
          </cell>
          <cell r="FW19">
            <v>0.125</v>
          </cell>
          <cell r="FX19">
            <v>0</v>
          </cell>
          <cell r="FY19">
            <v>0.53521127000000002</v>
          </cell>
          <cell r="FZ19">
            <v>0.112676054</v>
          </cell>
          <cell r="GA19">
            <v>1.6714424000000001</v>
          </cell>
          <cell r="GB19">
            <v>0.62082150000000003</v>
          </cell>
          <cell r="GC19">
            <v>0.37142858000000001</v>
          </cell>
          <cell r="GD19">
            <v>0.42979947000000002</v>
          </cell>
          <cell r="GE19">
            <v>0.34615385999999998</v>
          </cell>
          <cell r="GF19">
            <v>0.14326648</v>
          </cell>
          <cell r="GG19">
            <v>0.23076922999999999</v>
          </cell>
          <cell r="GH19">
            <v>1.2416430000000001</v>
          </cell>
          <cell r="GI19">
            <v>0.62082150000000003</v>
          </cell>
          <cell r="GJ19">
            <v>-4.5230254000000001E-3</v>
          </cell>
          <cell r="GK19">
            <v>-8.7299579999999995E-3</v>
          </cell>
          <cell r="GL19">
            <v>-9.2791899999999997E-3</v>
          </cell>
          <cell r="GM19">
            <v>0.1268116</v>
          </cell>
          <cell r="GN19">
            <v>0.13131313</v>
          </cell>
          <cell r="GO19">
            <v>0.11607142500000001</v>
          </cell>
          <cell r="GP19">
            <v>7.640879</v>
          </cell>
          <cell r="GQ19">
            <v>5.8261703999999996</v>
          </cell>
          <cell r="GR19">
            <v>3.8681950000000001</v>
          </cell>
          <cell r="GS19">
            <v>5.5080580000000001</v>
          </cell>
          <cell r="GT19">
            <v>5.8871884000000003</v>
          </cell>
          <cell r="GU19">
            <v>3.0849202</v>
          </cell>
          <cell r="GV19">
            <v>4.7755495000000002E-2</v>
          </cell>
          <cell r="GW19">
            <v>0</v>
          </cell>
          <cell r="GX19">
            <v>0</v>
          </cell>
          <cell r="GY19">
            <v>3.9637060000000002</v>
          </cell>
          <cell r="GZ19">
            <v>2.8175745000000001</v>
          </cell>
          <cell r="HA19">
            <v>1.8147088</v>
          </cell>
          <cell r="HB19">
            <v>0.85959892999999998</v>
          </cell>
          <cell r="HC19">
            <v>0.52531046000000003</v>
          </cell>
          <cell r="HD19">
            <v>0.33428848</v>
          </cell>
          <cell r="HE19">
            <v>2.8325719999999999</v>
          </cell>
          <cell r="HF19">
            <v>2.6738306999999999</v>
          </cell>
          <cell r="HG19">
            <v>2.7145643000000002</v>
          </cell>
          <cell r="HH19">
            <v>9.5510990000000004E-2</v>
          </cell>
          <cell r="HI19">
            <v>9.5510990000000004E-2</v>
          </cell>
          <cell r="HJ19">
            <v>0</v>
          </cell>
          <cell r="HK19">
            <v>0.57306594</v>
          </cell>
          <cell r="HL19">
            <v>0.38204396000000002</v>
          </cell>
          <cell r="HM19">
            <v>0.14326648</v>
          </cell>
          <cell r="HN19">
            <v>0.23877746999999999</v>
          </cell>
          <cell r="HO19">
            <v>0.14326648</v>
          </cell>
          <cell r="HP19">
            <v>0</v>
          </cell>
          <cell r="HQ19">
            <v>1884.5998999999999</v>
          </cell>
          <cell r="HR19">
            <v>25.549188999999998</v>
          </cell>
        </row>
        <row r="20">
          <cell r="A20">
            <v>603</v>
          </cell>
          <cell r="B20" t="str">
            <v>ATACANTE</v>
          </cell>
          <cell r="C20">
            <v>539</v>
          </cell>
          <cell r="D20">
            <v>25088</v>
          </cell>
          <cell r="E20" t="str">
            <v>Kaio Jorge Pinto Ramos</v>
          </cell>
          <cell r="F20">
            <v>1184</v>
          </cell>
          <cell r="G20" t="str">
            <v>Cruzeiro</v>
          </cell>
          <cell r="H20">
            <v>71</v>
          </cell>
          <cell r="I20" t="str">
            <v>Serie A</v>
          </cell>
          <cell r="J20">
            <v>282</v>
          </cell>
          <cell r="K20" t="str">
            <v>2024</v>
          </cell>
          <cell r="L20">
            <v>31</v>
          </cell>
          <cell r="M20" t="str">
            <v>2002-01-24</v>
          </cell>
          <cell r="N20" t="b">
            <v>0</v>
          </cell>
          <cell r="Q20" t="str">
            <v>Kaio Jorge</v>
          </cell>
          <cell r="R20">
            <v>64</v>
          </cell>
          <cell r="S20">
            <v>182</v>
          </cell>
          <cell r="T20">
            <v>1308.2666999999999</v>
          </cell>
          <cell r="U20">
            <v>0.112393015309384</v>
          </cell>
          <cell r="V20">
            <v>0.29381173999999999</v>
          </cell>
          <cell r="W20">
            <v>2.6141458000000002</v>
          </cell>
          <cell r="X20">
            <v>0.13758661999999999</v>
          </cell>
          <cell r="Y20">
            <v>0.27517324999999998</v>
          </cell>
          <cell r="Z20">
            <v>9.1618530000000004E-2</v>
          </cell>
          <cell r="AA20">
            <v>0.82551973999999995</v>
          </cell>
          <cell r="AB20">
            <v>0.82551973999999995</v>
          </cell>
          <cell r="AC20">
            <v>0.13758661999999999</v>
          </cell>
          <cell r="AD20">
            <v>0</v>
          </cell>
          <cell r="AE20">
            <v>0.27517324999999998</v>
          </cell>
          <cell r="AF20">
            <v>0.27517324999999998</v>
          </cell>
          <cell r="AG20">
            <v>5.7098449999999996</v>
          </cell>
          <cell r="AH20">
            <v>5.9850183000000001</v>
          </cell>
          <cell r="AI20">
            <v>0.13758661999999999</v>
          </cell>
          <cell r="AJ20">
            <v>0</v>
          </cell>
          <cell r="AK20">
            <v>0.13758661999999999</v>
          </cell>
          <cell r="AL20">
            <v>0.16168283</v>
          </cell>
          <cell r="AM20">
            <v>0</v>
          </cell>
          <cell r="AN20">
            <v>0.16168283</v>
          </cell>
          <cell r="AO20">
            <v>0.33333333333333331</v>
          </cell>
          <cell r="AP20">
            <v>0.41275986999999997</v>
          </cell>
          <cell r="AQ20">
            <v>1.7198328000000001</v>
          </cell>
          <cell r="AR20">
            <v>0.27517324999999998</v>
          </cell>
          <cell r="AS20">
            <v>1.1006929999999999</v>
          </cell>
          <cell r="AT20">
            <v>0.83333333333333337</v>
          </cell>
          <cell r="AU20">
            <v>0.68793309999999996</v>
          </cell>
          <cell r="AV20">
            <v>0</v>
          </cell>
          <cell r="AW20">
            <v>0.82551973999999995</v>
          </cell>
          <cell r="AX20">
            <v>0.25</v>
          </cell>
          <cell r="AY20">
            <v>1.0318997000000001</v>
          </cell>
          <cell r="AZ20">
            <v>13.208316</v>
          </cell>
          <cell r="BA20">
            <v>0.10731707317073171</v>
          </cell>
          <cell r="BB20">
            <v>0.21463414634146341</v>
          </cell>
          <cell r="BC20">
            <v>0.67804878048780493</v>
          </cell>
          <cell r="BD20">
            <v>5.1594980000000001</v>
          </cell>
          <cell r="BE20">
            <v>9.3333333333333338E-2</v>
          </cell>
          <cell r="BF20">
            <v>0.17333333333333331</v>
          </cell>
          <cell r="BG20">
            <v>0.73333333333333328</v>
          </cell>
          <cell r="BH20">
            <v>0.36842105263157893</v>
          </cell>
          <cell r="BI20">
            <v>0.79512195121951224</v>
          </cell>
          <cell r="BJ20">
            <v>5.2631578947368418E-2</v>
          </cell>
          <cell r="BK20">
            <v>0.13758661999999999</v>
          </cell>
          <cell r="BL20">
            <v>0.20637994000000001</v>
          </cell>
          <cell r="BM20">
            <v>0.6</v>
          </cell>
          <cell r="BN20">
            <v>0</v>
          </cell>
          <cell r="BO20">
            <v>0.93379460000000003</v>
          </cell>
          <cell r="BP20">
            <v>0.34396653999999999</v>
          </cell>
          <cell r="BQ20">
            <v>0.57929200000000003</v>
          </cell>
          <cell r="BR20">
            <v>0.52470945999999996</v>
          </cell>
          <cell r="BS20">
            <v>0.27274029999999999</v>
          </cell>
          <cell r="BT20">
            <v>0.27274029999999999</v>
          </cell>
          <cell r="BU20">
            <v>9.1618530000000004E-2</v>
          </cell>
          <cell r="BV20">
            <v>0.13758661999999999</v>
          </cell>
          <cell r="BW20">
            <v>8.4207610000000006</v>
          </cell>
          <cell r="BX20">
            <v>7.627332</v>
          </cell>
          <cell r="BY20">
            <v>3.9646340000000002</v>
          </cell>
          <cell r="BZ20">
            <v>3.9646340000000002</v>
          </cell>
          <cell r="CA20">
            <v>2.7163745999999999E-2</v>
          </cell>
          <cell r="CB20">
            <v>2.4604298E-2</v>
          </cell>
          <cell r="CC20">
            <v>1.2789141E-2</v>
          </cell>
          <cell r="CD20">
            <v>1.2789141E-2</v>
          </cell>
          <cell r="CE20" t="str">
            <v>Centre Forward</v>
          </cell>
          <cell r="CF20" t="str">
            <v>Right Centre Forward</v>
          </cell>
          <cell r="CG20">
            <v>1.0318997000000001</v>
          </cell>
          <cell r="CH20">
            <v>0.61913980000000002</v>
          </cell>
          <cell r="CI20">
            <v>7.2920910000000001</v>
          </cell>
          <cell r="CJ20">
            <v>15.065735</v>
          </cell>
          <cell r="CK20">
            <v>3.0956990000000002</v>
          </cell>
          <cell r="CL20">
            <v>1.7886261000000001</v>
          </cell>
          <cell r="CM20">
            <v>0</v>
          </cell>
          <cell r="CN20">
            <v>0</v>
          </cell>
          <cell r="CO20">
            <v>6.8000000000000005E-2</v>
          </cell>
          <cell r="CP20">
            <v>1.5134529000000001</v>
          </cell>
          <cell r="CQ20">
            <v>1.4446596</v>
          </cell>
          <cell r="CR20">
            <v>0</v>
          </cell>
          <cell r="CS20">
            <v>0</v>
          </cell>
          <cell r="CT20">
            <v>0</v>
          </cell>
          <cell r="CU20">
            <v>0</v>
          </cell>
          <cell r="CV20">
            <v>0</v>
          </cell>
          <cell r="CW20">
            <v>0</v>
          </cell>
          <cell r="CX20">
            <v>0</v>
          </cell>
          <cell r="CZ20">
            <v>0.1372549019607843</v>
          </cell>
          <cell r="DA20">
            <v>0.73076923076923073</v>
          </cell>
          <cell r="DB20">
            <v>0.25365853658536591</v>
          </cell>
          <cell r="DC20">
            <v>15.25717416158537</v>
          </cell>
          <cell r="DD20">
            <v>15.600193515145699</v>
          </cell>
          <cell r="DE20">
            <v>14.31420803070068</v>
          </cell>
          <cell r="DF20">
            <v>14.860963821411129</v>
          </cell>
          <cell r="DG20">
            <v>0</v>
          </cell>
          <cell r="DH20">
            <v>0</v>
          </cell>
          <cell r="DJ20">
            <v>0</v>
          </cell>
          <cell r="DK20">
            <v>0</v>
          </cell>
          <cell r="DL20">
            <v>8.2926830000000007E-2</v>
          </cell>
          <cell r="DM20">
            <v>0.18048781</v>
          </cell>
          <cell r="DN20">
            <v>0</v>
          </cell>
          <cell r="DO20">
            <v>0.19469404000000001</v>
          </cell>
          <cell r="DP20">
            <v>16</v>
          </cell>
          <cell r="DQ20">
            <v>81.766670000000005</v>
          </cell>
          <cell r="DR20">
            <v>3.1300957</v>
          </cell>
          <cell r="DS20">
            <v>0</v>
          </cell>
          <cell r="DT20">
            <v>0</v>
          </cell>
          <cell r="DU20">
            <v>0.3854303</v>
          </cell>
          <cell r="DV20">
            <v>-0.110257044</v>
          </cell>
          <cell r="DW20">
            <v>3.4396656000000001</v>
          </cell>
          <cell r="DX20">
            <v>0.61913980000000002</v>
          </cell>
          <cell r="DY20">
            <v>1.0318997000000001</v>
          </cell>
          <cell r="DZ20">
            <v>0.4</v>
          </cell>
          <cell r="EA20">
            <v>0</v>
          </cell>
          <cell r="EB20">
            <v>0</v>
          </cell>
          <cell r="EC20">
            <v>1.0224825</v>
          </cell>
          <cell r="ED20">
            <v>1.0381967000000001</v>
          </cell>
          <cell r="EE20">
            <v>-6.4352720000000002E-2</v>
          </cell>
          <cell r="EF20">
            <v>-0.94296634000000001</v>
          </cell>
          <cell r="EG20">
            <v>15.203321000000001</v>
          </cell>
          <cell r="EH20">
            <v>0.76923079999999999</v>
          </cell>
          <cell r="EI20">
            <v>5.5196753000000003</v>
          </cell>
          <cell r="EJ20">
            <v>0</v>
          </cell>
          <cell r="EK20">
            <v>3.4396656000000001</v>
          </cell>
          <cell r="EL20">
            <v>0.20637994000000001</v>
          </cell>
          <cell r="EM20">
            <v>0</v>
          </cell>
          <cell r="EN20">
            <v>0</v>
          </cell>
          <cell r="EO20">
            <v>0</v>
          </cell>
          <cell r="EP20">
            <v>17.605180000000001</v>
          </cell>
          <cell r="EQ20">
            <v>1.9950060999999999</v>
          </cell>
          <cell r="ER20">
            <v>0.34396653999999999</v>
          </cell>
          <cell r="ES20">
            <v>13</v>
          </cell>
          <cell r="ET20">
            <v>69.402280000000005</v>
          </cell>
          <cell r="EU20">
            <v>12.176416</v>
          </cell>
          <cell r="EV20">
            <v>3.0956990000000002</v>
          </cell>
          <cell r="EW20">
            <v>0.80821920000000003</v>
          </cell>
          <cell r="EX20">
            <v>0.9</v>
          </cell>
          <cell r="EY20">
            <v>66.240960000000001</v>
          </cell>
          <cell r="EZ20">
            <v>61.442684</v>
          </cell>
          <cell r="FA20" t="str">
            <v>2024-11-10T00:00</v>
          </cell>
          <cell r="FB20">
            <v>14.536296999999999</v>
          </cell>
          <cell r="FC20">
            <v>-0.1761433</v>
          </cell>
          <cell r="FD20">
            <v>-1.5826284999999999E-2</v>
          </cell>
          <cell r="FE20">
            <v>-0.17459332999999999</v>
          </cell>
          <cell r="FF20">
            <v>3.9756037000000001E-3</v>
          </cell>
          <cell r="FG20">
            <v>1.0300685E-2</v>
          </cell>
          <cell r="FI20">
            <v>0.55034649999999996</v>
          </cell>
          <cell r="FJ20">
            <v>3.2332857000000002</v>
          </cell>
          <cell r="FK20">
            <v>0.16285472000000001</v>
          </cell>
          <cell r="FL20">
            <v>0</v>
          </cell>
          <cell r="FM20">
            <v>0</v>
          </cell>
          <cell r="FN20">
            <v>2.0637994000000002</v>
          </cell>
          <cell r="FO20">
            <v>3.5289307000000001</v>
          </cell>
          <cell r="FP20">
            <v>3.5973245999999999</v>
          </cell>
          <cell r="FQ20">
            <v>3.371515</v>
          </cell>
          <cell r="FR20">
            <v>1.2820513E-2</v>
          </cell>
          <cell r="FS20">
            <v>0.68803420000000004</v>
          </cell>
          <cell r="FT20">
            <v>0.24358974</v>
          </cell>
          <cell r="FU20">
            <v>1.6666667999999999E-2</v>
          </cell>
          <cell r="FV20">
            <v>0.72222220000000004</v>
          </cell>
          <cell r="FW20">
            <v>0.24444444000000001</v>
          </cell>
          <cell r="FX20">
            <v>8.5470089999999995E-3</v>
          </cell>
          <cell r="FY20">
            <v>0.71794873000000003</v>
          </cell>
          <cell r="FZ20">
            <v>0.20512821000000001</v>
          </cell>
          <cell r="GA20">
            <v>1.2382796</v>
          </cell>
          <cell r="GB20">
            <v>0.48155316999999997</v>
          </cell>
          <cell r="GC20">
            <v>0.38888889999999998</v>
          </cell>
          <cell r="GD20">
            <v>0.41275986999999997</v>
          </cell>
          <cell r="GE20">
            <v>0.42857142999999998</v>
          </cell>
          <cell r="GF20">
            <v>0.27517324999999998</v>
          </cell>
          <cell r="GG20">
            <v>0.5</v>
          </cell>
          <cell r="GH20">
            <v>0.96310633000000001</v>
          </cell>
          <cell r="GI20">
            <v>0.55034649999999996</v>
          </cell>
          <cell r="GJ20">
            <v>-1.0624154E-2</v>
          </cell>
          <cell r="GK20">
            <v>-9.2920840000000008E-3</v>
          </cell>
          <cell r="GL20">
            <v>-8.3042089999999999E-3</v>
          </cell>
          <cell r="GM20">
            <v>9.9447510000000003E-2</v>
          </cell>
          <cell r="GN20">
            <v>0.11290322</v>
          </cell>
          <cell r="GO20">
            <v>0.13114753000000001</v>
          </cell>
          <cell r="GP20">
            <v>8.4615770000000001</v>
          </cell>
          <cell r="GQ20">
            <v>7.0169176999999996</v>
          </cell>
          <cell r="GR20">
            <v>4.8843249999999996</v>
          </cell>
          <cell r="GS20">
            <v>3.7313847999999998</v>
          </cell>
          <cell r="GT20">
            <v>4.0646687000000004</v>
          </cell>
          <cell r="GU20">
            <v>2.6314449999999998</v>
          </cell>
          <cell r="GV20">
            <v>0.13758661999999999</v>
          </cell>
          <cell r="GW20">
            <v>0.13758661999999999</v>
          </cell>
          <cell r="GX20">
            <v>6.8793309999999996E-2</v>
          </cell>
          <cell r="GY20">
            <v>5.9162249999999998</v>
          </cell>
          <cell r="GZ20">
            <v>5.0219116000000001</v>
          </cell>
          <cell r="HA20">
            <v>3.5772520999999999</v>
          </cell>
          <cell r="HB20">
            <v>1.5134529000000001</v>
          </cell>
          <cell r="HC20">
            <v>1.1694863</v>
          </cell>
          <cell r="HD20">
            <v>0.55034649999999996</v>
          </cell>
          <cell r="HE20">
            <v>3.4151579999999999</v>
          </cell>
          <cell r="HF20">
            <v>3.413192</v>
          </cell>
          <cell r="HG20">
            <v>3.1517550000000001</v>
          </cell>
          <cell r="HH20">
            <v>0</v>
          </cell>
          <cell r="HI20">
            <v>0</v>
          </cell>
          <cell r="HJ20">
            <v>0</v>
          </cell>
          <cell r="HK20">
            <v>0.41275986999999997</v>
          </cell>
          <cell r="HL20">
            <v>0.34396653999999999</v>
          </cell>
          <cell r="HM20">
            <v>0.20637994000000001</v>
          </cell>
          <cell r="HN20">
            <v>6.8793309999999996E-2</v>
          </cell>
          <cell r="HO20">
            <v>6.8793309999999996E-2</v>
          </cell>
          <cell r="HP20">
            <v>0</v>
          </cell>
          <cell r="HQ20">
            <v>1308.2666999999999</v>
          </cell>
          <cell r="HR20">
            <v>16.923155000000001</v>
          </cell>
        </row>
        <row r="21">
          <cell r="A21">
            <v>719</v>
          </cell>
          <cell r="B21" t="str">
            <v>ATACANTE</v>
          </cell>
          <cell r="C21">
            <v>539</v>
          </cell>
          <cell r="D21">
            <v>273752</v>
          </cell>
          <cell r="E21" t="str">
            <v>Lautaro Ariel Díaz</v>
          </cell>
          <cell r="F21">
            <v>1184</v>
          </cell>
          <cell r="G21" t="str">
            <v>Cruzeiro</v>
          </cell>
          <cell r="H21">
            <v>71</v>
          </cell>
          <cell r="I21" t="str">
            <v>Serie A</v>
          </cell>
          <cell r="J21">
            <v>282</v>
          </cell>
          <cell r="K21" t="str">
            <v>2024</v>
          </cell>
          <cell r="L21">
            <v>11</v>
          </cell>
          <cell r="M21" t="str">
            <v>1998-05-21</v>
          </cell>
          <cell r="N21" t="b">
            <v>0</v>
          </cell>
          <cell r="R21">
            <v>80</v>
          </cell>
          <cell r="S21">
            <v>181</v>
          </cell>
          <cell r="T21">
            <v>1072.3501000000001</v>
          </cell>
          <cell r="U21">
            <v>0.13498121813723921</v>
          </cell>
          <cell r="V21">
            <v>0.21524488999999999</v>
          </cell>
          <cell r="W21">
            <v>1.5946285</v>
          </cell>
          <cell r="X21">
            <v>8.3927810000000005E-2</v>
          </cell>
          <cell r="Y21">
            <v>8.3927810000000005E-2</v>
          </cell>
          <cell r="Z21">
            <v>4.9649209999999999E-2</v>
          </cell>
          <cell r="AA21">
            <v>1.0910616</v>
          </cell>
          <cell r="AB21">
            <v>1.0910616</v>
          </cell>
          <cell r="AC21">
            <v>0</v>
          </cell>
          <cell r="AD21">
            <v>8.3927810000000005E-2</v>
          </cell>
          <cell r="AE21">
            <v>0.58749472999999997</v>
          </cell>
          <cell r="AF21">
            <v>0.58749472999999997</v>
          </cell>
          <cell r="AG21">
            <v>4.7838855000000002</v>
          </cell>
          <cell r="AH21">
            <v>5.3713800000000003</v>
          </cell>
          <cell r="AI21">
            <v>0.83927810000000003</v>
          </cell>
          <cell r="AJ21">
            <v>0.25178342999999997</v>
          </cell>
          <cell r="AK21">
            <v>1.0910616</v>
          </cell>
          <cell r="AL21">
            <v>1.0114075</v>
          </cell>
          <cell r="AM21">
            <v>0.33984563000000001</v>
          </cell>
          <cell r="AN21">
            <v>1.3512533</v>
          </cell>
          <cell r="AO21">
            <v>0.83333333333333337</v>
          </cell>
          <cell r="AP21">
            <v>0.58749472999999997</v>
          </cell>
          <cell r="AQ21">
            <v>1.2589172</v>
          </cell>
          <cell r="AR21">
            <v>0.16785562000000001</v>
          </cell>
          <cell r="AS21">
            <v>1.1749894999999999</v>
          </cell>
          <cell r="AT21">
            <v>1</v>
          </cell>
          <cell r="AU21">
            <v>8.3927810000000005E-2</v>
          </cell>
          <cell r="AV21">
            <v>0</v>
          </cell>
          <cell r="AW21">
            <v>0.67142250000000003</v>
          </cell>
          <cell r="AX21">
            <v>0.42</v>
          </cell>
          <cell r="AY21">
            <v>1.7624841</v>
          </cell>
          <cell r="AZ21">
            <v>17.708769</v>
          </cell>
          <cell r="BA21">
            <v>0.1064814814814815</v>
          </cell>
          <cell r="BB21">
            <v>0.2361111111111111</v>
          </cell>
          <cell r="BC21">
            <v>0.65740740740740744</v>
          </cell>
          <cell r="BD21">
            <v>6.8820810000000003</v>
          </cell>
          <cell r="BE21">
            <v>8.5365853658536592E-2</v>
          </cell>
          <cell r="BF21">
            <v>0.32926829268292679</v>
          </cell>
          <cell r="BG21">
            <v>0.58536585365853655</v>
          </cell>
          <cell r="BH21">
            <v>0.36842105263157893</v>
          </cell>
          <cell r="BI21">
            <v>0.68518518518518523</v>
          </cell>
          <cell r="BJ21">
            <v>5.2631578947368418E-2</v>
          </cell>
          <cell r="BK21">
            <v>8.3927810000000005E-2</v>
          </cell>
          <cell r="BL21">
            <v>8.3927810000000005E-2</v>
          </cell>
          <cell r="BM21">
            <v>0.14285714285714279</v>
          </cell>
          <cell r="BN21">
            <v>0</v>
          </cell>
          <cell r="BO21">
            <v>0.64147750000000003</v>
          </cell>
          <cell r="BP21">
            <v>0.41963905000000001</v>
          </cell>
          <cell r="BQ21">
            <v>0.42485466999999999</v>
          </cell>
          <cell r="BR21">
            <v>0.42485466999999999</v>
          </cell>
          <cell r="BS21">
            <v>0.25933138</v>
          </cell>
          <cell r="BT21">
            <v>0.25933138</v>
          </cell>
          <cell r="BU21">
            <v>4.9649209999999999E-2</v>
          </cell>
          <cell r="BV21">
            <v>0</v>
          </cell>
          <cell r="BW21">
            <v>5.062144</v>
          </cell>
          <cell r="BX21">
            <v>5.062144</v>
          </cell>
          <cell r="BY21">
            <v>3.0899336000000002</v>
          </cell>
          <cell r="BZ21">
            <v>3.0899336000000002</v>
          </cell>
          <cell r="CA21">
            <v>1.7576887999999999E-2</v>
          </cell>
          <cell r="CB21">
            <v>1.7576887999999999E-2</v>
          </cell>
          <cell r="CC21">
            <v>1.0728936999999999E-2</v>
          </cell>
          <cell r="CD21">
            <v>1.0728936999999999E-2</v>
          </cell>
          <cell r="CE21" t="str">
            <v>Centre Forward</v>
          </cell>
          <cell r="CF21" t="str">
            <v>Right Wing</v>
          </cell>
          <cell r="CG21">
            <v>0.67142250000000003</v>
          </cell>
          <cell r="CH21">
            <v>8.3927810000000005E-2</v>
          </cell>
          <cell r="CI21">
            <v>8.224926</v>
          </cell>
          <cell r="CJ21">
            <v>16.030211999999999</v>
          </cell>
          <cell r="CK21">
            <v>4.3642463999999999</v>
          </cell>
          <cell r="CL21">
            <v>2.6017622999999999</v>
          </cell>
          <cell r="CM21">
            <v>0.14285714285714279</v>
          </cell>
          <cell r="CN21">
            <v>0</v>
          </cell>
          <cell r="CO21">
            <v>3.050108932461874E-2</v>
          </cell>
          <cell r="CP21">
            <v>1.6785562000000001</v>
          </cell>
          <cell r="CQ21">
            <v>0.41963905000000001</v>
          </cell>
          <cell r="CR21">
            <v>0</v>
          </cell>
          <cell r="CS21">
            <v>0</v>
          </cell>
          <cell r="CT21">
            <v>0</v>
          </cell>
          <cell r="CU21">
            <v>0</v>
          </cell>
          <cell r="CV21">
            <v>0</v>
          </cell>
          <cell r="CW21">
            <v>0</v>
          </cell>
          <cell r="CX21">
            <v>0</v>
          </cell>
          <cell r="CZ21">
            <v>0.1603053435114504</v>
          </cell>
          <cell r="DA21">
            <v>0.5625</v>
          </cell>
          <cell r="DB21">
            <v>0.29629629629629628</v>
          </cell>
          <cell r="DC21">
            <v>13.30383526837384</v>
          </cell>
          <cell r="DD21">
            <v>13.277953276763091</v>
          </cell>
          <cell r="DE21">
            <v>11.286904335021971</v>
          </cell>
          <cell r="DF21">
            <v>11.39373874664307</v>
          </cell>
          <cell r="DG21">
            <v>0</v>
          </cell>
          <cell r="DH21">
            <v>0</v>
          </cell>
          <cell r="DJ21">
            <v>0</v>
          </cell>
          <cell r="DK21">
            <v>0</v>
          </cell>
          <cell r="DL21">
            <v>0.125</v>
          </cell>
          <cell r="DM21">
            <v>0.24074075</v>
          </cell>
          <cell r="DN21">
            <v>0</v>
          </cell>
          <cell r="DO21">
            <v>0.25058824000000002</v>
          </cell>
          <cell r="DP21">
            <v>18</v>
          </cell>
          <cell r="DQ21">
            <v>59.575004999999997</v>
          </cell>
          <cell r="DR21">
            <v>3.5753244999999998</v>
          </cell>
          <cell r="DS21">
            <v>0</v>
          </cell>
          <cell r="DT21">
            <v>0</v>
          </cell>
          <cell r="DU21">
            <v>0.26489413000000001</v>
          </cell>
          <cell r="DV21">
            <v>-0.18096632000000001</v>
          </cell>
          <cell r="DW21">
            <v>2.6856900000000001</v>
          </cell>
          <cell r="DX21">
            <v>1.6785562000000001</v>
          </cell>
          <cell r="DY21">
            <v>2.266051</v>
          </cell>
          <cell r="DZ21">
            <v>0.25925925</v>
          </cell>
          <cell r="EA21">
            <v>0</v>
          </cell>
          <cell r="EC21">
            <v>0.99805456000000004</v>
          </cell>
          <cell r="ED21">
            <v>1.0094653</v>
          </cell>
          <cell r="EE21">
            <v>-0.12268519</v>
          </cell>
          <cell r="EF21">
            <v>-2.0169307999999999</v>
          </cell>
          <cell r="EG21">
            <v>17.456985</v>
          </cell>
          <cell r="EH21">
            <v>0.75</v>
          </cell>
          <cell r="EI21">
            <v>4.6552515000000003</v>
          </cell>
          <cell r="EJ21">
            <v>0.5</v>
          </cell>
          <cell r="EK21">
            <v>3.189257</v>
          </cell>
          <cell r="EL21">
            <v>8.3927810000000005E-2</v>
          </cell>
          <cell r="EM21">
            <v>0</v>
          </cell>
          <cell r="EN21">
            <v>0</v>
          </cell>
          <cell r="EO21">
            <v>0</v>
          </cell>
          <cell r="EP21">
            <v>18.723172999999999</v>
          </cell>
          <cell r="EQ21">
            <v>3.2731848000000001</v>
          </cell>
          <cell r="ER21">
            <v>0.16785562000000001</v>
          </cell>
          <cell r="ES21">
            <v>11</v>
          </cell>
          <cell r="ET21">
            <v>66.831699999999998</v>
          </cell>
          <cell r="EU21">
            <v>12.169534000000001</v>
          </cell>
          <cell r="EV21">
            <v>2.7696177999999998</v>
          </cell>
          <cell r="EW21">
            <v>0.75916229999999996</v>
          </cell>
          <cell r="EX21">
            <v>0.86842109999999995</v>
          </cell>
          <cell r="EY21">
            <v>63.250109999999999</v>
          </cell>
          <cell r="EZ21">
            <v>63.695630000000001</v>
          </cell>
          <cell r="FA21" t="str">
            <v>2024-12-08T21:00</v>
          </cell>
          <cell r="FB21">
            <v>11.915001</v>
          </cell>
          <cell r="FC21">
            <v>-0.11082317999999999</v>
          </cell>
          <cell r="FD21">
            <v>-5.5910426999999999E-2</v>
          </cell>
          <cell r="FE21">
            <v>-4.6535241999999997E-2</v>
          </cell>
          <cell r="FF21">
            <v>-3.3371974999999998E-3</v>
          </cell>
          <cell r="FG21">
            <v>-5.0403043000000003E-3</v>
          </cell>
          <cell r="FI21">
            <v>0.67142250000000003</v>
          </cell>
          <cell r="FJ21">
            <v>3.944607</v>
          </cell>
          <cell r="FK21">
            <v>0.16563549999999999</v>
          </cell>
          <cell r="FL21">
            <v>0</v>
          </cell>
          <cell r="FM21">
            <v>0</v>
          </cell>
          <cell r="FN21">
            <v>2.1821231999999999</v>
          </cell>
          <cell r="FO21">
            <v>4.0549526</v>
          </cell>
          <cell r="FP21">
            <v>4.0986304000000002</v>
          </cell>
          <cell r="FQ21">
            <v>3.9205518000000001</v>
          </cell>
          <cell r="FR21">
            <v>4.4554456999999999E-2</v>
          </cell>
          <cell r="FS21">
            <v>0.75247525999999998</v>
          </cell>
          <cell r="FT21">
            <v>0.28217821999999998</v>
          </cell>
          <cell r="FU21">
            <v>4.5751634999999999E-2</v>
          </cell>
          <cell r="FV21">
            <v>0.75816994999999998</v>
          </cell>
          <cell r="FW21">
            <v>0.29411766</v>
          </cell>
          <cell r="FX21">
            <v>2.8846153999999999E-2</v>
          </cell>
          <cell r="FY21">
            <v>0.79807689999999998</v>
          </cell>
          <cell r="FZ21">
            <v>0.25</v>
          </cell>
          <cell r="GA21">
            <v>2.5178343999999999</v>
          </cell>
          <cell r="GB21">
            <v>1.2589172</v>
          </cell>
          <cell r="GC21">
            <v>0.5</v>
          </cell>
          <cell r="GD21">
            <v>0.83927810000000003</v>
          </cell>
          <cell r="GE21">
            <v>0.47619048000000003</v>
          </cell>
          <cell r="GF21">
            <v>0.50356685999999995</v>
          </cell>
          <cell r="GG21">
            <v>0.46153845999999998</v>
          </cell>
          <cell r="GH21">
            <v>1.7624841</v>
          </cell>
          <cell r="GI21">
            <v>1.0910616</v>
          </cell>
          <cell r="GJ21">
            <v>1.0166119E-2</v>
          </cell>
          <cell r="GK21">
            <v>1.0390231E-2</v>
          </cell>
          <cell r="GL21">
            <v>7.2178095999999997E-3</v>
          </cell>
          <cell r="GM21">
            <v>0.15306122999999999</v>
          </cell>
          <cell r="GN21">
            <v>0.15671642</v>
          </cell>
          <cell r="GO21">
            <v>0.16049382000000001</v>
          </cell>
          <cell r="GP21">
            <v>8.4767089999999996</v>
          </cell>
          <cell r="GQ21">
            <v>6.7142249999999999</v>
          </cell>
          <cell r="GR21">
            <v>4.2803183000000002</v>
          </cell>
          <cell r="GS21">
            <v>3.3797293000000002</v>
          </cell>
          <cell r="GT21">
            <v>3.6627562</v>
          </cell>
          <cell r="GU21">
            <v>2.7576627999999999</v>
          </cell>
          <cell r="GV21">
            <v>0.16785562000000001</v>
          </cell>
          <cell r="GW21">
            <v>0.16785562000000001</v>
          </cell>
          <cell r="GX21">
            <v>0</v>
          </cell>
          <cell r="GY21">
            <v>5.6231637000000001</v>
          </cell>
          <cell r="GZ21">
            <v>4.4481739999999999</v>
          </cell>
          <cell r="HA21">
            <v>3.1053293000000002</v>
          </cell>
          <cell r="HB21">
            <v>1.4267730000000001</v>
          </cell>
          <cell r="HC21">
            <v>1.1749894999999999</v>
          </cell>
          <cell r="HD21">
            <v>0.50356685999999995</v>
          </cell>
          <cell r="HE21">
            <v>3.491428</v>
          </cell>
          <cell r="HF21">
            <v>3.544359</v>
          </cell>
          <cell r="HG21">
            <v>3.2191043000000001</v>
          </cell>
          <cell r="HH21">
            <v>0</v>
          </cell>
          <cell r="HI21">
            <v>0</v>
          </cell>
          <cell r="HJ21">
            <v>0</v>
          </cell>
          <cell r="HK21">
            <v>0.83927810000000003</v>
          </cell>
          <cell r="HL21">
            <v>0.50356685999999995</v>
          </cell>
          <cell r="HM21">
            <v>0.25178342999999997</v>
          </cell>
          <cell r="HN21">
            <v>8.3927810000000005E-2</v>
          </cell>
          <cell r="HO21">
            <v>8.3927810000000005E-2</v>
          </cell>
          <cell r="HP21">
            <v>0</v>
          </cell>
          <cell r="HQ21">
            <v>1072.3501000000001</v>
          </cell>
          <cell r="HR21">
            <v>18.128408</v>
          </cell>
        </row>
        <row r="22">
          <cell r="A22">
            <v>85</v>
          </cell>
          <cell r="B22" t="str">
            <v>ATACANTE</v>
          </cell>
          <cell r="C22">
            <v>539</v>
          </cell>
          <cell r="D22">
            <v>48370</v>
          </cell>
          <cell r="E22" t="str">
            <v>Isidro Miguel Pitta Saldívar</v>
          </cell>
          <cell r="F22">
            <v>5174</v>
          </cell>
          <cell r="G22" t="str">
            <v>Cuiabá EC</v>
          </cell>
          <cell r="H22">
            <v>71</v>
          </cell>
          <cell r="I22" t="str">
            <v>Serie A</v>
          </cell>
          <cell r="J22">
            <v>282</v>
          </cell>
          <cell r="K22" t="str">
            <v>2024</v>
          </cell>
          <cell r="L22">
            <v>178</v>
          </cell>
          <cell r="M22" t="str">
            <v>1999-08-14</v>
          </cell>
          <cell r="N22" t="b">
            <v>0</v>
          </cell>
          <cell r="Q22" t="str">
            <v>Isidro Pitta</v>
          </cell>
          <cell r="S22">
            <v>183</v>
          </cell>
          <cell r="T22">
            <v>3159.7664</v>
          </cell>
          <cell r="U22">
            <v>0.1078930348157883</v>
          </cell>
          <cell r="V22">
            <v>0.19668034000000001</v>
          </cell>
          <cell r="W22">
            <v>1.8229196000000001</v>
          </cell>
          <cell r="X22">
            <v>0.19938184</v>
          </cell>
          <cell r="Y22">
            <v>0.17089869999999999</v>
          </cell>
          <cell r="Z22">
            <v>9.1079110000000005E-2</v>
          </cell>
          <cell r="AA22">
            <v>0.91145980000000004</v>
          </cell>
          <cell r="AB22">
            <v>0.88297665000000003</v>
          </cell>
          <cell r="AC22">
            <v>5.6966238000000002E-2</v>
          </cell>
          <cell r="AD22">
            <v>2.8483119000000001E-2</v>
          </cell>
          <cell r="AE22">
            <v>0.42724677999999999</v>
          </cell>
          <cell r="AF22">
            <v>0.42724677999999999</v>
          </cell>
          <cell r="AG22">
            <v>5.5257250000000004</v>
          </cell>
          <cell r="AH22">
            <v>5.9529719999999999</v>
          </cell>
          <cell r="AI22">
            <v>0.34179739999999997</v>
          </cell>
          <cell r="AJ22">
            <v>0.19938184</v>
          </cell>
          <cell r="AK22">
            <v>0.54117923999999995</v>
          </cell>
          <cell r="AL22">
            <v>0.24605156</v>
          </cell>
          <cell r="AM22">
            <v>0.13221115999999999</v>
          </cell>
          <cell r="AN22">
            <v>0.37826272999999999</v>
          </cell>
          <cell r="AO22">
            <v>0.70588235294117652</v>
          </cell>
          <cell r="AP22">
            <v>0.51269615000000002</v>
          </cell>
          <cell r="AQ22">
            <v>1.0823585</v>
          </cell>
          <cell r="AR22">
            <v>0.1424156</v>
          </cell>
          <cell r="AS22">
            <v>1.4811221000000001</v>
          </cell>
          <cell r="AT22">
            <v>0.625</v>
          </cell>
          <cell r="AU22">
            <v>0.28483120000000001</v>
          </cell>
          <cell r="AV22">
            <v>2.2883295194508009E-3</v>
          </cell>
          <cell r="AW22">
            <v>0.65511173</v>
          </cell>
          <cell r="AX22">
            <v>0.36363636363636359</v>
          </cell>
          <cell r="AY22">
            <v>1.3671895999999999</v>
          </cell>
          <cell r="AZ22">
            <v>15.295434999999999</v>
          </cell>
          <cell r="BA22">
            <v>0.1212624584717608</v>
          </cell>
          <cell r="BB22">
            <v>0.24584717607973419</v>
          </cell>
          <cell r="BC22">
            <v>0.63289036544850497</v>
          </cell>
          <cell r="BD22">
            <v>5.8105560000000001</v>
          </cell>
          <cell r="BE22">
            <v>0.1127450980392157</v>
          </cell>
          <cell r="BF22">
            <v>0.18137254901960781</v>
          </cell>
          <cell r="BG22">
            <v>0.70588235294117652</v>
          </cell>
          <cell r="BH22">
            <v>0.3125</v>
          </cell>
          <cell r="BI22">
            <v>0.71096345514950166</v>
          </cell>
          <cell r="BJ22">
            <v>6.25E-2</v>
          </cell>
          <cell r="BK22">
            <v>0.11393247500000001</v>
          </cell>
          <cell r="BL22">
            <v>0.34179739999999997</v>
          </cell>
          <cell r="BM22">
            <v>0.6</v>
          </cell>
          <cell r="BN22">
            <v>5.6966238000000002E-2</v>
          </cell>
          <cell r="BO22">
            <v>0.40417755</v>
          </cell>
          <cell r="BP22">
            <v>0.48421301999999999</v>
          </cell>
          <cell r="BQ22">
            <v>0.48580337000000001</v>
          </cell>
          <cell r="BR22">
            <v>0.39558433999999998</v>
          </cell>
          <cell r="BS22">
            <v>0.18732414999999999</v>
          </cell>
          <cell r="BT22">
            <v>0.17839991999999999</v>
          </cell>
          <cell r="BU22">
            <v>9.0636880000000003E-2</v>
          </cell>
          <cell r="BV22">
            <v>5.6966238000000002E-2</v>
          </cell>
          <cell r="BW22">
            <v>17.055835999999999</v>
          </cell>
          <cell r="BX22">
            <v>13.888379</v>
          </cell>
          <cell r="BY22">
            <v>6.5766730000000004</v>
          </cell>
          <cell r="BZ22">
            <v>6.2633567000000001</v>
          </cell>
          <cell r="CA22">
            <v>2.1617028999999999E-2</v>
          </cell>
          <cell r="CB22">
            <v>1.7602508999999999E-2</v>
          </cell>
          <cell r="CC22">
            <v>8.3354529999999996E-3</v>
          </cell>
          <cell r="CD22">
            <v>7.9383479999999996E-3</v>
          </cell>
          <cell r="CE22" t="str">
            <v>Centre Forward</v>
          </cell>
          <cell r="CF22" t="str">
            <v>Right Centre Forward</v>
          </cell>
          <cell r="CG22">
            <v>0.71207799999999999</v>
          </cell>
          <cell r="CH22">
            <v>0.3987637</v>
          </cell>
          <cell r="CI22">
            <v>6.3802190000000003</v>
          </cell>
          <cell r="CJ22">
            <v>14.013695</v>
          </cell>
          <cell r="CK22">
            <v>2.5349974999999998</v>
          </cell>
          <cell r="CL22">
            <v>1.5665715</v>
          </cell>
          <cell r="CM22">
            <v>0.2</v>
          </cell>
          <cell r="CN22">
            <v>4.4222807999999997E-4</v>
          </cell>
          <cell r="CO22">
            <v>4.4390637610976592E-2</v>
          </cell>
          <cell r="CP22">
            <v>1.5380883999999999</v>
          </cell>
          <cell r="CQ22">
            <v>1.1393248</v>
          </cell>
          <cell r="CR22">
            <v>0</v>
          </cell>
          <cell r="CS22">
            <v>0</v>
          </cell>
          <cell r="CT22">
            <v>0</v>
          </cell>
          <cell r="CU22">
            <v>0</v>
          </cell>
          <cell r="CV22">
            <v>0</v>
          </cell>
          <cell r="CW22">
            <v>0</v>
          </cell>
          <cell r="CX22">
            <v>0</v>
          </cell>
          <cell r="CZ22">
            <v>7.7956989247311828E-2</v>
          </cell>
          <cell r="DA22">
            <v>0.59668508287292821</v>
          </cell>
          <cell r="DB22">
            <v>0.30066445182724261</v>
          </cell>
          <cell r="DC22">
            <v>14.697976147217609</v>
          </cell>
          <cell r="DD22">
            <v>14.87980865763727</v>
          </cell>
          <cell r="DE22">
            <v>12.550639152526861</v>
          </cell>
          <cell r="DF22">
            <v>13.10233211517334</v>
          </cell>
          <cell r="DG22">
            <v>0</v>
          </cell>
          <cell r="DH22">
            <v>0</v>
          </cell>
          <cell r="DJ22">
            <v>0</v>
          </cell>
          <cell r="DK22">
            <v>0</v>
          </cell>
          <cell r="DL22">
            <v>9.4684384999999996E-2</v>
          </cell>
          <cell r="DM22">
            <v>0.21760798000000001</v>
          </cell>
          <cell r="DN22">
            <v>0</v>
          </cell>
          <cell r="DO22">
            <v>0.25989922999999998</v>
          </cell>
          <cell r="DP22">
            <v>35</v>
          </cell>
          <cell r="DQ22">
            <v>90.279039999999995</v>
          </cell>
          <cell r="DR22">
            <v>3.0847218000000001</v>
          </cell>
          <cell r="DS22">
            <v>0</v>
          </cell>
          <cell r="DT22">
            <v>2.8483119000000001E-2</v>
          </cell>
          <cell r="DU22">
            <v>0.28775948000000001</v>
          </cell>
          <cell r="DV22">
            <v>-0.11686073</v>
          </cell>
          <cell r="DW22">
            <v>2.7343793000000001</v>
          </cell>
          <cell r="DX22">
            <v>0.5981455</v>
          </cell>
          <cell r="DY22">
            <v>1.1108416000000001</v>
          </cell>
          <cell r="DZ22">
            <v>0.46153845999999998</v>
          </cell>
          <cell r="EA22">
            <v>0</v>
          </cell>
          <cell r="EB22">
            <v>0.75</v>
          </cell>
          <cell r="EC22">
            <v>1.0123713000000001</v>
          </cell>
          <cell r="ED22">
            <v>1.0439574</v>
          </cell>
          <cell r="EE22">
            <v>-0.11427837</v>
          </cell>
          <cell r="EF22">
            <v>-2.1473365000000002</v>
          </cell>
          <cell r="EG22">
            <v>15.409368000000001</v>
          </cell>
          <cell r="EH22">
            <v>0.76340110000000005</v>
          </cell>
          <cell r="EI22">
            <v>5.1287050000000001</v>
          </cell>
          <cell r="EJ22">
            <v>0.28571429999999998</v>
          </cell>
          <cell r="EK22">
            <v>2.4780313999999999</v>
          </cell>
          <cell r="EL22">
            <v>0.1424156</v>
          </cell>
          <cell r="EM22">
            <v>0</v>
          </cell>
          <cell r="EN22">
            <v>0</v>
          </cell>
          <cell r="EO22">
            <v>0</v>
          </cell>
          <cell r="EP22">
            <v>9.076924</v>
          </cell>
          <cell r="EQ22">
            <v>1.8798859000000001</v>
          </cell>
          <cell r="ER22">
            <v>0.22786495000000001</v>
          </cell>
          <cell r="ES22">
            <v>33</v>
          </cell>
          <cell r="ET22">
            <v>68.065700000000007</v>
          </cell>
          <cell r="EU22">
            <v>11.307797000000001</v>
          </cell>
          <cell r="EV22">
            <v>2.1932</v>
          </cell>
          <cell r="EW22">
            <v>0.80691060000000003</v>
          </cell>
          <cell r="EX22">
            <v>0.88505745000000002</v>
          </cell>
          <cell r="EY22">
            <v>65.003524999999996</v>
          </cell>
          <cell r="EZ22">
            <v>62.938125999999997</v>
          </cell>
          <cell r="FA22" t="str">
            <v>2024-12-06T01:00</v>
          </cell>
          <cell r="FB22">
            <v>35.108516999999999</v>
          </cell>
          <cell r="FC22">
            <v>1.5259409E-2</v>
          </cell>
          <cell r="FD22">
            <v>-1.2880067E-2</v>
          </cell>
          <cell r="FE22">
            <v>3.0656263999999998E-3</v>
          </cell>
          <cell r="FF22">
            <v>6.3017439999999997E-3</v>
          </cell>
          <cell r="FG22">
            <v>1.8772107999999999E-2</v>
          </cell>
          <cell r="FI22">
            <v>0.88297665000000003</v>
          </cell>
          <cell r="FJ22">
            <v>3.0476939999999999</v>
          </cell>
          <cell r="FK22">
            <v>0.15085240999999999</v>
          </cell>
          <cell r="FL22">
            <v>0</v>
          </cell>
          <cell r="FM22">
            <v>0</v>
          </cell>
          <cell r="FN22">
            <v>2.0223013999999999</v>
          </cell>
          <cell r="FO22">
            <v>3.1041705999999998</v>
          </cell>
          <cell r="FP22">
            <v>3.0347151999999999</v>
          </cell>
          <cell r="FQ22">
            <v>2.9097354000000002</v>
          </cell>
          <cell r="FR22">
            <v>1.446281E-2</v>
          </cell>
          <cell r="FS22">
            <v>0.62190080000000003</v>
          </cell>
          <cell r="FT22">
            <v>0.18181818999999999</v>
          </cell>
          <cell r="FU22">
            <v>1.0152283999999999E-2</v>
          </cell>
          <cell r="FV22">
            <v>0.62182740000000003</v>
          </cell>
          <cell r="FW22">
            <v>0.17258883</v>
          </cell>
          <cell r="FX22">
            <v>8.1632649999999994E-3</v>
          </cell>
          <cell r="FY22">
            <v>0.61224489999999998</v>
          </cell>
          <cell r="FZ22">
            <v>0.14693877</v>
          </cell>
          <cell r="GA22">
            <v>2.2786496000000001</v>
          </cell>
          <cell r="GB22">
            <v>0.96842605000000004</v>
          </cell>
          <cell r="GC22">
            <v>0.42499999999999999</v>
          </cell>
          <cell r="GD22">
            <v>0.76904419999999996</v>
          </cell>
          <cell r="GE22">
            <v>0.42857142999999998</v>
          </cell>
          <cell r="GF22">
            <v>0.48421301999999999</v>
          </cell>
          <cell r="GG22">
            <v>0.58620689999999998</v>
          </cell>
          <cell r="GH22">
            <v>1.7944366</v>
          </cell>
          <cell r="GI22">
            <v>0.82601040000000003</v>
          </cell>
          <cell r="GJ22">
            <v>5.8329239999999997E-3</v>
          </cell>
          <cell r="GK22">
            <v>6.4543914000000004E-3</v>
          </cell>
          <cell r="GL22">
            <v>6.6780913999999999E-3</v>
          </cell>
          <cell r="GM22">
            <v>0.15625</v>
          </cell>
          <cell r="GN22">
            <v>0.16622691000000001</v>
          </cell>
          <cell r="GO22">
            <v>0.13809524000000001</v>
          </cell>
          <cell r="GP22">
            <v>8.5449359999999999</v>
          </cell>
          <cell r="GQ22">
            <v>7.0638129999999997</v>
          </cell>
          <cell r="GR22">
            <v>4.4718494</v>
          </cell>
          <cell r="GS22">
            <v>5.8621819999999998</v>
          </cell>
          <cell r="GT22">
            <v>5.7311370000000004</v>
          </cell>
          <cell r="GU22">
            <v>5.8623323000000003</v>
          </cell>
          <cell r="GV22">
            <v>0.1424156</v>
          </cell>
          <cell r="GW22">
            <v>8.5449349999999993E-2</v>
          </cell>
          <cell r="GX22">
            <v>2.8483119000000001E-2</v>
          </cell>
          <cell r="GY22">
            <v>5.0130290000000004</v>
          </cell>
          <cell r="GZ22">
            <v>4.1015689999999996</v>
          </cell>
          <cell r="HA22">
            <v>2.5634806000000001</v>
          </cell>
          <cell r="HB22">
            <v>1.0538753000000001</v>
          </cell>
          <cell r="HC22">
            <v>0.76904419999999996</v>
          </cell>
          <cell r="HD22">
            <v>0.37028053</v>
          </cell>
          <cell r="HE22">
            <v>2.9544573000000001</v>
          </cell>
          <cell r="HF22">
            <v>2.8740226999999998</v>
          </cell>
          <cell r="HG22">
            <v>2.7257164</v>
          </cell>
          <cell r="HH22">
            <v>8.5449349999999993E-2</v>
          </cell>
          <cell r="HI22">
            <v>5.6966238000000002E-2</v>
          </cell>
          <cell r="HJ22">
            <v>2.8483119000000001E-2</v>
          </cell>
          <cell r="HK22">
            <v>0.65511173</v>
          </cell>
          <cell r="HL22">
            <v>0.5981455</v>
          </cell>
          <cell r="HM22">
            <v>0.34179739999999997</v>
          </cell>
          <cell r="HN22">
            <v>0.34179739999999997</v>
          </cell>
          <cell r="HO22">
            <v>0.31331431999999998</v>
          </cell>
          <cell r="HP22">
            <v>0.17089869999999999</v>
          </cell>
          <cell r="HQ22">
            <v>3159.7664</v>
          </cell>
          <cell r="HR22">
            <v>15.437851</v>
          </cell>
        </row>
        <row r="23">
          <cell r="A23">
            <v>261</v>
          </cell>
          <cell r="B23" t="str">
            <v>ATACANTE</v>
          </cell>
          <cell r="C23">
            <v>539</v>
          </cell>
          <cell r="D23">
            <v>25331</v>
          </cell>
          <cell r="E23" t="str">
            <v>Gilberto Oliveira Souza Junior</v>
          </cell>
          <cell r="F23">
            <v>5180</v>
          </cell>
          <cell r="G23" t="str">
            <v>EC Juventude</v>
          </cell>
          <cell r="H23">
            <v>71</v>
          </cell>
          <cell r="I23" t="str">
            <v>Serie A</v>
          </cell>
          <cell r="J23">
            <v>282</v>
          </cell>
          <cell r="K23" t="str">
            <v>2024</v>
          </cell>
          <cell r="L23">
            <v>31</v>
          </cell>
          <cell r="M23" t="str">
            <v>1989-06-05</v>
          </cell>
          <cell r="N23" t="b">
            <v>0</v>
          </cell>
          <cell r="Q23" t="str">
            <v>Gilberto</v>
          </cell>
          <cell r="R23">
            <v>70</v>
          </cell>
          <cell r="S23">
            <v>178</v>
          </cell>
          <cell r="T23">
            <v>1241.55</v>
          </cell>
          <cell r="U23">
            <v>7.8297301701136995E-2</v>
          </cell>
          <cell r="V23">
            <v>0.19865209</v>
          </cell>
          <cell r="W23">
            <v>2.5371508999999999</v>
          </cell>
          <cell r="X23">
            <v>0.2174701</v>
          </cell>
          <cell r="Y23">
            <v>0.28996011999999999</v>
          </cell>
          <cell r="Z23">
            <v>6.8631579999999998E-2</v>
          </cell>
          <cell r="AA23">
            <v>0.94237040000000005</v>
          </cell>
          <cell r="AB23">
            <v>0.94237040000000005</v>
          </cell>
          <cell r="AC23">
            <v>7.2490029999999997E-2</v>
          </cell>
          <cell r="AD23">
            <v>0</v>
          </cell>
          <cell r="AE23">
            <v>0.2174701</v>
          </cell>
          <cell r="AF23">
            <v>0.2174701</v>
          </cell>
          <cell r="AG23">
            <v>4.6393620000000002</v>
          </cell>
          <cell r="AH23">
            <v>4.8568319999999998</v>
          </cell>
          <cell r="AI23">
            <v>0.50743020000000005</v>
          </cell>
          <cell r="AJ23">
            <v>0.2174701</v>
          </cell>
          <cell r="AK23">
            <v>0.72490025000000002</v>
          </cell>
          <cell r="AL23">
            <v>0.47109866</v>
          </cell>
          <cell r="AM23">
            <v>0.18185820999999999</v>
          </cell>
          <cell r="AN23">
            <v>0.65295689999999995</v>
          </cell>
          <cell r="AO23">
            <v>0.53846153846153844</v>
          </cell>
          <cell r="AP23">
            <v>0.36245011999999999</v>
          </cell>
          <cell r="AQ23">
            <v>2.0297208000000002</v>
          </cell>
          <cell r="AR23">
            <v>0.4349402</v>
          </cell>
          <cell r="AS23">
            <v>1.3773105000000001</v>
          </cell>
          <cell r="AT23">
            <v>0.46666666666666667</v>
          </cell>
          <cell r="AU23">
            <v>0.50743020000000005</v>
          </cell>
          <cell r="AV23">
            <v>5.9171597633136093E-3</v>
          </cell>
          <cell r="AW23">
            <v>0.94237040000000005</v>
          </cell>
          <cell r="AX23">
            <v>0.3380281690140845</v>
          </cell>
          <cell r="AY23">
            <v>1.7397608</v>
          </cell>
          <cell r="AZ23">
            <v>13.193186000000001</v>
          </cell>
          <cell r="BA23">
            <v>0.14851485148514851</v>
          </cell>
          <cell r="BB23">
            <v>0.21287128712871289</v>
          </cell>
          <cell r="BC23">
            <v>0.63861386138613863</v>
          </cell>
          <cell r="BD23">
            <v>3.3345413000000002</v>
          </cell>
          <cell r="BE23">
            <v>0.19565217391304349</v>
          </cell>
          <cell r="BF23">
            <v>0.21739130434782611</v>
          </cell>
          <cell r="BG23">
            <v>0.58695652173913049</v>
          </cell>
          <cell r="BH23">
            <v>0.4</v>
          </cell>
          <cell r="BI23">
            <v>0.62871287128712872</v>
          </cell>
          <cell r="BJ23">
            <v>8.5714285714285715E-2</v>
          </cell>
          <cell r="BK23">
            <v>0.2174701</v>
          </cell>
          <cell r="BL23">
            <v>0.14498005999999999</v>
          </cell>
          <cell r="BM23">
            <v>0.2</v>
          </cell>
          <cell r="BN23">
            <v>0</v>
          </cell>
          <cell r="BO23">
            <v>0.85574393999999998</v>
          </cell>
          <cell r="BP23">
            <v>0.14498005999999999</v>
          </cell>
          <cell r="BQ23">
            <v>0.3449122</v>
          </cell>
          <cell r="BR23">
            <v>0.33720016000000003</v>
          </cell>
          <cell r="BS23">
            <v>0.16731231999999999</v>
          </cell>
          <cell r="BT23">
            <v>0.16731231999999999</v>
          </cell>
          <cell r="BU23">
            <v>6.8631579999999998E-2</v>
          </cell>
          <cell r="BV23">
            <v>7.2490029999999997E-2</v>
          </cell>
          <cell r="BW23">
            <v>4.7580643</v>
          </cell>
          <cell r="BX23">
            <v>4.6516767000000003</v>
          </cell>
          <cell r="BY23">
            <v>2.3080734999999999</v>
          </cell>
          <cell r="BZ23">
            <v>2.3080734999999999</v>
          </cell>
          <cell r="CA23">
            <v>1.4962466000000001E-2</v>
          </cell>
          <cell r="CB23">
            <v>1.4627914000000001E-2</v>
          </cell>
          <cell r="CC23">
            <v>7.2580930000000002E-3</v>
          </cell>
          <cell r="CD23">
            <v>7.2580930000000002E-3</v>
          </cell>
          <cell r="CE23" t="str">
            <v>Centre Forward</v>
          </cell>
          <cell r="CF23" t="str">
            <v>Right Centre Forward</v>
          </cell>
          <cell r="CG23">
            <v>1.0873505000000001</v>
          </cell>
          <cell r="CH23">
            <v>0.94237040000000005</v>
          </cell>
          <cell r="CI23">
            <v>9.4961939999999991</v>
          </cell>
          <cell r="CJ23">
            <v>17.397608000000002</v>
          </cell>
          <cell r="CK23">
            <v>2.3196810000000001</v>
          </cell>
          <cell r="CL23">
            <v>1.5222906</v>
          </cell>
          <cell r="CM23">
            <v>0.33333333333333331</v>
          </cell>
          <cell r="CN23">
            <v>0</v>
          </cell>
          <cell r="CO23">
            <v>5.8275058275058272E-2</v>
          </cell>
          <cell r="CP23">
            <v>1.5947807000000001</v>
          </cell>
          <cell r="CQ23">
            <v>0.94237040000000005</v>
          </cell>
          <cell r="CR23">
            <v>0</v>
          </cell>
          <cell r="CS23">
            <v>0</v>
          </cell>
          <cell r="CT23">
            <v>0</v>
          </cell>
          <cell r="CU23">
            <v>0</v>
          </cell>
          <cell r="CV23">
            <v>0</v>
          </cell>
          <cell r="CW23">
            <v>0</v>
          </cell>
          <cell r="CX23">
            <v>0</v>
          </cell>
          <cell r="CZ23">
            <v>0.13207547169811321</v>
          </cell>
          <cell r="DA23">
            <v>0.59615384615384615</v>
          </cell>
          <cell r="DB23">
            <v>0.25742574257425738</v>
          </cell>
          <cell r="DC23">
            <v>15.60043969484839</v>
          </cell>
          <cell r="DD23">
            <v>15.70679960476132</v>
          </cell>
          <cell r="DE23">
            <v>12.65980434417725</v>
          </cell>
          <cell r="DF23">
            <v>12.58733463287354</v>
          </cell>
          <cell r="DG23">
            <v>0</v>
          </cell>
          <cell r="DH23">
            <v>0</v>
          </cell>
          <cell r="DJ23">
            <v>0</v>
          </cell>
          <cell r="DK23">
            <v>0</v>
          </cell>
          <cell r="DL23">
            <v>6.4356440000000001E-2</v>
          </cell>
          <cell r="DM23">
            <v>0.26732674000000001</v>
          </cell>
          <cell r="DN23">
            <v>0</v>
          </cell>
          <cell r="DO23">
            <v>0.16202943</v>
          </cell>
          <cell r="DP23">
            <v>24</v>
          </cell>
          <cell r="DQ23">
            <v>51.731250000000003</v>
          </cell>
          <cell r="DR23">
            <v>2.1529539</v>
          </cell>
          <cell r="DS23">
            <v>0</v>
          </cell>
          <cell r="DT23">
            <v>0</v>
          </cell>
          <cell r="DU23">
            <v>0.26728368000000002</v>
          </cell>
          <cell r="DV23">
            <v>2.2676445999999999E-2</v>
          </cell>
          <cell r="DW23">
            <v>3.4795215000000002</v>
          </cell>
          <cell r="DX23">
            <v>0.4349402</v>
          </cell>
          <cell r="DY23">
            <v>0.79739033999999998</v>
          </cell>
          <cell r="DZ23">
            <v>0.45454547000000001</v>
          </cell>
          <cell r="EA23">
            <v>0</v>
          </cell>
          <cell r="EC23">
            <v>1.0068177</v>
          </cell>
          <cell r="ED23">
            <v>0.99427560000000004</v>
          </cell>
          <cell r="EE23">
            <v>-3.2559025999999998E-2</v>
          </cell>
          <cell r="EF23">
            <v>-2.9406357000000001</v>
          </cell>
          <cell r="EG23">
            <v>12.468285</v>
          </cell>
          <cell r="EH23">
            <v>0.75581396000000001</v>
          </cell>
          <cell r="EI23">
            <v>6.0011935000000003</v>
          </cell>
          <cell r="EJ23">
            <v>0.14285714999999999</v>
          </cell>
          <cell r="EK23">
            <v>3.3345413000000002</v>
          </cell>
          <cell r="EL23">
            <v>0.2174701</v>
          </cell>
          <cell r="EM23">
            <v>0</v>
          </cell>
          <cell r="EN23">
            <v>0</v>
          </cell>
          <cell r="EO23">
            <v>0</v>
          </cell>
          <cell r="EP23">
            <v>16.824605999999999</v>
          </cell>
          <cell r="EQ23">
            <v>1.9572309000000001</v>
          </cell>
          <cell r="ER23">
            <v>0.2174701</v>
          </cell>
          <cell r="ES23">
            <v>15</v>
          </cell>
          <cell r="ET23">
            <v>63.426780000000001</v>
          </cell>
          <cell r="EU23">
            <v>12.178324999999999</v>
          </cell>
          <cell r="EV23">
            <v>2.8271109999999999</v>
          </cell>
          <cell r="EW23">
            <v>0.7</v>
          </cell>
          <cell r="EX23">
            <v>0.84782606000000005</v>
          </cell>
          <cell r="EY23">
            <v>61.146538</v>
          </cell>
          <cell r="EZ23">
            <v>58.782134999999997</v>
          </cell>
          <cell r="FA23" t="str">
            <v>2024-12-05T01:00</v>
          </cell>
          <cell r="FB23">
            <v>13.795</v>
          </cell>
          <cell r="FC23">
            <v>-0.10362603500000001</v>
          </cell>
          <cell r="FD23">
            <v>-5.863223E-2</v>
          </cell>
          <cell r="FE23">
            <v>-7.407996E-2</v>
          </cell>
          <cell r="FF23">
            <v>1.6562629999999998E-2</v>
          </cell>
          <cell r="FG23">
            <v>1.2523526E-2</v>
          </cell>
          <cell r="FI23">
            <v>0.36245011999999999</v>
          </cell>
          <cell r="FJ23">
            <v>2.8271109999999999</v>
          </cell>
          <cell r="FK23">
            <v>0.21810470000000001</v>
          </cell>
          <cell r="FL23">
            <v>0</v>
          </cell>
          <cell r="FM23">
            <v>0</v>
          </cell>
          <cell r="FN23">
            <v>1.7397608</v>
          </cell>
          <cell r="FO23">
            <v>3.6928656000000002</v>
          </cell>
          <cell r="FP23">
            <v>3.6257416999999998</v>
          </cell>
          <cell r="FQ23">
            <v>3.1503809999999999</v>
          </cell>
          <cell r="FR23">
            <v>5.2941176999999999E-2</v>
          </cell>
          <cell r="FS23">
            <v>0.67058825</v>
          </cell>
          <cell r="FT23">
            <v>0.21176470999999999</v>
          </cell>
          <cell r="FU23">
            <v>5.5944054999999999E-2</v>
          </cell>
          <cell r="FV23">
            <v>0.65734269999999995</v>
          </cell>
          <cell r="FW23">
            <v>0.20279720000000001</v>
          </cell>
          <cell r="FX23">
            <v>1.2345679E-2</v>
          </cell>
          <cell r="FY23">
            <v>0.61728393999999998</v>
          </cell>
          <cell r="FZ23">
            <v>0.18518518</v>
          </cell>
          <cell r="GA23">
            <v>1.8847408000000001</v>
          </cell>
          <cell r="GB23">
            <v>0.79739033999999998</v>
          </cell>
          <cell r="GC23">
            <v>0.42307693000000002</v>
          </cell>
          <cell r="GD23">
            <v>0.57992023000000004</v>
          </cell>
          <cell r="GE23">
            <v>0.36363636999999999</v>
          </cell>
          <cell r="GF23">
            <v>0.2174701</v>
          </cell>
          <cell r="GG23">
            <v>0.33333333999999998</v>
          </cell>
          <cell r="GH23">
            <v>1.5947807000000001</v>
          </cell>
          <cell r="GI23">
            <v>0.65241026999999996</v>
          </cell>
          <cell r="GJ23">
            <v>-2.4205388000000001E-3</v>
          </cell>
          <cell r="GK23">
            <v>-3.0664476000000001E-3</v>
          </cell>
          <cell r="GL23">
            <v>-9.2614230000000002E-4</v>
          </cell>
          <cell r="GM23">
            <v>0.14772726999999999</v>
          </cell>
          <cell r="GN23">
            <v>0.16666666999999999</v>
          </cell>
          <cell r="GO23">
            <v>0.12676055999999999</v>
          </cell>
          <cell r="GP23">
            <v>6.0891622999999999</v>
          </cell>
          <cell r="GQ23">
            <v>5.0743017000000004</v>
          </cell>
          <cell r="GR23">
            <v>2.5371508999999999</v>
          </cell>
          <cell r="GS23">
            <v>5.7142577000000001</v>
          </cell>
          <cell r="GT23">
            <v>6.624727</v>
          </cell>
          <cell r="GU23">
            <v>7.7272543999999996</v>
          </cell>
          <cell r="GV23">
            <v>7.2490029999999997E-2</v>
          </cell>
          <cell r="GW23">
            <v>7.2490029999999997E-2</v>
          </cell>
          <cell r="GX23">
            <v>0</v>
          </cell>
          <cell r="GY23">
            <v>3.6245015</v>
          </cell>
          <cell r="GZ23">
            <v>2.8996010000000001</v>
          </cell>
          <cell r="HA23">
            <v>1.2323306000000001</v>
          </cell>
          <cell r="HB23">
            <v>0.50743020000000005</v>
          </cell>
          <cell r="HC23">
            <v>0.36245011999999999</v>
          </cell>
          <cell r="HD23">
            <v>7.2490029999999997E-2</v>
          </cell>
          <cell r="HE23">
            <v>3.1183502999999999</v>
          </cell>
          <cell r="HF23">
            <v>2.9739624999999998</v>
          </cell>
          <cell r="HG23">
            <v>2.7598429000000002</v>
          </cell>
          <cell r="HH23">
            <v>7.2490029999999997E-2</v>
          </cell>
          <cell r="HI23">
            <v>7.2490029999999997E-2</v>
          </cell>
          <cell r="HJ23">
            <v>7.2490029999999997E-2</v>
          </cell>
          <cell r="HK23">
            <v>0.57992023000000004</v>
          </cell>
          <cell r="HL23">
            <v>0.4349402</v>
          </cell>
          <cell r="HM23">
            <v>0.14498005999999999</v>
          </cell>
          <cell r="HN23">
            <v>0.2174701</v>
          </cell>
          <cell r="HO23">
            <v>0.2174701</v>
          </cell>
          <cell r="HP23">
            <v>7.2490029999999997E-2</v>
          </cell>
          <cell r="HQ23">
            <v>1241.55</v>
          </cell>
          <cell r="HR23">
            <v>19.789777999999998</v>
          </cell>
        </row>
        <row r="24">
          <cell r="A24">
            <v>282</v>
          </cell>
          <cell r="B24" t="str">
            <v>ATACANTE</v>
          </cell>
          <cell r="C24">
            <v>539</v>
          </cell>
          <cell r="D24">
            <v>269797</v>
          </cell>
          <cell r="E24" t="str">
            <v>Gabriel Pereira Taliari</v>
          </cell>
          <cell r="F24">
            <v>5180</v>
          </cell>
          <cell r="G24" t="str">
            <v>EC Juventude</v>
          </cell>
          <cell r="H24">
            <v>71</v>
          </cell>
          <cell r="I24" t="str">
            <v>Serie A</v>
          </cell>
          <cell r="J24">
            <v>282</v>
          </cell>
          <cell r="K24" t="str">
            <v>2024</v>
          </cell>
          <cell r="L24">
            <v>31</v>
          </cell>
          <cell r="M24" t="str">
            <v>1997-04-13</v>
          </cell>
          <cell r="N24" t="b">
            <v>0</v>
          </cell>
          <cell r="Q24" t="str">
            <v>Gabriel Taliari</v>
          </cell>
          <cell r="R24">
            <v>66</v>
          </cell>
          <cell r="S24">
            <v>176</v>
          </cell>
          <cell r="T24">
            <v>1041.1333</v>
          </cell>
          <cell r="U24">
            <v>9.5954537391662598E-2</v>
          </cell>
          <cell r="V24">
            <v>0.19907326</v>
          </cell>
          <cell r="W24">
            <v>2.0746623999999998</v>
          </cell>
          <cell r="X24">
            <v>0.17288853000000001</v>
          </cell>
          <cell r="Y24">
            <v>0.34577706000000002</v>
          </cell>
          <cell r="Z24">
            <v>0.10401579</v>
          </cell>
          <cell r="AA24">
            <v>1.0373311999999999</v>
          </cell>
          <cell r="AB24">
            <v>1.0373311999999999</v>
          </cell>
          <cell r="AC24">
            <v>0.17288853000000001</v>
          </cell>
          <cell r="AD24">
            <v>0.17288853000000001</v>
          </cell>
          <cell r="AE24">
            <v>0.25933279999999997</v>
          </cell>
          <cell r="AF24">
            <v>0.25933279999999997</v>
          </cell>
          <cell r="AG24">
            <v>3.8899918000000002</v>
          </cell>
          <cell r="AH24">
            <v>4.1493250000000002</v>
          </cell>
          <cell r="AI24">
            <v>0.95088684999999995</v>
          </cell>
          <cell r="AJ24">
            <v>0.25933279999999997</v>
          </cell>
          <cell r="AK24">
            <v>1.2102196000000001</v>
          </cell>
          <cell r="AL24">
            <v>0.58710549999999995</v>
          </cell>
          <cell r="AM24">
            <v>0.12880799000000001</v>
          </cell>
          <cell r="AN24">
            <v>0.71591340000000003</v>
          </cell>
          <cell r="AO24">
            <v>0.52380952380952384</v>
          </cell>
          <cell r="AP24">
            <v>0.43222129999999997</v>
          </cell>
          <cell r="AQ24">
            <v>1.6424409</v>
          </cell>
          <cell r="AR24">
            <v>0.86444259999999995</v>
          </cell>
          <cell r="AS24">
            <v>1.9882181000000001</v>
          </cell>
          <cell r="AT24">
            <v>0.66666666666666663</v>
          </cell>
          <cell r="AU24">
            <v>0.69155409999999995</v>
          </cell>
          <cell r="AV24">
            <v>0</v>
          </cell>
          <cell r="AW24">
            <v>0.34577706000000002</v>
          </cell>
          <cell r="AX24">
            <v>0.23809523809523811</v>
          </cell>
          <cell r="AY24">
            <v>0.86444259999999995</v>
          </cell>
          <cell r="AZ24">
            <v>11.064866</v>
          </cell>
          <cell r="BA24">
            <v>0.1437908496732026</v>
          </cell>
          <cell r="BB24">
            <v>0.29411764705882348</v>
          </cell>
          <cell r="BC24">
            <v>0.56209150326797386</v>
          </cell>
          <cell r="BD24">
            <v>3.9764360999999999</v>
          </cell>
          <cell r="BE24">
            <v>8.6956521739130432E-2</v>
          </cell>
          <cell r="BF24">
            <v>0.2391304347826087</v>
          </cell>
          <cell r="BG24">
            <v>0.67391304347826086</v>
          </cell>
          <cell r="BH24">
            <v>0.25</v>
          </cell>
          <cell r="BI24">
            <v>0.71895424836601307</v>
          </cell>
          <cell r="BJ24">
            <v>8.3333333333333329E-2</v>
          </cell>
          <cell r="BK24">
            <v>0.17288853000000001</v>
          </cell>
          <cell r="BL24">
            <v>0.25933279999999997</v>
          </cell>
          <cell r="BM24">
            <v>0.6</v>
          </cell>
          <cell r="BN24">
            <v>0</v>
          </cell>
          <cell r="BO24">
            <v>0.4795991</v>
          </cell>
          <cell r="BP24">
            <v>0.17288853000000001</v>
          </cell>
          <cell r="BQ24">
            <v>0.59567760000000003</v>
          </cell>
          <cell r="BR24">
            <v>0.52250766999999998</v>
          </cell>
          <cell r="BS24">
            <v>0.33297094999999999</v>
          </cell>
          <cell r="BT24">
            <v>0.33297094999999999</v>
          </cell>
          <cell r="BU24">
            <v>0.10401579</v>
          </cell>
          <cell r="BV24">
            <v>0.17288853000000001</v>
          </cell>
          <cell r="BW24">
            <v>6.8908863</v>
          </cell>
          <cell r="BX24">
            <v>6.0444459999999998</v>
          </cell>
          <cell r="BY24">
            <v>3.8518572</v>
          </cell>
          <cell r="BZ24">
            <v>3.8518572</v>
          </cell>
          <cell r="CA24">
            <v>2.6605738E-2</v>
          </cell>
          <cell r="CB24">
            <v>2.3337628999999999E-2</v>
          </cell>
          <cell r="CC24">
            <v>1.4872035E-2</v>
          </cell>
          <cell r="CD24">
            <v>1.4872035E-2</v>
          </cell>
          <cell r="CE24" t="str">
            <v>Centre Forward</v>
          </cell>
          <cell r="CF24" t="str">
            <v>Right Centre Forward</v>
          </cell>
          <cell r="CG24">
            <v>0.43222129999999997</v>
          </cell>
          <cell r="CH24">
            <v>0.95088684999999995</v>
          </cell>
          <cell r="CI24">
            <v>14.176859</v>
          </cell>
          <cell r="CJ24">
            <v>22.389064999999999</v>
          </cell>
          <cell r="CK24">
            <v>3.8035473999999998</v>
          </cell>
          <cell r="CL24">
            <v>3.0255491999999999</v>
          </cell>
          <cell r="CM24">
            <v>0.66666666666666663</v>
          </cell>
          <cell r="CN24">
            <v>0</v>
          </cell>
          <cell r="CO24">
            <v>5.1912568306010931E-2</v>
          </cell>
          <cell r="CP24">
            <v>1.4695525</v>
          </cell>
          <cell r="CQ24">
            <v>2.8526606999999999</v>
          </cell>
          <cell r="CR24">
            <v>0</v>
          </cell>
          <cell r="CS24">
            <v>0</v>
          </cell>
          <cell r="CT24">
            <v>0</v>
          </cell>
          <cell r="CU24">
            <v>0</v>
          </cell>
          <cell r="CV24">
            <v>0</v>
          </cell>
          <cell r="CW24">
            <v>0</v>
          </cell>
          <cell r="CX24">
            <v>0</v>
          </cell>
          <cell r="CZ24">
            <v>0.09</v>
          </cell>
          <cell r="DA24">
            <v>0.58139534883720934</v>
          </cell>
          <cell r="DB24">
            <v>0.28104575163398687</v>
          </cell>
          <cell r="DC24">
            <v>16.634606055964049</v>
          </cell>
          <cell r="DD24">
            <v>16.984992009943181</v>
          </cell>
          <cell r="DE24">
            <v>13.618998527526861</v>
          </cell>
          <cell r="DF24">
            <v>12.553195953369141</v>
          </cell>
          <cell r="DG24">
            <v>0</v>
          </cell>
          <cell r="DH24">
            <v>0</v>
          </cell>
          <cell r="DJ24">
            <v>0</v>
          </cell>
          <cell r="DK24">
            <v>0</v>
          </cell>
          <cell r="DL24">
            <v>6.5359479999999998E-2</v>
          </cell>
          <cell r="DM24">
            <v>0.14379085999999999</v>
          </cell>
          <cell r="DN24">
            <v>0</v>
          </cell>
          <cell r="DO24">
            <v>0.18366165000000001</v>
          </cell>
          <cell r="DP24">
            <v>21</v>
          </cell>
          <cell r="DQ24">
            <v>49.577778000000002</v>
          </cell>
          <cell r="DR24">
            <v>2.7402829999999998</v>
          </cell>
          <cell r="DS24">
            <v>0</v>
          </cell>
          <cell r="DT24">
            <v>0</v>
          </cell>
          <cell r="DU24">
            <v>0.30308901999999999</v>
          </cell>
          <cell r="DV24">
            <v>4.2688005000000001E-2</v>
          </cell>
          <cell r="DW24">
            <v>3.1119935999999999</v>
          </cell>
          <cell r="DX24">
            <v>0.95088684999999995</v>
          </cell>
          <cell r="DY24">
            <v>1.3831083</v>
          </cell>
          <cell r="DZ24">
            <v>0.3125</v>
          </cell>
          <cell r="EA24">
            <v>0</v>
          </cell>
          <cell r="EB24">
            <v>0</v>
          </cell>
          <cell r="EC24">
            <v>1.0210637</v>
          </cell>
          <cell r="ED24">
            <v>0.92174149999999999</v>
          </cell>
          <cell r="EE24">
            <v>-0.13755888999999999</v>
          </cell>
          <cell r="EF24">
            <v>-3.0156073999999999</v>
          </cell>
          <cell r="EG24">
            <v>17.375295999999999</v>
          </cell>
          <cell r="EH24">
            <v>0.70149254999999999</v>
          </cell>
          <cell r="EI24">
            <v>4.5348987999999997</v>
          </cell>
          <cell r="EJ24">
            <v>0.28571429999999998</v>
          </cell>
          <cell r="EK24">
            <v>3.4577703</v>
          </cell>
          <cell r="EL24">
            <v>8.6444266000000006E-2</v>
          </cell>
          <cell r="EM24">
            <v>0</v>
          </cell>
          <cell r="EN24">
            <v>0</v>
          </cell>
          <cell r="EO24">
            <v>0</v>
          </cell>
          <cell r="EP24">
            <v>16.437317</v>
          </cell>
          <cell r="EQ24">
            <v>3.8035473999999998</v>
          </cell>
          <cell r="ER24">
            <v>0.34577706000000002</v>
          </cell>
          <cell r="ES24">
            <v>8</v>
          </cell>
          <cell r="ET24">
            <v>62.342709999999997</v>
          </cell>
          <cell r="EU24">
            <v>15.646412</v>
          </cell>
          <cell r="EV24">
            <v>3.1984376999999999</v>
          </cell>
          <cell r="EW24">
            <v>0.69884170000000001</v>
          </cell>
          <cell r="EX24">
            <v>0.92500000000000004</v>
          </cell>
          <cell r="EY24">
            <v>60.788787999999997</v>
          </cell>
          <cell r="EZ24">
            <v>60.083396999999998</v>
          </cell>
          <cell r="FA24" t="str">
            <v>2024-12-08T21:00</v>
          </cell>
          <cell r="FB24">
            <v>11.568148000000001</v>
          </cell>
          <cell r="FC24">
            <v>3.1267996000000002E-3</v>
          </cell>
          <cell r="FD24">
            <v>-6.4402223000000003E-3</v>
          </cell>
          <cell r="FE24">
            <v>-1.2536357E-2</v>
          </cell>
          <cell r="FF24">
            <v>1.0740751999999999E-2</v>
          </cell>
          <cell r="FG24">
            <v>1.1362644E-2</v>
          </cell>
          <cell r="FI24">
            <v>0.34577706000000002</v>
          </cell>
          <cell r="FJ24">
            <v>3.4577703</v>
          </cell>
          <cell r="FK24">
            <v>0.16205549</v>
          </cell>
          <cell r="FL24">
            <v>0</v>
          </cell>
          <cell r="FM24">
            <v>0</v>
          </cell>
          <cell r="FN24">
            <v>2.2475507000000001</v>
          </cell>
          <cell r="FO24">
            <v>3.5338349999999998</v>
          </cell>
          <cell r="FP24">
            <v>3.5017798</v>
          </cell>
          <cell r="FQ24">
            <v>3.1630592000000002</v>
          </cell>
          <cell r="FR24">
            <v>1.2500000000000001E-2</v>
          </cell>
          <cell r="FS24">
            <v>0.68125000000000002</v>
          </cell>
          <cell r="FT24">
            <v>0.23749999999999999</v>
          </cell>
          <cell r="FU24">
            <v>8.4033619999999993E-3</v>
          </cell>
          <cell r="FV24">
            <v>0.68907565000000004</v>
          </cell>
          <cell r="FW24">
            <v>0.23529412</v>
          </cell>
          <cell r="FX24">
            <v>1.3157894999999999E-2</v>
          </cell>
          <cell r="FY24">
            <v>0.65789472999999998</v>
          </cell>
          <cell r="FZ24">
            <v>0.15789473000000001</v>
          </cell>
          <cell r="GA24">
            <v>2.5933278</v>
          </cell>
          <cell r="GB24">
            <v>1.1237754</v>
          </cell>
          <cell r="GC24">
            <v>0.43333334000000001</v>
          </cell>
          <cell r="GD24">
            <v>0.86444259999999995</v>
          </cell>
          <cell r="GE24">
            <v>0.4</v>
          </cell>
          <cell r="GF24">
            <v>0.34577706000000002</v>
          </cell>
          <cell r="GG24">
            <v>0.28571429999999998</v>
          </cell>
          <cell r="GH24">
            <v>2.1611066000000001</v>
          </cell>
          <cell r="GI24">
            <v>1.2102196000000001</v>
          </cell>
          <cell r="GJ24">
            <v>2.0355193000000001E-2</v>
          </cell>
          <cell r="GK24">
            <v>1.8691039E-2</v>
          </cell>
          <cell r="GL24">
            <v>7.6592103999999998E-3</v>
          </cell>
          <cell r="GM24">
            <v>0.25210085999999998</v>
          </cell>
          <cell r="GN24">
            <v>0.29069766000000002</v>
          </cell>
          <cell r="GO24">
            <v>0.29787233000000002</v>
          </cell>
          <cell r="GP24">
            <v>9.4224239999999995</v>
          </cell>
          <cell r="GQ24">
            <v>7.0884295000000002</v>
          </cell>
          <cell r="GR24">
            <v>4.6679899999999996</v>
          </cell>
          <cell r="GS24">
            <v>4.6282896999999998</v>
          </cell>
          <cell r="GT24">
            <v>4.9031715</v>
          </cell>
          <cell r="GU24">
            <v>2.6722445000000001</v>
          </cell>
          <cell r="GV24">
            <v>8.6444266000000006E-2</v>
          </cell>
          <cell r="GW24">
            <v>0</v>
          </cell>
          <cell r="GX24">
            <v>0</v>
          </cell>
          <cell r="GY24">
            <v>6.0510982999999996</v>
          </cell>
          <cell r="GZ24">
            <v>4.5815460000000003</v>
          </cell>
          <cell r="HA24">
            <v>2.8526606999999999</v>
          </cell>
          <cell r="HB24">
            <v>2.2475507000000001</v>
          </cell>
          <cell r="HC24">
            <v>1.7288851999999999</v>
          </cell>
          <cell r="HD24">
            <v>0.77799839999999998</v>
          </cell>
          <cell r="HE24">
            <v>3.5101610000000001</v>
          </cell>
          <cell r="HF24">
            <v>3.5496786</v>
          </cell>
          <cell r="HG24">
            <v>3.2619940000000001</v>
          </cell>
          <cell r="HH24">
            <v>0</v>
          </cell>
          <cell r="HI24">
            <v>0</v>
          </cell>
          <cell r="HJ24">
            <v>0</v>
          </cell>
          <cell r="HK24">
            <v>0.86444259999999995</v>
          </cell>
          <cell r="HL24">
            <v>0.60510980000000003</v>
          </cell>
          <cell r="HM24">
            <v>0.17288853000000001</v>
          </cell>
          <cell r="HN24">
            <v>0.25933279999999997</v>
          </cell>
          <cell r="HO24">
            <v>0.25933279999999997</v>
          </cell>
          <cell r="HP24">
            <v>0</v>
          </cell>
          <cell r="HQ24">
            <v>1041.1333</v>
          </cell>
          <cell r="HR24">
            <v>24.723057000000001</v>
          </cell>
        </row>
        <row r="25">
          <cell r="A25">
            <v>616</v>
          </cell>
          <cell r="B25" t="str">
            <v>ATACANTE</v>
          </cell>
          <cell r="C25">
            <v>539</v>
          </cell>
          <cell r="D25">
            <v>25434</v>
          </cell>
          <cell r="E25" t="str">
            <v>Alerrandro Barra Mansa Realino de Souza</v>
          </cell>
          <cell r="F25">
            <v>5695</v>
          </cell>
          <cell r="G25" t="str">
            <v>EC Vitória</v>
          </cell>
          <cell r="H25">
            <v>71</v>
          </cell>
          <cell r="I25" t="str">
            <v>Serie A</v>
          </cell>
          <cell r="J25">
            <v>282</v>
          </cell>
          <cell r="K25" t="str">
            <v>2024</v>
          </cell>
          <cell r="L25">
            <v>31</v>
          </cell>
          <cell r="M25" t="str">
            <v>2000-01-12</v>
          </cell>
          <cell r="N25" t="b">
            <v>0</v>
          </cell>
          <cell r="Q25" t="str">
            <v>Alerrandro</v>
          </cell>
          <cell r="R25">
            <v>74</v>
          </cell>
          <cell r="S25">
            <v>176</v>
          </cell>
          <cell r="T25">
            <v>2613.7837</v>
          </cell>
          <cell r="U25">
            <v>0.11350028216838839</v>
          </cell>
          <cell r="V25">
            <v>0.25012079999999998</v>
          </cell>
          <cell r="W25">
            <v>2.2037019999999998</v>
          </cell>
          <cell r="X25">
            <v>0.51649259999999997</v>
          </cell>
          <cell r="Y25">
            <v>0.51649259999999997</v>
          </cell>
          <cell r="Z25">
            <v>9.1325429999999999E-2</v>
          </cell>
          <cell r="AA25">
            <v>1.1018509999999999</v>
          </cell>
          <cell r="AB25">
            <v>1.1018509999999999</v>
          </cell>
          <cell r="AC25">
            <v>0.13773136999999999</v>
          </cell>
          <cell r="AD25">
            <v>0.10329852</v>
          </cell>
          <cell r="AE25">
            <v>0.44762695000000002</v>
          </cell>
          <cell r="AF25">
            <v>0.44762695000000002</v>
          </cell>
          <cell r="AG25">
            <v>4.8550304999999998</v>
          </cell>
          <cell r="AH25">
            <v>5.3026575999999999</v>
          </cell>
          <cell r="AI25">
            <v>0.79195530000000003</v>
          </cell>
          <cell r="AJ25">
            <v>0.65422400000000003</v>
          </cell>
          <cell r="AK25">
            <v>1.4461793999999999</v>
          </cell>
          <cell r="AL25">
            <v>0.51068420000000003</v>
          </cell>
          <cell r="AM25">
            <v>0.47831224999999999</v>
          </cell>
          <cell r="AN25">
            <v>0.98899630000000005</v>
          </cell>
          <cell r="AO25">
            <v>0.53488372093023251</v>
          </cell>
          <cell r="AP25">
            <v>0.44762695000000002</v>
          </cell>
          <cell r="AQ25">
            <v>1.1018509999999999</v>
          </cell>
          <cell r="AR25">
            <v>0.68865679999999996</v>
          </cell>
          <cell r="AS25">
            <v>1.1707166</v>
          </cell>
          <cell r="AT25">
            <v>0.63157894736842102</v>
          </cell>
          <cell r="AU25">
            <v>0.41319410000000001</v>
          </cell>
          <cell r="AV25">
            <v>2.2857142857142861E-2</v>
          </cell>
          <cell r="AW25">
            <v>0.86082099999999995</v>
          </cell>
          <cell r="AX25">
            <v>0.27464788732394368</v>
          </cell>
          <cell r="AY25">
            <v>1.3428808000000001</v>
          </cell>
          <cell r="AZ25">
            <v>16.183434999999999</v>
          </cell>
          <cell r="BA25">
            <v>0.15828677839851019</v>
          </cell>
          <cell r="BB25">
            <v>0.22905027932960889</v>
          </cell>
          <cell r="BC25">
            <v>0.61266294227188078</v>
          </cell>
          <cell r="BD25">
            <v>5.0616279999999998</v>
          </cell>
          <cell r="BE25">
            <v>0.1224489795918367</v>
          </cell>
          <cell r="BF25">
            <v>0.15646258503401361</v>
          </cell>
          <cell r="BG25">
            <v>0.72108843537414968</v>
          </cell>
          <cell r="BH25">
            <v>0.4375</v>
          </cell>
          <cell r="BI25">
            <v>0.707635009310987</v>
          </cell>
          <cell r="BJ25">
            <v>0.171875</v>
          </cell>
          <cell r="BK25">
            <v>0.37876125999999999</v>
          </cell>
          <cell r="BL25">
            <v>0.17216419999999999</v>
          </cell>
          <cell r="BM25">
            <v>0.38461538461538458</v>
          </cell>
          <cell r="BN25">
            <v>0</v>
          </cell>
          <cell r="BO25">
            <v>0.59917129999999996</v>
          </cell>
          <cell r="BP25">
            <v>0.41319410000000001</v>
          </cell>
          <cell r="BQ25">
            <v>0.61141920000000005</v>
          </cell>
          <cell r="BR25">
            <v>0.50256330000000005</v>
          </cell>
          <cell r="BS25">
            <v>0.35792847999999999</v>
          </cell>
          <cell r="BT25">
            <v>0.34753363999999998</v>
          </cell>
          <cell r="BU25">
            <v>9.1325429999999999E-2</v>
          </cell>
          <cell r="BV25">
            <v>0.13773136999999999</v>
          </cell>
          <cell r="BW25">
            <v>17.75686</v>
          </cell>
          <cell r="BX25">
            <v>14.595464</v>
          </cell>
          <cell r="BY25">
            <v>10.394973</v>
          </cell>
          <cell r="BZ25">
            <v>10.093086</v>
          </cell>
          <cell r="CA25">
            <v>2.3364289999999999E-2</v>
          </cell>
          <cell r="CB25">
            <v>1.9204557000000001E-2</v>
          </cell>
          <cell r="CC25">
            <v>1.3677596E-2</v>
          </cell>
          <cell r="CD25">
            <v>1.3280376999999999E-2</v>
          </cell>
          <cell r="CE25" t="str">
            <v>Centre Forward</v>
          </cell>
          <cell r="CF25" t="str">
            <v>Left Centre Forward</v>
          </cell>
          <cell r="CG25">
            <v>0.96411955000000005</v>
          </cell>
          <cell r="CH25">
            <v>0.55092549999999996</v>
          </cell>
          <cell r="CI25">
            <v>10.674181000000001</v>
          </cell>
          <cell r="CJ25">
            <v>19.971048</v>
          </cell>
          <cell r="CK25">
            <v>1.9626718999999999</v>
          </cell>
          <cell r="CL25">
            <v>2.9956573999999998</v>
          </cell>
          <cell r="CM25">
            <v>7.6923076923076927E-2</v>
          </cell>
          <cell r="CN25">
            <v>0</v>
          </cell>
          <cell r="CO25">
            <v>5.1708217913204062E-2</v>
          </cell>
          <cell r="CP25">
            <v>1.6872092000000001</v>
          </cell>
          <cell r="CQ25">
            <v>1.7560749</v>
          </cell>
          <cell r="CR25">
            <v>0</v>
          </cell>
          <cell r="CS25">
            <v>0</v>
          </cell>
          <cell r="CT25">
            <v>0</v>
          </cell>
          <cell r="CU25">
            <v>0</v>
          </cell>
          <cell r="CV25">
            <v>0</v>
          </cell>
          <cell r="CW25">
            <v>0</v>
          </cell>
          <cell r="CX25">
            <v>0</v>
          </cell>
          <cell r="CZ25">
            <v>0.12857142857142859</v>
          </cell>
          <cell r="DA25">
            <v>0.6506024096385542</v>
          </cell>
          <cell r="DB25">
            <v>0.30912476722532589</v>
          </cell>
          <cell r="DC25">
            <v>15.074597008845441</v>
          </cell>
          <cell r="DD25">
            <v>15.02349403782895</v>
          </cell>
          <cell r="DE25">
            <v>12.5694465637207</v>
          </cell>
          <cell r="DF25">
            <v>11.915003776550289</v>
          </cell>
          <cell r="DG25">
            <v>0</v>
          </cell>
          <cell r="DH25">
            <v>0</v>
          </cell>
          <cell r="DJ25">
            <v>0</v>
          </cell>
          <cell r="DK25">
            <v>0</v>
          </cell>
          <cell r="DL25">
            <v>0.10242086</v>
          </cell>
          <cell r="DM25">
            <v>0.22718807999999999</v>
          </cell>
          <cell r="DN25">
            <v>0</v>
          </cell>
          <cell r="DO25">
            <v>0.22276029999999999</v>
          </cell>
          <cell r="DP25">
            <v>34</v>
          </cell>
          <cell r="DQ25">
            <v>76.875990000000002</v>
          </cell>
          <cell r="DR25">
            <v>3.1678212000000001</v>
          </cell>
          <cell r="DS25">
            <v>0</v>
          </cell>
          <cell r="DT25">
            <v>0</v>
          </cell>
          <cell r="DU25">
            <v>0.34144625000000001</v>
          </cell>
          <cell r="DV25">
            <v>0.17504638</v>
          </cell>
          <cell r="DW25">
            <v>3.3055526999999998</v>
          </cell>
          <cell r="DX25">
            <v>0.34432839999999998</v>
          </cell>
          <cell r="DY25">
            <v>0.79195530000000003</v>
          </cell>
          <cell r="DZ25">
            <v>0.56521739999999998</v>
          </cell>
          <cell r="EA25">
            <v>0</v>
          </cell>
          <cell r="EB25">
            <v>1</v>
          </cell>
          <cell r="EC25">
            <v>0.99661</v>
          </cell>
          <cell r="ED25">
            <v>0.94793384999999997</v>
          </cell>
          <cell r="EE25">
            <v>-5.7032600000000003E-2</v>
          </cell>
          <cell r="EF25">
            <v>-2.5051508</v>
          </cell>
          <cell r="EG25">
            <v>16.562197000000001</v>
          </cell>
          <cell r="EH25">
            <v>0.83367985</v>
          </cell>
          <cell r="EI25">
            <v>3.9908579999999998</v>
          </cell>
          <cell r="EJ25">
            <v>0.23076922999999999</v>
          </cell>
          <cell r="EK25">
            <v>3.2366869999999999</v>
          </cell>
          <cell r="EL25">
            <v>0.13773136999999999</v>
          </cell>
          <cell r="EM25">
            <v>0</v>
          </cell>
          <cell r="EN25">
            <v>0</v>
          </cell>
          <cell r="EO25">
            <v>0</v>
          </cell>
          <cell r="EP25">
            <v>13.983636000000001</v>
          </cell>
          <cell r="EQ25">
            <v>3.8220456</v>
          </cell>
          <cell r="ER25">
            <v>0.27546274999999998</v>
          </cell>
          <cell r="ES25">
            <v>32</v>
          </cell>
          <cell r="ET25">
            <v>60.465384999999998</v>
          </cell>
          <cell r="EU25">
            <v>13.910868000000001</v>
          </cell>
          <cell r="EV25">
            <v>2.9956573999999998</v>
          </cell>
          <cell r="EW25">
            <v>0.69655173999999997</v>
          </cell>
          <cell r="EX25">
            <v>0.92553189999999996</v>
          </cell>
          <cell r="EY25">
            <v>57.185400000000001</v>
          </cell>
          <cell r="EZ25">
            <v>57.788620000000002</v>
          </cell>
          <cell r="FA25" t="str">
            <v>2024-12-08T21:00</v>
          </cell>
          <cell r="FB25">
            <v>29.042041999999999</v>
          </cell>
          <cell r="FC25">
            <v>8.5081964999999996E-2</v>
          </cell>
          <cell r="FD25">
            <v>-1.1814514999999999E-2</v>
          </cell>
          <cell r="FE25">
            <v>8.5688879999999995E-2</v>
          </cell>
          <cell r="FF25">
            <v>4.4995937000000003E-3</v>
          </cell>
          <cell r="FG25">
            <v>6.7080142999999997E-3</v>
          </cell>
          <cell r="FI25">
            <v>0.48205977999999999</v>
          </cell>
          <cell r="FJ25">
            <v>4.4762696999999996</v>
          </cell>
          <cell r="FK25">
            <v>0.31963239999999998</v>
          </cell>
          <cell r="FL25">
            <v>0</v>
          </cell>
          <cell r="FM25">
            <v>0</v>
          </cell>
          <cell r="FN25">
            <v>2.9267916999999999</v>
          </cell>
          <cell r="FO25">
            <v>3.5607584000000001</v>
          </cell>
          <cell r="FP25">
            <v>3.3479939999999999</v>
          </cell>
          <cell r="FQ25">
            <v>3.2105028999999998</v>
          </cell>
          <cell r="FR25">
            <v>2.3364486E-2</v>
          </cell>
          <cell r="FS25">
            <v>0.70560750000000005</v>
          </cell>
          <cell r="FT25">
            <v>0.25233644</v>
          </cell>
          <cell r="FU25">
            <v>6.9686410000000002E-3</v>
          </cell>
          <cell r="FV25">
            <v>0.70383275000000001</v>
          </cell>
          <cell r="FW25">
            <v>0.2369338</v>
          </cell>
          <cell r="FX25">
            <v>0</v>
          </cell>
          <cell r="FY25">
            <v>0.72222220000000004</v>
          </cell>
          <cell r="FZ25">
            <v>0.20370369999999999</v>
          </cell>
          <cell r="GA25">
            <v>2.9267916999999999</v>
          </cell>
          <cell r="GB25">
            <v>1.2051494</v>
          </cell>
          <cell r="GC25">
            <v>0.41176469999999998</v>
          </cell>
          <cell r="GD25">
            <v>0.86082099999999995</v>
          </cell>
          <cell r="GE25">
            <v>0.36764704999999998</v>
          </cell>
          <cell r="GF25">
            <v>0.34432839999999998</v>
          </cell>
          <cell r="GG25">
            <v>0.30303029999999997</v>
          </cell>
          <cell r="GH25">
            <v>2.3414332999999998</v>
          </cell>
          <cell r="GI25">
            <v>1.1362838</v>
          </cell>
          <cell r="GJ25">
            <v>-9.8899190000000005E-3</v>
          </cell>
          <cell r="GK25">
            <v>-1.0658898999999999E-2</v>
          </cell>
          <cell r="GL25">
            <v>-8.2093340000000004E-3</v>
          </cell>
          <cell r="GM25">
            <v>0.18930958000000001</v>
          </cell>
          <cell r="GN25">
            <v>0.23287672000000001</v>
          </cell>
          <cell r="GO25">
            <v>0.21710526999999999</v>
          </cell>
          <cell r="GP25">
            <v>8.8148079999999993</v>
          </cell>
          <cell r="GQ25">
            <v>5.9568820000000002</v>
          </cell>
          <cell r="GR25">
            <v>3.03009</v>
          </cell>
          <cell r="GS25">
            <v>5.4847619999999999</v>
          </cell>
          <cell r="GT25">
            <v>4.6789455000000002</v>
          </cell>
          <cell r="GU25">
            <v>4.6727319999999999</v>
          </cell>
          <cell r="GV25">
            <v>0.20659705</v>
          </cell>
          <cell r="GW25">
            <v>6.8865689999999993E-2</v>
          </cell>
          <cell r="GX25">
            <v>0</v>
          </cell>
          <cell r="GY25">
            <v>6.0257472999999999</v>
          </cell>
          <cell r="GZ25">
            <v>3.9942095000000002</v>
          </cell>
          <cell r="HA25">
            <v>2.1348362000000001</v>
          </cell>
          <cell r="HB25">
            <v>2.1692689999999999</v>
          </cell>
          <cell r="HC25">
            <v>1.4117465</v>
          </cell>
          <cell r="HD25">
            <v>0.65422400000000003</v>
          </cell>
          <cell r="HE25">
            <v>3.6280649999999999</v>
          </cell>
          <cell r="HF25">
            <v>3.3685543999999998</v>
          </cell>
          <cell r="HG25">
            <v>3.5124985999999998</v>
          </cell>
          <cell r="HH25">
            <v>6.8865689999999993E-2</v>
          </cell>
          <cell r="HI25">
            <v>0</v>
          </cell>
          <cell r="HJ25">
            <v>0</v>
          </cell>
          <cell r="HK25">
            <v>0.82638820000000002</v>
          </cell>
          <cell r="HL25">
            <v>0.55092549999999996</v>
          </cell>
          <cell r="HM25">
            <v>0.17216419999999999</v>
          </cell>
          <cell r="HN25">
            <v>0.44762695000000002</v>
          </cell>
          <cell r="HO25">
            <v>0.24102989</v>
          </cell>
          <cell r="HP25">
            <v>6.8865689999999993E-2</v>
          </cell>
          <cell r="HQ25">
            <v>2613.7837</v>
          </cell>
          <cell r="HR25">
            <v>21.864854999999999</v>
          </cell>
        </row>
        <row r="26">
          <cell r="A26">
            <v>608</v>
          </cell>
          <cell r="B26" t="str">
            <v>ATACANTE</v>
          </cell>
          <cell r="C26">
            <v>539</v>
          </cell>
          <cell r="D26">
            <v>392190</v>
          </cell>
          <cell r="E26" t="str">
            <v>Janderson de Carvalho Costa</v>
          </cell>
          <cell r="F26">
            <v>5695</v>
          </cell>
          <cell r="G26" t="str">
            <v>EC Vitória</v>
          </cell>
          <cell r="H26">
            <v>71</v>
          </cell>
          <cell r="I26" t="str">
            <v>Serie A</v>
          </cell>
          <cell r="J26">
            <v>282</v>
          </cell>
          <cell r="K26" t="str">
            <v>2024</v>
          </cell>
          <cell r="L26">
            <v>31</v>
          </cell>
          <cell r="M26" t="str">
            <v>1999-05-06</v>
          </cell>
          <cell r="N26" t="b">
            <v>0</v>
          </cell>
          <cell r="S26">
            <v>189</v>
          </cell>
          <cell r="T26">
            <v>1593.8833999999999</v>
          </cell>
          <cell r="U26">
            <v>5.9868965393457658E-2</v>
          </cell>
          <cell r="V26">
            <v>0.13184156</v>
          </cell>
          <cell r="W26">
            <v>2.2021685</v>
          </cell>
          <cell r="X26">
            <v>0.16939757999999999</v>
          </cell>
          <cell r="Y26">
            <v>0.28232930000000001</v>
          </cell>
          <cell r="Z26">
            <v>0.11279301999999999</v>
          </cell>
          <cell r="AA26">
            <v>0.67759029999999998</v>
          </cell>
          <cell r="AB26">
            <v>0.67759029999999998</v>
          </cell>
          <cell r="AC26">
            <v>0.11293172</v>
          </cell>
          <cell r="AD26">
            <v>5.646586E-2</v>
          </cell>
          <cell r="AE26">
            <v>0.22586344</v>
          </cell>
          <cell r="AF26">
            <v>0.22586344</v>
          </cell>
          <cell r="AG26">
            <v>3.6138150000000002</v>
          </cell>
          <cell r="AH26">
            <v>3.8396785000000002</v>
          </cell>
          <cell r="AI26">
            <v>1.63751</v>
          </cell>
          <cell r="AJ26">
            <v>0.50819270000000005</v>
          </cell>
          <cell r="AK26">
            <v>2.1457025999999999</v>
          </cell>
          <cell r="AL26">
            <v>1.0897927999999999</v>
          </cell>
          <cell r="AM26">
            <v>0.33536670000000002</v>
          </cell>
          <cell r="AN26">
            <v>1.4251596</v>
          </cell>
          <cell r="AO26">
            <v>0.80555555555555558</v>
          </cell>
          <cell r="AP26">
            <v>1.4116466000000001</v>
          </cell>
          <cell r="AQ26">
            <v>1.8633734</v>
          </cell>
          <cell r="AR26">
            <v>0.39526102000000002</v>
          </cell>
          <cell r="AS26">
            <v>2.5409636</v>
          </cell>
          <cell r="AT26">
            <v>0.52173913043478259</v>
          </cell>
          <cell r="AU26">
            <v>0.67759029999999998</v>
          </cell>
          <cell r="AV26">
            <v>2.9126213592233011E-2</v>
          </cell>
          <cell r="AW26">
            <v>1.2987147999999999</v>
          </cell>
          <cell r="AX26">
            <v>0.37373737373737381</v>
          </cell>
          <cell r="AY26">
            <v>2.0892366999999998</v>
          </cell>
          <cell r="AZ26">
            <v>19.650120000000001</v>
          </cell>
          <cell r="BA26">
            <v>0.14010989010989011</v>
          </cell>
          <cell r="BB26">
            <v>0.19230769230769229</v>
          </cell>
          <cell r="BC26">
            <v>0.66758241758241754</v>
          </cell>
          <cell r="BD26">
            <v>6.1547793999999998</v>
          </cell>
          <cell r="BE26">
            <v>8.2568807339449546E-2</v>
          </cell>
          <cell r="BF26">
            <v>0.2385321100917431</v>
          </cell>
          <cell r="BG26">
            <v>0.67889908256880738</v>
          </cell>
          <cell r="BH26">
            <v>0.28205128205128199</v>
          </cell>
          <cell r="BI26">
            <v>0.70879120879120883</v>
          </cell>
          <cell r="BJ26">
            <v>7.6923076923076927E-2</v>
          </cell>
          <cell r="BK26">
            <v>0.16939757999999999</v>
          </cell>
          <cell r="BL26">
            <v>0</v>
          </cell>
          <cell r="BM26">
            <v>0</v>
          </cell>
          <cell r="BN26">
            <v>0</v>
          </cell>
          <cell r="BO26">
            <v>0.92916379999999998</v>
          </cell>
          <cell r="BP26">
            <v>0.39526102000000002</v>
          </cell>
          <cell r="BQ26">
            <v>0.41992237999999998</v>
          </cell>
          <cell r="BR26">
            <v>0.38089203999999999</v>
          </cell>
          <cell r="BS26">
            <v>0.33749344999999997</v>
          </cell>
          <cell r="BT26">
            <v>0.29846309999999998</v>
          </cell>
          <cell r="BU26">
            <v>0.11279301999999999</v>
          </cell>
          <cell r="BV26">
            <v>0.11293172</v>
          </cell>
          <cell r="BW26">
            <v>7.4367476000000003</v>
          </cell>
          <cell r="BX26">
            <v>6.7455277000000002</v>
          </cell>
          <cell r="BY26">
            <v>5.976947</v>
          </cell>
          <cell r="BZ26">
            <v>5.2857265</v>
          </cell>
          <cell r="CA26">
            <v>1.4138304000000001E-2</v>
          </cell>
          <cell r="CB26">
            <v>1.2824197000000001E-2</v>
          </cell>
          <cell r="CC26">
            <v>1.1363016E-2</v>
          </cell>
          <cell r="CD26">
            <v>1.0048909999999999E-2</v>
          </cell>
          <cell r="CE26" t="str">
            <v>Centre Forward</v>
          </cell>
          <cell r="CF26" t="str">
            <v>Left Midfielder</v>
          </cell>
          <cell r="CG26">
            <v>1.63751</v>
          </cell>
          <cell r="CH26">
            <v>0.95991963000000002</v>
          </cell>
          <cell r="CI26">
            <v>13.10008</v>
          </cell>
          <cell r="CJ26">
            <v>22.81221</v>
          </cell>
          <cell r="CK26">
            <v>4.4608030000000003</v>
          </cell>
          <cell r="CL26">
            <v>3.7267467999999999</v>
          </cell>
          <cell r="CM26">
            <v>0</v>
          </cell>
          <cell r="CN26">
            <v>0</v>
          </cell>
          <cell r="CO26">
            <v>3.2979976442873968E-2</v>
          </cell>
          <cell r="CP26">
            <v>2.8232932000000002</v>
          </cell>
          <cell r="CQ26">
            <v>1.185783</v>
          </cell>
          <cell r="CR26">
            <v>0</v>
          </cell>
          <cell r="CS26">
            <v>0</v>
          </cell>
          <cell r="CT26">
            <v>0</v>
          </cell>
          <cell r="CU26">
            <v>0</v>
          </cell>
          <cell r="CV26">
            <v>0</v>
          </cell>
          <cell r="CW26">
            <v>0</v>
          </cell>
          <cell r="CX26">
            <v>0</v>
          </cell>
          <cell r="CZ26">
            <v>9.8290598290598288E-2</v>
          </cell>
          <cell r="DA26">
            <v>0.59090909090909094</v>
          </cell>
          <cell r="DB26">
            <v>0.36263736263736263</v>
          </cell>
          <cell r="DC26">
            <v>15.70295597956731</v>
          </cell>
          <cell r="DD26">
            <v>15.35400390625</v>
          </cell>
          <cell r="DE26">
            <v>13.43710136413574</v>
          </cell>
          <cell r="DF26">
            <v>13.541000366210939</v>
          </cell>
          <cell r="DG26">
            <v>0</v>
          </cell>
          <cell r="DH26">
            <v>0</v>
          </cell>
          <cell r="DJ26">
            <v>0</v>
          </cell>
          <cell r="DK26">
            <v>0</v>
          </cell>
          <cell r="DL26">
            <v>0.104395606</v>
          </cell>
          <cell r="DM26">
            <v>0.22802198000000001</v>
          </cell>
          <cell r="DN26">
            <v>0</v>
          </cell>
          <cell r="DO26">
            <v>0.25753966</v>
          </cell>
          <cell r="DP26">
            <v>28</v>
          </cell>
          <cell r="DQ26">
            <v>56.924408</v>
          </cell>
          <cell r="DR26">
            <v>3.6646342000000001</v>
          </cell>
          <cell r="DS26">
            <v>0</v>
          </cell>
          <cell r="DT26">
            <v>0</v>
          </cell>
          <cell r="DU26">
            <v>0.24463457999999999</v>
          </cell>
          <cell r="DV26">
            <v>3.7694725999999998E-2</v>
          </cell>
          <cell r="DW26">
            <v>2.879759</v>
          </cell>
          <cell r="DX26">
            <v>1.5245782999999999</v>
          </cell>
          <cell r="DY26">
            <v>2.9362249999999999</v>
          </cell>
          <cell r="DZ26">
            <v>0.48076922</v>
          </cell>
          <cell r="EA26">
            <v>0</v>
          </cell>
          <cell r="EC26">
            <v>0.97777795999999995</v>
          </cell>
          <cell r="ED26">
            <v>1.0077323</v>
          </cell>
          <cell r="EE26">
            <v>-0.11788212000000001</v>
          </cell>
          <cell r="EF26">
            <v>-2.2658545999999999</v>
          </cell>
          <cell r="EG26">
            <v>25.296704999999999</v>
          </cell>
          <cell r="EH26">
            <v>0.74553572999999995</v>
          </cell>
          <cell r="EI26">
            <v>7.2548630000000003</v>
          </cell>
          <cell r="EJ26">
            <v>0.41666666000000002</v>
          </cell>
          <cell r="EK26">
            <v>3.3879516000000001</v>
          </cell>
          <cell r="EL26">
            <v>0.33879515999999998</v>
          </cell>
          <cell r="EM26">
            <v>0</v>
          </cell>
          <cell r="EN26">
            <v>0</v>
          </cell>
          <cell r="EO26">
            <v>5.646586E-2</v>
          </cell>
          <cell r="EP26">
            <v>15.302974000000001</v>
          </cell>
          <cell r="EQ26">
            <v>4.6866665000000003</v>
          </cell>
          <cell r="ER26">
            <v>0.22586344</v>
          </cell>
          <cell r="ES26">
            <v>14</v>
          </cell>
          <cell r="ET26">
            <v>53.801223999999998</v>
          </cell>
          <cell r="EU26">
            <v>13.156544999999999</v>
          </cell>
          <cell r="EV26">
            <v>3.1056222999999998</v>
          </cell>
          <cell r="EW26">
            <v>0.57673269999999999</v>
          </cell>
          <cell r="EX26">
            <v>0.91666669999999995</v>
          </cell>
          <cell r="EY26">
            <v>50.103347999999997</v>
          </cell>
          <cell r="EZ26">
            <v>59.683770000000003</v>
          </cell>
          <cell r="FA26" t="str">
            <v>2024-12-08T21:00</v>
          </cell>
          <cell r="FB26">
            <v>17.709816</v>
          </cell>
          <cell r="FC26">
            <v>-1.3702893000000001E-2</v>
          </cell>
          <cell r="FD26">
            <v>-1.8071521E-2</v>
          </cell>
          <cell r="FE26">
            <v>-6.096799E-2</v>
          </cell>
          <cell r="FF26">
            <v>-1.3058349E-2</v>
          </cell>
          <cell r="FG26">
            <v>7.8394963999999998E-2</v>
          </cell>
          <cell r="FI26">
            <v>0.62112445000000005</v>
          </cell>
          <cell r="FJ26">
            <v>4.7995979999999996</v>
          </cell>
          <cell r="FK26">
            <v>0.13918552000000001</v>
          </cell>
          <cell r="FL26">
            <v>0</v>
          </cell>
          <cell r="FM26">
            <v>0</v>
          </cell>
          <cell r="FN26">
            <v>2.8232932000000002</v>
          </cell>
          <cell r="FO26">
            <v>4.2890639999999998</v>
          </cell>
          <cell r="FP26">
            <v>4.1572529999999999</v>
          </cell>
          <cell r="FQ26">
            <v>3.759897</v>
          </cell>
          <cell r="FR26">
            <v>7.0121950000000002E-2</v>
          </cell>
          <cell r="FS26">
            <v>0.68597560000000002</v>
          </cell>
          <cell r="FT26">
            <v>0.33841463999999999</v>
          </cell>
          <cell r="FU26">
            <v>6.7510545000000005E-2</v>
          </cell>
          <cell r="FV26">
            <v>0.64978904000000004</v>
          </cell>
          <cell r="FW26">
            <v>0.32067509999999999</v>
          </cell>
          <cell r="FX26">
            <v>4.5801528000000001E-2</v>
          </cell>
          <cell r="FY26">
            <v>0.64122133999999997</v>
          </cell>
          <cell r="FZ26">
            <v>0.28244275000000002</v>
          </cell>
          <cell r="GA26">
            <v>3.3314857</v>
          </cell>
          <cell r="GB26">
            <v>1.5245782999999999</v>
          </cell>
          <cell r="GC26">
            <v>0.45762712</v>
          </cell>
          <cell r="GD26">
            <v>1.0163854000000001</v>
          </cell>
          <cell r="GE26">
            <v>0.42857142999999998</v>
          </cell>
          <cell r="GF26">
            <v>0.45172688</v>
          </cell>
          <cell r="GG26">
            <v>0.32</v>
          </cell>
          <cell r="GH26">
            <v>2.3715660000000001</v>
          </cell>
          <cell r="GI26">
            <v>1.4116466000000001</v>
          </cell>
          <cell r="GJ26">
            <v>9.458714E-3</v>
          </cell>
          <cell r="GK26">
            <v>9.1140920000000007E-3</v>
          </cell>
          <cell r="GL26">
            <v>9.9974669999999995E-3</v>
          </cell>
          <cell r="GM26">
            <v>0.17878786999999999</v>
          </cell>
          <cell r="GN26">
            <v>0.19626168999999999</v>
          </cell>
          <cell r="GO26">
            <v>0.21008404</v>
          </cell>
          <cell r="GP26">
            <v>8.0181520000000006</v>
          </cell>
          <cell r="GQ26">
            <v>6.0983133</v>
          </cell>
          <cell r="GR26">
            <v>3.3314857</v>
          </cell>
          <cell r="GS26">
            <v>6.1823370000000004</v>
          </cell>
          <cell r="GT26">
            <v>6.5822162999999998</v>
          </cell>
          <cell r="GU26">
            <v>3.0889859999999998</v>
          </cell>
          <cell r="GV26">
            <v>0.16939757999999999</v>
          </cell>
          <cell r="GW26">
            <v>0.11293172</v>
          </cell>
          <cell r="GX26">
            <v>0</v>
          </cell>
          <cell r="GY26">
            <v>5.0819273000000003</v>
          </cell>
          <cell r="GZ26">
            <v>3.6138150000000002</v>
          </cell>
          <cell r="HA26">
            <v>1.8069075000000001</v>
          </cell>
          <cell r="HB26">
            <v>2.0327709</v>
          </cell>
          <cell r="HC26">
            <v>1.2422489000000001</v>
          </cell>
          <cell r="HD26">
            <v>0.45172688</v>
          </cell>
          <cell r="HE26">
            <v>3.9976845000000001</v>
          </cell>
          <cell r="HF26">
            <v>3.8160172000000001</v>
          </cell>
          <cell r="HG26">
            <v>3.3270783000000002</v>
          </cell>
          <cell r="HH26">
            <v>0.11293172</v>
          </cell>
          <cell r="HI26">
            <v>0.11293172</v>
          </cell>
          <cell r="HJ26">
            <v>0</v>
          </cell>
          <cell r="HK26">
            <v>0.90345377000000004</v>
          </cell>
          <cell r="HL26">
            <v>0.50819270000000005</v>
          </cell>
          <cell r="HM26">
            <v>0.11293172</v>
          </cell>
          <cell r="HN26">
            <v>0.45172688</v>
          </cell>
          <cell r="HO26">
            <v>0.28232930000000001</v>
          </cell>
          <cell r="HP26">
            <v>0</v>
          </cell>
          <cell r="HQ26">
            <v>1593.8833999999999</v>
          </cell>
          <cell r="HR26">
            <v>26.256623999999999</v>
          </cell>
        </row>
        <row r="27">
          <cell r="A27">
            <v>516</v>
          </cell>
          <cell r="B27" t="str">
            <v>ATACANTE</v>
          </cell>
          <cell r="C27">
            <v>539</v>
          </cell>
          <cell r="D27">
            <v>25305</v>
          </cell>
          <cell r="E27" t="str">
            <v>Pedro Guilherme Abreu dos Santos</v>
          </cell>
          <cell r="F27">
            <v>1192</v>
          </cell>
          <cell r="G27" t="str">
            <v>Flamengo</v>
          </cell>
          <cell r="H27">
            <v>71</v>
          </cell>
          <cell r="I27" t="str">
            <v>Serie A</v>
          </cell>
          <cell r="J27">
            <v>282</v>
          </cell>
          <cell r="K27" t="str">
            <v>2024</v>
          </cell>
          <cell r="L27">
            <v>31</v>
          </cell>
          <cell r="M27" t="str">
            <v>1997-06-20</v>
          </cell>
          <cell r="N27" t="b">
            <v>0</v>
          </cell>
          <cell r="Q27" t="str">
            <v>Pedro</v>
          </cell>
          <cell r="R27">
            <v>78</v>
          </cell>
          <cell r="S27">
            <v>185</v>
          </cell>
          <cell r="T27">
            <v>1858.4666999999999</v>
          </cell>
          <cell r="U27">
            <v>0.13646023614065991</v>
          </cell>
          <cell r="V27">
            <v>0.2775512</v>
          </cell>
          <cell r="W27">
            <v>2.0339347999999999</v>
          </cell>
          <cell r="X27">
            <v>0.53269719999999998</v>
          </cell>
          <cell r="Y27">
            <v>0.58112425000000001</v>
          </cell>
          <cell r="Z27">
            <v>9.0056590000000006E-2</v>
          </cell>
          <cell r="AA27">
            <v>1.0169674</v>
          </cell>
          <cell r="AB27">
            <v>1.0169674</v>
          </cell>
          <cell r="AC27">
            <v>0.24213509999999999</v>
          </cell>
          <cell r="AD27">
            <v>0.24213509999999999</v>
          </cell>
          <cell r="AE27">
            <v>0.53269719999999998</v>
          </cell>
          <cell r="AF27">
            <v>0.53269719999999998</v>
          </cell>
          <cell r="AG27">
            <v>6.1018043000000004</v>
          </cell>
          <cell r="AH27">
            <v>6.6345014999999998</v>
          </cell>
          <cell r="AI27">
            <v>0.53269719999999998</v>
          </cell>
          <cell r="AJ27">
            <v>0.33898909999999999</v>
          </cell>
          <cell r="AK27">
            <v>0.87168634</v>
          </cell>
          <cell r="AL27">
            <v>0.52766705000000003</v>
          </cell>
          <cell r="AM27">
            <v>0.35126299999999999</v>
          </cell>
          <cell r="AN27">
            <v>0.87893003000000003</v>
          </cell>
          <cell r="AO27">
            <v>0.73333333333333328</v>
          </cell>
          <cell r="AP27">
            <v>0.58112425000000001</v>
          </cell>
          <cell r="AQ27">
            <v>0.72640530000000003</v>
          </cell>
          <cell r="AR27">
            <v>0.19370805999999999</v>
          </cell>
          <cell r="AS27">
            <v>1.7917997000000001</v>
          </cell>
          <cell r="AT27">
            <v>0.63157894736842102</v>
          </cell>
          <cell r="AU27">
            <v>0.58112425000000001</v>
          </cell>
          <cell r="AV27">
            <v>1.522842639593909E-2</v>
          </cell>
          <cell r="AW27">
            <v>0.58112425000000001</v>
          </cell>
          <cell r="AX27">
            <v>0.3783783783783784</v>
          </cell>
          <cell r="AY27">
            <v>1.3559564</v>
          </cell>
          <cell r="AZ27">
            <v>13.3174305</v>
          </cell>
          <cell r="BA27">
            <v>0.16</v>
          </cell>
          <cell r="BB27">
            <v>0.21333333333333329</v>
          </cell>
          <cell r="BC27">
            <v>0.62666666666666671</v>
          </cell>
          <cell r="BD27">
            <v>5.1332639999999996</v>
          </cell>
          <cell r="BE27">
            <v>0.1981132075471698</v>
          </cell>
          <cell r="BF27">
            <v>0.169811320754717</v>
          </cell>
          <cell r="BG27">
            <v>0.63207547169811318</v>
          </cell>
          <cell r="BH27">
            <v>0.52380952380952384</v>
          </cell>
          <cell r="BI27">
            <v>0.77666666666666662</v>
          </cell>
          <cell r="BJ27">
            <v>0.16666666666666671</v>
          </cell>
          <cell r="BK27">
            <v>0.33898909999999999</v>
          </cell>
          <cell r="BL27">
            <v>4.8427016000000003E-2</v>
          </cell>
          <cell r="BM27">
            <v>0.25</v>
          </cell>
          <cell r="BN27">
            <v>4.8427016000000003E-2</v>
          </cell>
          <cell r="BO27">
            <v>0.66314435000000005</v>
          </cell>
          <cell r="BP27">
            <v>0.48427019999999998</v>
          </cell>
          <cell r="BQ27">
            <v>0.74526130000000002</v>
          </cell>
          <cell r="BR27">
            <v>0.5555485</v>
          </cell>
          <cell r="BS27">
            <v>0.38454542000000003</v>
          </cell>
          <cell r="BT27">
            <v>0.38454542000000003</v>
          </cell>
          <cell r="BU27">
            <v>9.0056590000000006E-2</v>
          </cell>
          <cell r="BV27">
            <v>0.24213509999999999</v>
          </cell>
          <cell r="BW27">
            <v>15.38937</v>
          </cell>
          <cell r="BX27">
            <v>11.471869999999999</v>
          </cell>
          <cell r="BY27">
            <v>7.9407199999999998</v>
          </cell>
          <cell r="BZ27">
            <v>7.9407199999999998</v>
          </cell>
          <cell r="CA27">
            <v>3.5135550000000002E-2</v>
          </cell>
          <cell r="CB27">
            <v>2.6191484000000001E-2</v>
          </cell>
          <cell r="CC27">
            <v>1.8129498000000001E-2</v>
          </cell>
          <cell r="CD27">
            <v>1.8129498000000001E-2</v>
          </cell>
          <cell r="CE27" t="str">
            <v>Centre Forward</v>
          </cell>
          <cell r="CF27" t="str">
            <v>Left Centre Forward</v>
          </cell>
          <cell r="CG27">
            <v>0.72640530000000003</v>
          </cell>
          <cell r="CH27">
            <v>0.77483225</v>
          </cell>
          <cell r="CI27">
            <v>6.3439392999999997</v>
          </cell>
          <cell r="CJ27">
            <v>11.38035</v>
          </cell>
          <cell r="CK27">
            <v>2.6634859999999998</v>
          </cell>
          <cell r="CL27">
            <v>1.3559564</v>
          </cell>
          <cell r="CM27">
            <v>0</v>
          </cell>
          <cell r="CN27">
            <v>0</v>
          </cell>
          <cell r="CO27">
            <v>4.5769764216366159E-2</v>
          </cell>
          <cell r="CP27">
            <v>1.0169674</v>
          </cell>
          <cell r="CQ27">
            <v>1.5980916000000001</v>
          </cell>
          <cell r="CR27">
            <v>0</v>
          </cell>
          <cell r="CS27">
            <v>0</v>
          </cell>
          <cell r="CT27">
            <v>0</v>
          </cell>
          <cell r="CU27">
            <v>0</v>
          </cell>
          <cell r="CV27">
            <v>0</v>
          </cell>
          <cell r="CW27">
            <v>0</v>
          </cell>
          <cell r="CX27">
            <v>0</v>
          </cell>
          <cell r="CZ27">
            <v>8.5585585585585586E-2</v>
          </cell>
          <cell r="DA27">
            <v>0.7078651685393258</v>
          </cell>
          <cell r="DB27">
            <v>0.29666666666666669</v>
          </cell>
          <cell r="DC27">
            <v>14.98802083333333</v>
          </cell>
          <cell r="DD27">
            <v>14.979507904707621</v>
          </cell>
          <cell r="DE27">
            <v>12.09840202331543</v>
          </cell>
          <cell r="DF27">
            <v>11.75344276428223</v>
          </cell>
          <cell r="DG27">
            <v>0</v>
          </cell>
          <cell r="DH27">
            <v>0</v>
          </cell>
          <cell r="DJ27">
            <v>0</v>
          </cell>
          <cell r="DK27">
            <v>0</v>
          </cell>
          <cell r="DL27">
            <v>9.6666663999999999E-2</v>
          </cell>
          <cell r="DM27">
            <v>0.16333333</v>
          </cell>
          <cell r="DN27">
            <v>0</v>
          </cell>
          <cell r="DO27">
            <v>0.15162455</v>
          </cell>
          <cell r="DP27">
            <v>21</v>
          </cell>
          <cell r="DQ27">
            <v>88.498410000000007</v>
          </cell>
          <cell r="DR27">
            <v>2.6441151999999999</v>
          </cell>
          <cell r="DS27">
            <v>0</v>
          </cell>
          <cell r="DT27">
            <v>0</v>
          </cell>
          <cell r="DU27">
            <v>0.36760786000000001</v>
          </cell>
          <cell r="DV27">
            <v>0.21351638000000001</v>
          </cell>
          <cell r="DW27">
            <v>3.0509021000000001</v>
          </cell>
          <cell r="DX27">
            <v>0.43584317</v>
          </cell>
          <cell r="DY27">
            <v>1.0169674</v>
          </cell>
          <cell r="DZ27">
            <v>0.57142859999999995</v>
          </cell>
          <cell r="EA27">
            <v>0</v>
          </cell>
          <cell r="EB27">
            <v>0.8</v>
          </cell>
          <cell r="EC27">
            <v>0.99943199999999999</v>
          </cell>
          <cell r="ED27">
            <v>0.9714872</v>
          </cell>
          <cell r="EE27">
            <v>-6.8801500000000002E-2</v>
          </cell>
          <cell r="EF27">
            <v>-2.8896183999999998</v>
          </cell>
          <cell r="EG27">
            <v>16.029344999999999</v>
          </cell>
          <cell r="EH27">
            <v>0.74924469999999999</v>
          </cell>
          <cell r="EI27">
            <v>3.8731567999999998</v>
          </cell>
          <cell r="EJ27">
            <v>0.2</v>
          </cell>
          <cell r="EK27">
            <v>2.2760699</v>
          </cell>
          <cell r="EL27">
            <v>0.14528105999999999</v>
          </cell>
          <cell r="EM27">
            <v>0</v>
          </cell>
          <cell r="EN27">
            <v>0</v>
          </cell>
          <cell r="EO27">
            <v>0</v>
          </cell>
          <cell r="EP27">
            <v>12.794404999999999</v>
          </cell>
          <cell r="EQ27">
            <v>1.7433727000000001</v>
          </cell>
          <cell r="ER27">
            <v>0</v>
          </cell>
          <cell r="ES27">
            <v>19</v>
          </cell>
          <cell r="ET27">
            <v>68.55592</v>
          </cell>
          <cell r="EU27">
            <v>9.0074249999999996</v>
          </cell>
          <cell r="EV27">
            <v>2.0339347999999999</v>
          </cell>
          <cell r="EW27">
            <v>0.79148936000000003</v>
          </cell>
          <cell r="EX27">
            <v>0.89361703000000003</v>
          </cell>
          <cell r="EY27">
            <v>64.961100000000002</v>
          </cell>
          <cell r="EZ27">
            <v>59.754916999999999</v>
          </cell>
          <cell r="FA27" t="str">
            <v>2024-09-01T22:00</v>
          </cell>
          <cell r="FB27">
            <v>20.649629999999998</v>
          </cell>
          <cell r="FC27">
            <v>0.11221027</v>
          </cell>
          <cell r="FD27">
            <v>-1.4416605000000001E-2</v>
          </cell>
          <cell r="FE27">
            <v>9.5718875999999994E-2</v>
          </cell>
          <cell r="FF27">
            <v>3.5945366999999999E-2</v>
          </cell>
          <cell r="FG27">
            <v>-5.0373613000000003E-3</v>
          </cell>
          <cell r="FI27">
            <v>0.77483225</v>
          </cell>
          <cell r="FJ27">
            <v>3.099329</v>
          </cell>
          <cell r="FK27">
            <v>0.39034402000000001</v>
          </cell>
          <cell r="FL27">
            <v>0</v>
          </cell>
          <cell r="FM27">
            <v>0</v>
          </cell>
          <cell r="FN27">
            <v>2.0339347999999999</v>
          </cell>
          <cell r="FO27">
            <v>3.2380214</v>
          </cell>
          <cell r="FP27">
            <v>3.1974043999999999</v>
          </cell>
          <cell r="FQ27">
            <v>2.8812030000000002</v>
          </cell>
          <cell r="FR27">
            <v>1.6233766E-2</v>
          </cell>
          <cell r="FS27">
            <v>0.65259739999999999</v>
          </cell>
          <cell r="FT27">
            <v>0.20779221</v>
          </cell>
          <cell r="FU27">
            <v>1.2658228000000001E-2</v>
          </cell>
          <cell r="FV27">
            <v>0.6371308</v>
          </cell>
          <cell r="FW27">
            <v>0.20675104999999999</v>
          </cell>
          <cell r="FX27">
            <v>5.8139534999999999E-3</v>
          </cell>
          <cell r="FY27">
            <v>0.59883719999999996</v>
          </cell>
          <cell r="FZ27">
            <v>0.14534883000000001</v>
          </cell>
          <cell r="GA27">
            <v>2.4697778000000001</v>
          </cell>
          <cell r="GB27">
            <v>1.2106755</v>
          </cell>
          <cell r="GC27">
            <v>0.49019607999999998</v>
          </cell>
          <cell r="GD27">
            <v>1.0169674</v>
          </cell>
          <cell r="GE27">
            <v>0.53846156999999994</v>
          </cell>
          <cell r="GF27">
            <v>0.77483225</v>
          </cell>
          <cell r="GG27">
            <v>0.59259260000000002</v>
          </cell>
          <cell r="GH27">
            <v>1.8886536</v>
          </cell>
          <cell r="GI27">
            <v>1.3075296000000001</v>
          </cell>
          <cell r="GJ27">
            <v>1.5526714E-2</v>
          </cell>
          <cell r="GK27">
            <v>1.7183637000000002E-2</v>
          </cell>
          <cell r="GL27">
            <v>1.5493870999999999E-2</v>
          </cell>
          <cell r="GM27">
            <v>0.19101124</v>
          </cell>
          <cell r="GN27">
            <v>0.21787709</v>
          </cell>
          <cell r="GO27">
            <v>0.25471700000000003</v>
          </cell>
          <cell r="GP27">
            <v>8.7652900000000002</v>
          </cell>
          <cell r="GQ27">
            <v>6.7313556999999999</v>
          </cell>
          <cell r="GR27">
            <v>5.0848370000000003</v>
          </cell>
          <cell r="GS27">
            <v>5.8026733000000004</v>
          </cell>
          <cell r="GT27">
            <v>5.6396819999999996</v>
          </cell>
          <cell r="GU27">
            <v>5.5460076000000003</v>
          </cell>
          <cell r="GV27">
            <v>0.14528105999999999</v>
          </cell>
          <cell r="GW27">
            <v>9.6854029999999994E-2</v>
          </cell>
          <cell r="GX27">
            <v>4.8427016000000003E-2</v>
          </cell>
          <cell r="GY27">
            <v>5.2785450000000003</v>
          </cell>
          <cell r="GZ27">
            <v>3.9710155</v>
          </cell>
          <cell r="HA27">
            <v>2.8571939999999998</v>
          </cell>
          <cell r="HB27">
            <v>1.4043835</v>
          </cell>
          <cell r="HC27">
            <v>0.96854039999999997</v>
          </cell>
          <cell r="HD27">
            <v>0.48427019999999998</v>
          </cell>
          <cell r="HE27">
            <v>3.1441796000000002</v>
          </cell>
          <cell r="HF27">
            <v>3.0711715000000002</v>
          </cell>
          <cell r="HG27">
            <v>2.8882173999999998</v>
          </cell>
          <cell r="HH27">
            <v>4.8427016000000003E-2</v>
          </cell>
          <cell r="HI27">
            <v>0</v>
          </cell>
          <cell r="HJ27">
            <v>0</v>
          </cell>
          <cell r="HK27">
            <v>0.77483225</v>
          </cell>
          <cell r="HL27">
            <v>0.58112425000000001</v>
          </cell>
          <cell r="HM27">
            <v>0.38741611999999997</v>
          </cell>
          <cell r="HN27">
            <v>0.48427019999999998</v>
          </cell>
          <cell r="HO27">
            <v>0.33898909999999999</v>
          </cell>
          <cell r="HP27">
            <v>0.19370805999999999</v>
          </cell>
          <cell r="HQ27">
            <v>1858.4666999999999</v>
          </cell>
          <cell r="HR27">
            <v>12.639450999999999</v>
          </cell>
        </row>
        <row r="28">
          <cell r="A28">
            <v>721</v>
          </cell>
          <cell r="B28" t="str">
            <v>ATACANTE</v>
          </cell>
          <cell r="C28">
            <v>539</v>
          </cell>
          <cell r="D28">
            <v>27315</v>
          </cell>
          <cell r="E28" t="str">
            <v>Germán Ezequiel Cano</v>
          </cell>
          <cell r="F28">
            <v>1189</v>
          </cell>
          <cell r="G28" t="str">
            <v>Fluminense</v>
          </cell>
          <cell r="H28">
            <v>71</v>
          </cell>
          <cell r="I28" t="str">
            <v>Serie A</v>
          </cell>
          <cell r="J28">
            <v>282</v>
          </cell>
          <cell r="K28" t="str">
            <v>2024</v>
          </cell>
          <cell r="L28">
            <v>11</v>
          </cell>
          <cell r="M28" t="str">
            <v>1988-02-02</v>
          </cell>
          <cell r="N28" t="b">
            <v>0</v>
          </cell>
          <cell r="O28" t="str">
            <v>Germán</v>
          </cell>
          <cell r="P28" t="str">
            <v>Cano</v>
          </cell>
          <cell r="Q28" t="str">
            <v>Germán Cano</v>
          </cell>
          <cell r="R28">
            <v>81</v>
          </cell>
          <cell r="S28">
            <v>177</v>
          </cell>
          <cell r="T28">
            <v>1783.5333000000001</v>
          </cell>
          <cell r="U28">
            <v>0.1120671062934689</v>
          </cell>
          <cell r="V28">
            <v>0.23185865999999999</v>
          </cell>
          <cell r="W28">
            <v>2.0689267999999998</v>
          </cell>
          <cell r="X28">
            <v>0.20184651000000001</v>
          </cell>
          <cell r="Y28">
            <v>0.20184651000000001</v>
          </cell>
          <cell r="Z28">
            <v>7.2824100000000003E-2</v>
          </cell>
          <cell r="AA28">
            <v>0.50461630000000002</v>
          </cell>
          <cell r="AB28">
            <v>0.50461630000000002</v>
          </cell>
          <cell r="AC28">
            <v>0</v>
          </cell>
          <cell r="AD28">
            <v>5.0461628000000001E-2</v>
          </cell>
          <cell r="AE28">
            <v>0.20184651000000001</v>
          </cell>
          <cell r="AF28">
            <v>0.20184651000000001</v>
          </cell>
          <cell r="AG28">
            <v>3.9360073</v>
          </cell>
          <cell r="AH28">
            <v>4.1378535999999997</v>
          </cell>
          <cell r="AI28">
            <v>0.35323143000000001</v>
          </cell>
          <cell r="AJ28">
            <v>0.100923255</v>
          </cell>
          <cell r="AK28">
            <v>0.45415470000000002</v>
          </cell>
          <cell r="AL28">
            <v>0.36775809999999998</v>
          </cell>
          <cell r="AM28">
            <v>0.10717068</v>
          </cell>
          <cell r="AN28">
            <v>0.47492877</v>
          </cell>
          <cell r="AO28">
            <v>0.41176470588235292</v>
          </cell>
          <cell r="AP28">
            <v>0.35323143000000001</v>
          </cell>
          <cell r="AQ28">
            <v>0.65600119999999995</v>
          </cell>
          <cell r="AR28">
            <v>0.50461630000000002</v>
          </cell>
          <cell r="AS28">
            <v>0.7569245</v>
          </cell>
          <cell r="AT28">
            <v>0.66666666666666663</v>
          </cell>
          <cell r="AU28">
            <v>0.90830940000000004</v>
          </cell>
          <cell r="AV28">
            <v>1.1952191235059761E-2</v>
          </cell>
          <cell r="AW28">
            <v>0.50461630000000002</v>
          </cell>
          <cell r="AX28">
            <v>0.26190476190476192</v>
          </cell>
          <cell r="AY28">
            <v>0.55507790000000001</v>
          </cell>
          <cell r="AZ28">
            <v>13.422793</v>
          </cell>
          <cell r="BA28">
            <v>8.2508250825082508E-2</v>
          </cell>
          <cell r="BB28">
            <v>0.29702970297029702</v>
          </cell>
          <cell r="BC28">
            <v>0.62046204620462042</v>
          </cell>
          <cell r="BD28">
            <v>3.9360073</v>
          </cell>
          <cell r="BE28">
            <v>6.4102564102564097E-2</v>
          </cell>
          <cell r="BF28">
            <v>0.26923076923076922</v>
          </cell>
          <cell r="BG28">
            <v>0.66666666666666663</v>
          </cell>
          <cell r="BH28">
            <v>0.48780487804878048</v>
          </cell>
          <cell r="BI28">
            <v>0.78217821782178221</v>
          </cell>
          <cell r="BJ28">
            <v>9.7560975609756101E-2</v>
          </cell>
          <cell r="BK28">
            <v>0.20184651000000001</v>
          </cell>
          <cell r="BL28">
            <v>0.15138488999999999</v>
          </cell>
          <cell r="BM28">
            <v>0.6</v>
          </cell>
          <cell r="BN28">
            <v>0</v>
          </cell>
          <cell r="BO28">
            <v>0.55731509999999995</v>
          </cell>
          <cell r="BP28">
            <v>0.30276977999999999</v>
          </cell>
          <cell r="BQ28">
            <v>0.38954860000000002</v>
          </cell>
          <cell r="BR28">
            <v>0.38907873999999998</v>
          </cell>
          <cell r="BS28">
            <v>0.21269898000000001</v>
          </cell>
          <cell r="BT28">
            <v>0.21222906999999999</v>
          </cell>
          <cell r="BU28">
            <v>7.2824100000000003E-2</v>
          </cell>
          <cell r="BV28">
            <v>0</v>
          </cell>
          <cell r="BW28">
            <v>7.7196990000000003</v>
          </cell>
          <cell r="BX28">
            <v>7.7103869999999999</v>
          </cell>
          <cell r="BY28">
            <v>4.2150635999999997</v>
          </cell>
          <cell r="BZ28">
            <v>4.2057513999999996</v>
          </cell>
          <cell r="CA28">
            <v>1.9347616000000002E-2</v>
          </cell>
          <cell r="CB28">
            <v>1.9324278E-2</v>
          </cell>
          <cell r="CC28">
            <v>1.0564069000000001E-2</v>
          </cell>
          <cell r="CD28">
            <v>1.054073E-2</v>
          </cell>
          <cell r="CE28" t="str">
            <v>Centre Forward</v>
          </cell>
          <cell r="CF28" t="str">
            <v>Right Centre Forward</v>
          </cell>
          <cell r="CG28">
            <v>0.7569245</v>
          </cell>
          <cell r="CH28">
            <v>1.1101558</v>
          </cell>
          <cell r="CI28">
            <v>5.9040109999999997</v>
          </cell>
          <cell r="CJ28">
            <v>10.344633999999999</v>
          </cell>
          <cell r="CK28">
            <v>2.2203116000000001</v>
          </cell>
          <cell r="CL28">
            <v>1.6652339</v>
          </cell>
          <cell r="CM28">
            <v>0.25</v>
          </cell>
          <cell r="CN28">
            <v>0</v>
          </cell>
          <cell r="CO28">
            <v>6.08E-2</v>
          </cell>
          <cell r="CP28">
            <v>0.85784775000000002</v>
          </cell>
          <cell r="CQ28">
            <v>0.35323143000000001</v>
          </cell>
          <cell r="CR28">
            <v>0</v>
          </cell>
          <cell r="CS28">
            <v>0</v>
          </cell>
          <cell r="CT28">
            <v>0</v>
          </cell>
          <cell r="CU28">
            <v>0</v>
          </cell>
          <cell r="CV28">
            <v>0</v>
          </cell>
          <cell r="CW28">
            <v>0</v>
          </cell>
          <cell r="CX28">
            <v>0</v>
          </cell>
          <cell r="CZ28">
            <v>0.21698113207547171</v>
          </cell>
          <cell r="DA28">
            <v>0.65753424657534243</v>
          </cell>
          <cell r="DB28">
            <v>0.2409240924092409</v>
          </cell>
          <cell r="DC28">
            <v>16.61020008250825</v>
          </cell>
          <cell r="DD28">
            <v>16.858052314082279</v>
          </cell>
          <cell r="DE28">
            <v>17.268707275390621</v>
          </cell>
          <cell r="DF28">
            <v>18.69337272644043</v>
          </cell>
          <cell r="DG28">
            <v>0</v>
          </cell>
          <cell r="DH28">
            <v>0</v>
          </cell>
          <cell r="DJ28">
            <v>0</v>
          </cell>
          <cell r="DK28">
            <v>0</v>
          </cell>
          <cell r="DL28">
            <v>9.2409240000000004E-2</v>
          </cell>
          <cell r="DM28">
            <v>0.18481848000000001</v>
          </cell>
          <cell r="DN28">
            <v>0</v>
          </cell>
          <cell r="DO28">
            <v>0.16006155</v>
          </cell>
          <cell r="DP28">
            <v>27</v>
          </cell>
          <cell r="DQ28">
            <v>66.056790000000007</v>
          </cell>
          <cell r="DR28">
            <v>2.0992038000000002</v>
          </cell>
          <cell r="DS28">
            <v>0</v>
          </cell>
          <cell r="DT28">
            <v>0</v>
          </cell>
          <cell r="DU28">
            <v>0.30468276</v>
          </cell>
          <cell r="DV28">
            <v>-0.10283625</v>
          </cell>
          <cell r="DW28">
            <v>2.5735429999999999</v>
          </cell>
          <cell r="DX28">
            <v>0.40369302000000001</v>
          </cell>
          <cell r="DY28">
            <v>0.7569245</v>
          </cell>
          <cell r="DZ28">
            <v>0.46666667000000001</v>
          </cell>
          <cell r="EA28">
            <v>0</v>
          </cell>
          <cell r="EC28">
            <v>1.0149216999999999</v>
          </cell>
          <cell r="ED28">
            <v>1.0824999</v>
          </cell>
          <cell r="EE28">
            <v>-0.124643974</v>
          </cell>
          <cell r="EF28">
            <v>0.65850675000000003</v>
          </cell>
          <cell r="EG28">
            <v>12.211714000000001</v>
          </cell>
          <cell r="EH28">
            <v>0.78925619999999996</v>
          </cell>
          <cell r="EI28">
            <v>3.6694076</v>
          </cell>
          <cell r="EJ28">
            <v>0.25</v>
          </cell>
          <cell r="EK28">
            <v>1.6147720999999999</v>
          </cell>
          <cell r="EL28">
            <v>0.25230816</v>
          </cell>
          <cell r="EM28">
            <v>0</v>
          </cell>
          <cell r="EN28">
            <v>5.0461628000000001E-2</v>
          </cell>
          <cell r="EO28">
            <v>0.100923255</v>
          </cell>
          <cell r="EP28">
            <v>12.720041</v>
          </cell>
          <cell r="EQ28">
            <v>2.3212350000000002</v>
          </cell>
          <cell r="ER28">
            <v>0.100923255</v>
          </cell>
          <cell r="ES28">
            <v>20</v>
          </cell>
          <cell r="ET28">
            <v>62.370699999999999</v>
          </cell>
          <cell r="EU28">
            <v>7.0646279999999999</v>
          </cell>
          <cell r="EV28">
            <v>1.2110791000000001</v>
          </cell>
          <cell r="EW28">
            <v>0.68292682999999998</v>
          </cell>
          <cell r="EX28">
            <v>0.75</v>
          </cell>
          <cell r="EY28">
            <v>59.330162000000001</v>
          </cell>
          <cell r="EZ28">
            <v>54.896419999999999</v>
          </cell>
          <cell r="FA28" t="str">
            <v>2024-12-08T21:00</v>
          </cell>
          <cell r="FB28">
            <v>19.817038</v>
          </cell>
          <cell r="FC28">
            <v>0.18840056999999999</v>
          </cell>
          <cell r="FD28">
            <v>1.4401716E-2</v>
          </cell>
          <cell r="FE28">
            <v>0.13800634000000001</v>
          </cell>
          <cell r="FF28">
            <v>5.6876335E-2</v>
          </cell>
          <cell r="FG28">
            <v>-2.0883915999999999E-2</v>
          </cell>
          <cell r="FI28">
            <v>0.40369302000000001</v>
          </cell>
          <cell r="FJ28">
            <v>3.532314</v>
          </cell>
          <cell r="FK28">
            <v>0.41067383000000002</v>
          </cell>
          <cell r="FL28">
            <v>0</v>
          </cell>
          <cell r="FM28">
            <v>0</v>
          </cell>
          <cell r="FN28">
            <v>2.0184652999999999</v>
          </cell>
          <cell r="FO28">
            <v>4.3831366999999997</v>
          </cell>
          <cell r="FP28">
            <v>4.2804937000000001</v>
          </cell>
          <cell r="FQ28">
            <v>4.1309269999999998</v>
          </cell>
          <cell r="FR28">
            <v>4.9792532E-2</v>
          </cell>
          <cell r="FS28">
            <v>0.75518673999999997</v>
          </cell>
          <cell r="FT28">
            <v>0.35684648000000002</v>
          </cell>
          <cell r="FU28">
            <v>3.7267080000000001E-2</v>
          </cell>
          <cell r="FV28">
            <v>0.73913044000000006</v>
          </cell>
          <cell r="FW28">
            <v>0.36024845</v>
          </cell>
          <cell r="FX28">
            <v>3.0303031000000001E-2</v>
          </cell>
          <cell r="FY28">
            <v>0.72727275000000002</v>
          </cell>
          <cell r="FZ28">
            <v>0.30303029999999997</v>
          </cell>
          <cell r="GA28">
            <v>1.766157</v>
          </cell>
          <cell r="GB28">
            <v>0.90830940000000004</v>
          </cell>
          <cell r="GC28">
            <v>0.51428574000000005</v>
          </cell>
          <cell r="GD28">
            <v>0.55507790000000001</v>
          </cell>
          <cell r="GE28">
            <v>0.61111110000000002</v>
          </cell>
          <cell r="GF28">
            <v>0.25230816</v>
          </cell>
          <cell r="GG28">
            <v>0.625</v>
          </cell>
          <cell r="GH28">
            <v>0.90830940000000004</v>
          </cell>
          <cell r="GI28">
            <v>0.40369302000000001</v>
          </cell>
          <cell r="GJ28">
            <v>2.2825631999999998E-2</v>
          </cell>
          <cell r="GK28">
            <v>2.3702798000000001E-2</v>
          </cell>
          <cell r="GL28">
            <v>2.0497127E-2</v>
          </cell>
          <cell r="GM28">
            <v>0.13779527</v>
          </cell>
          <cell r="GN28">
            <v>0.12857144000000001</v>
          </cell>
          <cell r="GO28">
            <v>0.10958904</v>
          </cell>
          <cell r="GP28">
            <v>5.4498563000000004</v>
          </cell>
          <cell r="GQ28">
            <v>3.7341606999999999</v>
          </cell>
          <cell r="GR28">
            <v>2.3212350000000002</v>
          </cell>
          <cell r="GS28">
            <v>5.6962650000000004</v>
          </cell>
          <cell r="GT28">
            <v>6.217943</v>
          </cell>
          <cell r="GU28">
            <v>6.4741244</v>
          </cell>
          <cell r="GV28">
            <v>0.25230816</v>
          </cell>
          <cell r="GW28">
            <v>5.0461628000000001E-2</v>
          </cell>
          <cell r="GX28">
            <v>5.0461628000000001E-2</v>
          </cell>
          <cell r="GY28">
            <v>3.4313910000000001</v>
          </cell>
          <cell r="GZ28">
            <v>2.3212350000000002</v>
          </cell>
          <cell r="HA28">
            <v>1.3624641</v>
          </cell>
          <cell r="HB28">
            <v>1.4129257</v>
          </cell>
          <cell r="HC28">
            <v>0.7569245</v>
          </cell>
          <cell r="HD28">
            <v>0.50461630000000002</v>
          </cell>
          <cell r="HE28">
            <v>4.1338067000000001</v>
          </cell>
          <cell r="HF28">
            <v>3.6879944999999998</v>
          </cell>
          <cell r="HG28">
            <v>3.9422535999999999</v>
          </cell>
          <cell r="HH28">
            <v>5.0461628000000001E-2</v>
          </cell>
          <cell r="HI28">
            <v>5.0461628000000001E-2</v>
          </cell>
          <cell r="HJ28">
            <v>5.0461628000000001E-2</v>
          </cell>
          <cell r="HK28">
            <v>0.80738604000000003</v>
          </cell>
          <cell r="HL28">
            <v>0.50461630000000002</v>
          </cell>
          <cell r="HM28">
            <v>0.20184651000000001</v>
          </cell>
          <cell r="HN28">
            <v>0.45415470000000002</v>
          </cell>
          <cell r="HO28">
            <v>0.30276977999999999</v>
          </cell>
          <cell r="HP28">
            <v>0.100923255</v>
          </cell>
          <cell r="HQ28">
            <v>1783.5333000000001</v>
          </cell>
          <cell r="HR28">
            <v>11.353868</v>
          </cell>
        </row>
        <row r="29">
          <cell r="A29">
            <v>640</v>
          </cell>
          <cell r="B29" t="str">
            <v>ATACANTE</v>
          </cell>
          <cell r="C29">
            <v>539</v>
          </cell>
          <cell r="D29">
            <v>397302</v>
          </cell>
          <cell r="E29" t="str">
            <v>Kauã Elias Nogueira</v>
          </cell>
          <cell r="F29">
            <v>1189</v>
          </cell>
          <cell r="G29" t="str">
            <v>Fluminense</v>
          </cell>
          <cell r="H29">
            <v>71</v>
          </cell>
          <cell r="I29" t="str">
            <v>Serie A</v>
          </cell>
          <cell r="J29">
            <v>282</v>
          </cell>
          <cell r="K29" t="str">
            <v>2024</v>
          </cell>
          <cell r="L29">
            <v>31</v>
          </cell>
          <cell r="M29" t="str">
            <v>2006-03-28</v>
          </cell>
          <cell r="N29" t="b">
            <v>0</v>
          </cell>
          <cell r="Q29" t="str">
            <v>Kauã Elias</v>
          </cell>
          <cell r="R29">
            <v>71</v>
          </cell>
          <cell r="S29">
            <v>180</v>
          </cell>
          <cell r="T29">
            <v>1664.7166999999999</v>
          </cell>
          <cell r="U29">
            <v>0.1086745262145996</v>
          </cell>
          <cell r="V29">
            <v>0.27613902000000001</v>
          </cell>
          <cell r="W29">
            <v>2.5409730000000001</v>
          </cell>
          <cell r="X29">
            <v>0.32437953000000003</v>
          </cell>
          <cell r="Y29">
            <v>0.43250601999999999</v>
          </cell>
          <cell r="Z29">
            <v>0.12043391000000001</v>
          </cell>
          <cell r="AA29">
            <v>0.91907536999999995</v>
          </cell>
          <cell r="AB29">
            <v>0.91907536999999995</v>
          </cell>
          <cell r="AC29">
            <v>0.108126506</v>
          </cell>
          <cell r="AD29">
            <v>0.108126506</v>
          </cell>
          <cell r="AE29">
            <v>0.5946958</v>
          </cell>
          <cell r="AF29">
            <v>0.5946958</v>
          </cell>
          <cell r="AG29">
            <v>4.2709970000000004</v>
          </cell>
          <cell r="AH29">
            <v>4.8656926</v>
          </cell>
          <cell r="AI29">
            <v>1.1893916</v>
          </cell>
          <cell r="AJ29">
            <v>0.21625301</v>
          </cell>
          <cell r="AK29">
            <v>1.4056445</v>
          </cell>
          <cell r="AL29">
            <v>1.3097818999999999</v>
          </cell>
          <cell r="AM29">
            <v>0.24694102000000001</v>
          </cell>
          <cell r="AN29">
            <v>1.5567228</v>
          </cell>
          <cell r="AO29">
            <v>0.88</v>
          </cell>
          <cell r="AP29">
            <v>2.0544034999999998</v>
          </cell>
          <cell r="AQ29">
            <v>1.0272018000000001</v>
          </cell>
          <cell r="AR29">
            <v>0.16218977000000001</v>
          </cell>
          <cell r="AS29">
            <v>4.7035030000000004</v>
          </cell>
          <cell r="AT29">
            <v>0.8571428571428571</v>
          </cell>
          <cell r="AU29">
            <v>0.32437953000000003</v>
          </cell>
          <cell r="AV29">
            <v>0</v>
          </cell>
          <cell r="AW29">
            <v>0.27031627000000003</v>
          </cell>
          <cell r="AX29">
            <v>0.18947368421052629</v>
          </cell>
          <cell r="AY29">
            <v>0.97313850000000002</v>
          </cell>
          <cell r="AZ29">
            <v>18.327442000000001</v>
          </cell>
          <cell r="BA29">
            <v>0.15176151761517609</v>
          </cell>
          <cell r="BB29">
            <v>0.22222222222222221</v>
          </cell>
          <cell r="BC29">
            <v>0.62601626016260159</v>
          </cell>
          <cell r="BD29">
            <v>7.0282229999999997</v>
          </cell>
          <cell r="BE29">
            <v>0.14615384615384619</v>
          </cell>
          <cell r="BF29">
            <v>0.14615384615384619</v>
          </cell>
          <cell r="BG29">
            <v>0.70769230769230773</v>
          </cell>
          <cell r="BH29">
            <v>0.44680851063829791</v>
          </cell>
          <cell r="BI29">
            <v>0.77506775067750677</v>
          </cell>
          <cell r="BJ29">
            <v>0.1276595744680851</v>
          </cell>
          <cell r="BK29">
            <v>0.32437953000000003</v>
          </cell>
          <cell r="BL29">
            <v>0.16218977000000001</v>
          </cell>
          <cell r="BM29">
            <v>0.6</v>
          </cell>
          <cell r="BN29">
            <v>0</v>
          </cell>
          <cell r="BO29">
            <v>0.25675530000000002</v>
          </cell>
          <cell r="BP29">
            <v>0.37844275999999999</v>
          </cell>
          <cell r="BQ29">
            <v>0.52951289999999995</v>
          </cell>
          <cell r="BR29">
            <v>0.52071900000000004</v>
          </cell>
          <cell r="BS29">
            <v>0.38234383</v>
          </cell>
          <cell r="BT29">
            <v>0.37354989999999999</v>
          </cell>
          <cell r="BU29">
            <v>0.12043391000000001</v>
          </cell>
          <cell r="BV29">
            <v>0.108126506</v>
          </cell>
          <cell r="BW29">
            <v>9.7943219999999993</v>
          </cell>
          <cell r="BX29">
            <v>9.6316620000000004</v>
          </cell>
          <cell r="BY29">
            <v>7.0721569999999998</v>
          </cell>
          <cell r="BZ29">
            <v>6.9094973</v>
          </cell>
          <cell r="CA29">
            <v>1.7304455999999999E-2</v>
          </cell>
          <cell r="CB29">
            <v>1.7017072000000001E-2</v>
          </cell>
          <cell r="CC29">
            <v>1.2494977000000001E-2</v>
          </cell>
          <cell r="CD29">
            <v>1.2207592E-2</v>
          </cell>
          <cell r="CE29" t="str">
            <v>Centre Forward</v>
          </cell>
          <cell r="CF29" t="str">
            <v>Left Centre Forward</v>
          </cell>
          <cell r="CG29">
            <v>0.43250601999999999</v>
          </cell>
          <cell r="CH29">
            <v>0.21625301</v>
          </cell>
          <cell r="CI29">
            <v>8.8663740000000004</v>
          </cell>
          <cell r="CJ29">
            <v>20.327784000000001</v>
          </cell>
          <cell r="CK29">
            <v>5.6225779999999999</v>
          </cell>
          <cell r="CL29">
            <v>3.7303646000000001</v>
          </cell>
          <cell r="CM29">
            <v>9.0909090909090912E-2</v>
          </cell>
          <cell r="CN29">
            <v>0</v>
          </cell>
          <cell r="CO29">
            <v>4.4247787610619468E-2</v>
          </cell>
          <cell r="CP29">
            <v>2.1084668999999998</v>
          </cell>
          <cell r="CQ29">
            <v>1.0272018000000001</v>
          </cell>
          <cell r="CR29">
            <v>0</v>
          </cell>
          <cell r="CS29">
            <v>0</v>
          </cell>
          <cell r="CT29">
            <v>0</v>
          </cell>
          <cell r="CU29">
            <v>0</v>
          </cell>
          <cell r="CV29">
            <v>0</v>
          </cell>
          <cell r="CW29">
            <v>0</v>
          </cell>
          <cell r="CX29">
            <v>0</v>
          </cell>
          <cell r="CZ29">
            <v>6.6420664206642069E-2</v>
          </cell>
          <cell r="DA29">
            <v>0.7232142857142857</v>
          </cell>
          <cell r="DB29">
            <v>0.30352303523035229</v>
          </cell>
          <cell r="DC29">
            <v>12.604995024559621</v>
          </cell>
          <cell r="DD29">
            <v>13.3127040196132</v>
          </cell>
          <cell r="DE29">
            <v>12.80514335632324</v>
          </cell>
          <cell r="DF29">
            <v>13.50631713867188</v>
          </cell>
          <cell r="DG29">
            <v>0</v>
          </cell>
          <cell r="DH29">
            <v>0</v>
          </cell>
          <cell r="DJ29">
            <v>0</v>
          </cell>
          <cell r="DK29">
            <v>0</v>
          </cell>
          <cell r="DL29">
            <v>0.124661244</v>
          </cell>
          <cell r="DM29">
            <v>0.22493225</v>
          </cell>
          <cell r="DN29">
            <v>0</v>
          </cell>
          <cell r="DO29">
            <v>0.27194768000000002</v>
          </cell>
          <cell r="DP29">
            <v>30</v>
          </cell>
          <cell r="DQ29">
            <v>55.490555000000001</v>
          </cell>
          <cell r="DR29">
            <v>3.6006122</v>
          </cell>
          <cell r="DS29">
            <v>0</v>
          </cell>
          <cell r="DT29">
            <v>0</v>
          </cell>
          <cell r="DU29">
            <v>0.39657298000000002</v>
          </cell>
          <cell r="DV29">
            <v>3.5933054999999998E-2</v>
          </cell>
          <cell r="DW29">
            <v>3.4600482000000001</v>
          </cell>
          <cell r="DX29">
            <v>1.8381506999999999</v>
          </cell>
          <cell r="DY29">
            <v>3.8925540000000001</v>
          </cell>
          <cell r="DZ29">
            <v>0.52777779999999996</v>
          </cell>
          <cell r="EA29">
            <v>0</v>
          </cell>
          <cell r="EC29">
            <v>1.0561450999999999</v>
          </cell>
          <cell r="ED29">
            <v>1.0547572000000001</v>
          </cell>
          <cell r="EE29">
            <v>-5.1853467E-2</v>
          </cell>
          <cell r="EF29">
            <v>0.20014805999999999</v>
          </cell>
          <cell r="EG29">
            <v>28.491333000000001</v>
          </cell>
          <cell r="EH29">
            <v>0.67741936000000003</v>
          </cell>
          <cell r="EI29">
            <v>4.632593</v>
          </cell>
          <cell r="EJ29">
            <v>0.72727275000000002</v>
          </cell>
          <cell r="EK29">
            <v>5.7847685999999996</v>
          </cell>
          <cell r="EL29">
            <v>0.21625301</v>
          </cell>
          <cell r="EM29">
            <v>0</v>
          </cell>
          <cell r="EN29">
            <v>0</v>
          </cell>
          <cell r="EO29">
            <v>0</v>
          </cell>
          <cell r="EP29">
            <v>21.973573999999999</v>
          </cell>
          <cell r="EQ29">
            <v>4.2709970000000004</v>
          </cell>
          <cell r="ER29">
            <v>0.81094880000000003</v>
          </cell>
          <cell r="ES29">
            <v>16</v>
          </cell>
          <cell r="ET29">
            <v>62.358561999999999</v>
          </cell>
          <cell r="EU29">
            <v>14.272698999999999</v>
          </cell>
          <cell r="EV29">
            <v>4.4872503000000004</v>
          </cell>
          <cell r="EW29">
            <v>0.70212764000000005</v>
          </cell>
          <cell r="EX29">
            <v>0.77570090000000003</v>
          </cell>
          <cell r="EY29">
            <v>61.151620000000001</v>
          </cell>
          <cell r="EZ29">
            <v>60.397345999999999</v>
          </cell>
          <cell r="FA29" t="str">
            <v>2024-12-08T21:00</v>
          </cell>
          <cell r="FB29">
            <v>18.496853000000002</v>
          </cell>
          <cell r="FC29">
            <v>8.2223000000000004E-2</v>
          </cell>
          <cell r="FD29">
            <v>4.5065124999999996E-3</v>
          </cell>
          <cell r="FE29">
            <v>4.5996427999999999E-2</v>
          </cell>
          <cell r="FF29">
            <v>1.1437919E-2</v>
          </cell>
          <cell r="FG29">
            <v>2.0282142E-2</v>
          </cell>
          <cell r="FI29">
            <v>0.48656926</v>
          </cell>
          <cell r="FJ29">
            <v>5.7847685999999996</v>
          </cell>
          <cell r="FK29">
            <v>0.3455664</v>
          </cell>
          <cell r="FL29">
            <v>0</v>
          </cell>
          <cell r="FM29">
            <v>0</v>
          </cell>
          <cell r="FN29">
            <v>4.0547440000000003</v>
          </cell>
          <cell r="FO29">
            <v>3.8191304000000001</v>
          </cell>
          <cell r="FP29">
            <v>3.7025480000000002</v>
          </cell>
          <cell r="FQ29">
            <v>3.5699079999999999</v>
          </cell>
          <cell r="FR29">
            <v>2.7100269999999999E-2</v>
          </cell>
          <cell r="FS29">
            <v>0.74525744000000005</v>
          </cell>
          <cell r="FT29">
            <v>0.28997289999999998</v>
          </cell>
          <cell r="FU29">
            <v>2.3972602999999999E-2</v>
          </cell>
          <cell r="FV29">
            <v>0.73287670000000005</v>
          </cell>
          <cell r="FW29">
            <v>0.27397260000000001</v>
          </cell>
          <cell r="FX29">
            <v>1.6666667999999999E-2</v>
          </cell>
          <cell r="FY29">
            <v>0.74444443000000005</v>
          </cell>
          <cell r="FZ29">
            <v>0.26111109999999998</v>
          </cell>
          <cell r="GA29">
            <v>2.0544034999999998</v>
          </cell>
          <cell r="GB29">
            <v>1.3515813000000001</v>
          </cell>
          <cell r="GC29">
            <v>0.65789472999999998</v>
          </cell>
          <cell r="GD29">
            <v>1.0812651</v>
          </cell>
          <cell r="GE29">
            <v>0.66666669999999995</v>
          </cell>
          <cell r="GF29">
            <v>0.70282226999999997</v>
          </cell>
          <cell r="GG29">
            <v>0.65</v>
          </cell>
          <cell r="GH29">
            <v>1.6218976000000001</v>
          </cell>
          <cell r="GI29">
            <v>1.0812651</v>
          </cell>
          <cell r="GJ29">
            <v>1.648784E-2</v>
          </cell>
          <cell r="GK29">
            <v>1.5355832999999999E-2</v>
          </cell>
          <cell r="GL29">
            <v>1.2271157499999999E-2</v>
          </cell>
          <cell r="GM29">
            <v>0.119873814</v>
          </cell>
          <cell r="GN29">
            <v>0.13215858999999999</v>
          </cell>
          <cell r="GO29">
            <v>0.15625</v>
          </cell>
          <cell r="GP29">
            <v>10.704525</v>
          </cell>
          <cell r="GQ29">
            <v>8.9745010000000001</v>
          </cell>
          <cell r="GR29">
            <v>5.5685149999999997</v>
          </cell>
          <cell r="GS29">
            <v>4.5832423999999996</v>
          </cell>
          <cell r="GT29">
            <v>4.1792870000000004</v>
          </cell>
          <cell r="GU29">
            <v>3.8409654999999998</v>
          </cell>
          <cell r="GV29">
            <v>0.27031627000000003</v>
          </cell>
          <cell r="GW29">
            <v>0.21625301</v>
          </cell>
          <cell r="GX29">
            <v>0.108126506</v>
          </cell>
          <cell r="GY29">
            <v>7.4066663000000004</v>
          </cell>
          <cell r="GZ29">
            <v>6.2172739999999997</v>
          </cell>
          <cell r="HA29">
            <v>3.8384909999999999</v>
          </cell>
          <cell r="HB29">
            <v>2.3247200000000001</v>
          </cell>
          <cell r="HC29">
            <v>1.8922137999999999</v>
          </cell>
          <cell r="HD29">
            <v>1.2975181</v>
          </cell>
          <cell r="HE29">
            <v>3.6451327999999998</v>
          </cell>
          <cell r="HF29">
            <v>3.6753767000000002</v>
          </cell>
          <cell r="HG29">
            <v>3.7139525</v>
          </cell>
          <cell r="HH29">
            <v>5.4063252999999999E-2</v>
          </cell>
          <cell r="HI29">
            <v>0</v>
          </cell>
          <cell r="HJ29">
            <v>0</v>
          </cell>
          <cell r="HK29">
            <v>1.0812651</v>
          </cell>
          <cell r="HL29">
            <v>0.86501205000000003</v>
          </cell>
          <cell r="HM29">
            <v>0.48656926</v>
          </cell>
          <cell r="HN29">
            <v>0.27031627000000003</v>
          </cell>
          <cell r="HO29">
            <v>0.21625301</v>
          </cell>
          <cell r="HP29">
            <v>0.108126506</v>
          </cell>
          <cell r="HQ29">
            <v>1664.7166999999999</v>
          </cell>
          <cell r="HR29">
            <v>22.274059999999999</v>
          </cell>
        </row>
        <row r="30">
          <cell r="A30">
            <v>705</v>
          </cell>
          <cell r="B30" t="str">
            <v>ATACANTE</v>
          </cell>
          <cell r="C30">
            <v>539</v>
          </cell>
          <cell r="D30">
            <v>31764</v>
          </cell>
          <cell r="E30" t="str">
            <v>Juan Martín Lucero</v>
          </cell>
          <cell r="F30">
            <v>1196</v>
          </cell>
          <cell r="G30" t="str">
            <v>Fortaleza</v>
          </cell>
          <cell r="H30">
            <v>71</v>
          </cell>
          <cell r="I30" t="str">
            <v>Serie A</v>
          </cell>
          <cell r="J30">
            <v>282</v>
          </cell>
          <cell r="K30" t="str">
            <v>2024</v>
          </cell>
          <cell r="L30">
            <v>11</v>
          </cell>
          <cell r="M30" t="str">
            <v>1991-10-10</v>
          </cell>
          <cell r="N30" t="b">
            <v>0</v>
          </cell>
          <cell r="O30" t="str">
            <v>Juan</v>
          </cell>
          <cell r="P30" t="str">
            <v>Lucero</v>
          </cell>
          <cell r="R30">
            <v>63</v>
          </cell>
          <cell r="S30">
            <v>182</v>
          </cell>
          <cell r="T30">
            <v>2476.5830000000001</v>
          </cell>
          <cell r="U30">
            <v>9.2502303745435638E-2</v>
          </cell>
          <cell r="V30">
            <v>0.15463223000000001</v>
          </cell>
          <cell r="W30">
            <v>1.6716582</v>
          </cell>
          <cell r="X30">
            <v>0.29072314999999999</v>
          </cell>
          <cell r="Y30">
            <v>0.29072314999999999</v>
          </cell>
          <cell r="Z30">
            <v>6.2935270000000001E-2</v>
          </cell>
          <cell r="AA30">
            <v>0.58144629999999997</v>
          </cell>
          <cell r="AB30">
            <v>0.58144629999999997</v>
          </cell>
          <cell r="AC30">
            <v>7.2680785999999997E-2</v>
          </cell>
          <cell r="AD30">
            <v>7.2680785999999997E-2</v>
          </cell>
          <cell r="AE30">
            <v>0.25438275999999999</v>
          </cell>
          <cell r="AF30">
            <v>0.25438275999999999</v>
          </cell>
          <cell r="AG30">
            <v>3.597699</v>
          </cell>
          <cell r="AH30">
            <v>3.8520815000000002</v>
          </cell>
          <cell r="AI30">
            <v>0.61778664999999999</v>
          </cell>
          <cell r="AJ30">
            <v>0</v>
          </cell>
          <cell r="AK30">
            <v>0.61778664999999999</v>
          </cell>
          <cell r="AL30">
            <v>0.4686805</v>
          </cell>
          <cell r="AM30">
            <v>0</v>
          </cell>
          <cell r="AN30">
            <v>0.4686805</v>
          </cell>
          <cell r="AO30">
            <v>0.54838709677419351</v>
          </cell>
          <cell r="AP30">
            <v>0.10902118</v>
          </cell>
          <cell r="AQ30">
            <v>1.7079985</v>
          </cell>
          <cell r="AR30">
            <v>0.50876549999999998</v>
          </cell>
          <cell r="AS30">
            <v>1.1628925999999999</v>
          </cell>
          <cell r="AT30">
            <v>0.5</v>
          </cell>
          <cell r="AU30">
            <v>0.36340394999999998</v>
          </cell>
          <cell r="AV30">
            <v>1.344086021505376E-2</v>
          </cell>
          <cell r="AW30">
            <v>0.72680789999999995</v>
          </cell>
          <cell r="AX30">
            <v>0.22448979591836729</v>
          </cell>
          <cell r="AY30">
            <v>0.79948865999999996</v>
          </cell>
          <cell r="AZ30">
            <v>12.065011</v>
          </cell>
          <cell r="BA30">
            <v>0.1044386422976501</v>
          </cell>
          <cell r="BB30">
            <v>0.26631853785900778</v>
          </cell>
          <cell r="BC30">
            <v>0.62924281984334207</v>
          </cell>
          <cell r="BD30">
            <v>4.2154856000000001</v>
          </cell>
          <cell r="BE30">
            <v>0.10344827586206901</v>
          </cell>
          <cell r="BF30">
            <v>0.22413793103448279</v>
          </cell>
          <cell r="BG30">
            <v>0.67241379310344829</v>
          </cell>
          <cell r="BH30">
            <v>0.39130434782608697</v>
          </cell>
          <cell r="BI30">
            <v>0.77284595300261094</v>
          </cell>
          <cell r="BJ30">
            <v>0.13043478260869559</v>
          </cell>
          <cell r="BK30">
            <v>0.21804235999999999</v>
          </cell>
          <cell r="BL30">
            <v>0.10902118</v>
          </cell>
          <cell r="BM30">
            <v>0.375</v>
          </cell>
          <cell r="BN30">
            <v>0</v>
          </cell>
          <cell r="BO30">
            <v>0.51779600000000003</v>
          </cell>
          <cell r="BP30">
            <v>0.18170196999999999</v>
          </cell>
          <cell r="BQ30">
            <v>0.44668242000000002</v>
          </cell>
          <cell r="BR30">
            <v>0.35372176999999999</v>
          </cell>
          <cell r="BS30">
            <v>0.17893519999999999</v>
          </cell>
          <cell r="BT30">
            <v>0.17295157999999999</v>
          </cell>
          <cell r="BU30">
            <v>6.2935270000000001E-2</v>
          </cell>
          <cell r="BV30">
            <v>7.2680785999999997E-2</v>
          </cell>
          <cell r="BW30">
            <v>12.291623</v>
          </cell>
          <cell r="BX30">
            <v>9.7335700000000003</v>
          </cell>
          <cell r="BY30">
            <v>4.9238653000000001</v>
          </cell>
          <cell r="BZ30">
            <v>4.7592106000000003</v>
          </cell>
          <cell r="CA30">
            <v>2.2594895E-2</v>
          </cell>
          <cell r="CB30">
            <v>1.7892591999999999E-2</v>
          </cell>
          <cell r="CC30">
            <v>9.0512230000000006E-3</v>
          </cell>
          <cell r="CD30">
            <v>8.7485489999999996E-3</v>
          </cell>
          <cell r="CE30" t="str">
            <v>Centre Forward</v>
          </cell>
          <cell r="CF30" t="str">
            <v>Right Centre Forward</v>
          </cell>
          <cell r="CG30">
            <v>0.87216943999999996</v>
          </cell>
          <cell r="CH30">
            <v>0.58144629999999997</v>
          </cell>
          <cell r="CI30">
            <v>6.8319939999999999</v>
          </cell>
          <cell r="CJ30">
            <v>14.754200000000001</v>
          </cell>
          <cell r="CK30">
            <v>1.8170196000000001</v>
          </cell>
          <cell r="CL30">
            <v>1.5626369</v>
          </cell>
          <cell r="CM30">
            <v>0.2857142857142857</v>
          </cell>
          <cell r="CN30">
            <v>0</v>
          </cell>
          <cell r="CO30">
            <v>4.6658259773013869E-2</v>
          </cell>
          <cell r="CP30">
            <v>1.1628925999999999</v>
          </cell>
          <cell r="CQ30">
            <v>1.1265521999999999</v>
          </cell>
          <cell r="CR30">
            <v>0</v>
          </cell>
          <cell r="CS30">
            <v>0</v>
          </cell>
          <cell r="CT30">
            <v>0</v>
          </cell>
          <cell r="CU30">
            <v>0</v>
          </cell>
          <cell r="CV30">
            <v>0</v>
          </cell>
          <cell r="CW30">
            <v>0</v>
          </cell>
          <cell r="CX30">
            <v>0</v>
          </cell>
          <cell r="CZ30">
            <v>0.1338289962825279</v>
          </cell>
          <cell r="DA30">
            <v>0.65263157894736845</v>
          </cell>
          <cell r="DB30">
            <v>0.24804177545691911</v>
          </cell>
          <cell r="DC30">
            <v>14.68005466710183</v>
          </cell>
          <cell r="DD30">
            <v>14.460073110219589</v>
          </cell>
          <cell r="DE30">
            <v>14.63833808898926</v>
          </cell>
          <cell r="DF30">
            <v>14.384707450866699</v>
          </cell>
          <cell r="DG30">
            <v>0</v>
          </cell>
          <cell r="DH30">
            <v>0</v>
          </cell>
          <cell r="DJ30">
            <v>0</v>
          </cell>
          <cell r="DK30">
            <v>0</v>
          </cell>
          <cell r="DL30">
            <v>0.12793732999999999</v>
          </cell>
          <cell r="DM30">
            <v>0.23759791</v>
          </cell>
          <cell r="DN30">
            <v>0</v>
          </cell>
          <cell r="DO30">
            <v>0.15324679999999999</v>
          </cell>
          <cell r="DP30">
            <v>32</v>
          </cell>
          <cell r="DQ30">
            <v>77.393219999999999</v>
          </cell>
          <cell r="DR30">
            <v>1.9296751999999999</v>
          </cell>
          <cell r="DS30">
            <v>0</v>
          </cell>
          <cell r="DT30">
            <v>0</v>
          </cell>
          <cell r="DU30">
            <v>0.21756747000000001</v>
          </cell>
          <cell r="DV30">
            <v>7.3155680000000001E-2</v>
          </cell>
          <cell r="DW30">
            <v>2.2531043999999998</v>
          </cell>
          <cell r="DX30">
            <v>0.36340394999999998</v>
          </cell>
          <cell r="DY30">
            <v>0.47242509999999999</v>
          </cell>
          <cell r="DZ30">
            <v>0.23076922999999999</v>
          </cell>
          <cell r="EA30">
            <v>0</v>
          </cell>
          <cell r="EB30">
            <v>0.66666669999999995</v>
          </cell>
          <cell r="EC30">
            <v>0.98501490000000003</v>
          </cell>
          <cell r="ED30">
            <v>0.98267349999999998</v>
          </cell>
          <cell r="EE30">
            <v>-0.12021437</v>
          </cell>
          <cell r="EF30">
            <v>-4.1716879999999998E-2</v>
          </cell>
          <cell r="EG30">
            <v>12.174032</v>
          </cell>
          <cell r="EH30">
            <v>0.77910449999999998</v>
          </cell>
          <cell r="EI30">
            <v>4.192628</v>
          </cell>
          <cell r="EJ30">
            <v>0.22222222</v>
          </cell>
          <cell r="EK30">
            <v>2.9435718</v>
          </cell>
          <cell r="EL30">
            <v>0.29072314999999999</v>
          </cell>
          <cell r="EM30">
            <v>0</v>
          </cell>
          <cell r="EN30">
            <v>0</v>
          </cell>
          <cell r="EO30">
            <v>0</v>
          </cell>
          <cell r="EP30">
            <v>10.090738</v>
          </cell>
          <cell r="EQ30">
            <v>2.1440830000000002</v>
          </cell>
          <cell r="ER30">
            <v>0.14536157</v>
          </cell>
          <cell r="ES30">
            <v>26</v>
          </cell>
          <cell r="ET30">
            <v>64.46602</v>
          </cell>
          <cell r="EU30">
            <v>11.483563999999999</v>
          </cell>
          <cell r="EV30">
            <v>2.6891891999999999</v>
          </cell>
          <cell r="EW30">
            <v>0.77832513999999997</v>
          </cell>
          <cell r="EX30">
            <v>0.91358024000000004</v>
          </cell>
          <cell r="EY30">
            <v>61.358826000000001</v>
          </cell>
          <cell r="EZ30">
            <v>58.679718000000001</v>
          </cell>
          <cell r="FA30" t="str">
            <v>2024-12-08T21:00</v>
          </cell>
          <cell r="FB30">
            <v>27.517589999999998</v>
          </cell>
          <cell r="FC30">
            <v>6.5824136000000005E-2</v>
          </cell>
          <cell r="FD30">
            <v>5.0960392999999998E-3</v>
          </cell>
          <cell r="FE30">
            <v>4.7407775999999999E-2</v>
          </cell>
          <cell r="FF30">
            <v>1.5541002999999999E-2</v>
          </cell>
          <cell r="FG30">
            <v>-2.2206818999999998E-3</v>
          </cell>
          <cell r="FI30">
            <v>0.47242509999999999</v>
          </cell>
          <cell r="FJ30">
            <v>3.3433163000000001</v>
          </cell>
          <cell r="FK30">
            <v>0.18175139000000001</v>
          </cell>
          <cell r="FL30">
            <v>0</v>
          </cell>
          <cell r="FM30">
            <v>0</v>
          </cell>
          <cell r="FN30">
            <v>2.0714025</v>
          </cell>
          <cell r="FO30">
            <v>4.1369476000000001</v>
          </cell>
          <cell r="FP30">
            <v>4.0190023999999998</v>
          </cell>
          <cell r="FQ30">
            <v>4.0398709999999998</v>
          </cell>
          <cell r="FR30">
            <v>4.1401275000000001E-2</v>
          </cell>
          <cell r="FS30">
            <v>0.74203819999999998</v>
          </cell>
          <cell r="FT30">
            <v>0.30254777999999999</v>
          </cell>
          <cell r="FU30">
            <v>3.6885247000000003E-2</v>
          </cell>
          <cell r="FV30">
            <v>0.7336066</v>
          </cell>
          <cell r="FW30">
            <v>0.29508197000000003</v>
          </cell>
          <cell r="FX30">
            <v>3.2051283999999999E-2</v>
          </cell>
          <cell r="FY30">
            <v>0.75</v>
          </cell>
          <cell r="FZ30">
            <v>0.2820513</v>
          </cell>
          <cell r="GA30">
            <v>1.4172754000000001</v>
          </cell>
          <cell r="GB30">
            <v>0.69046750000000001</v>
          </cell>
          <cell r="GC30">
            <v>0.48717949999999999</v>
          </cell>
          <cell r="GD30">
            <v>0.47242509999999999</v>
          </cell>
          <cell r="GE30">
            <v>0.46428570000000002</v>
          </cell>
          <cell r="GF30">
            <v>0.29072314999999999</v>
          </cell>
          <cell r="GG30">
            <v>0.42105262999999998</v>
          </cell>
          <cell r="GH30">
            <v>1.017531</v>
          </cell>
          <cell r="GI30">
            <v>0.69046750000000001</v>
          </cell>
          <cell r="GJ30">
            <v>1.5854428E-2</v>
          </cell>
          <cell r="GK30">
            <v>1.4993925999999999E-2</v>
          </cell>
          <cell r="GL30">
            <v>1.4929558000000001E-2</v>
          </cell>
          <cell r="GM30">
            <v>0.125</v>
          </cell>
          <cell r="GN30">
            <v>0.14141413999999999</v>
          </cell>
          <cell r="GO30">
            <v>0.16964285000000001</v>
          </cell>
          <cell r="GP30">
            <v>6.0688456999999998</v>
          </cell>
          <cell r="GQ30">
            <v>4.9059530000000002</v>
          </cell>
          <cell r="GR30">
            <v>2.8345509</v>
          </cell>
          <cell r="GS30">
            <v>4.2707480000000002</v>
          </cell>
          <cell r="GT30">
            <v>4.5553990000000004</v>
          </cell>
          <cell r="GU30">
            <v>3.8536424999999999</v>
          </cell>
          <cell r="GV30">
            <v>0.10902118</v>
          </cell>
          <cell r="GW30">
            <v>7.2680785999999997E-2</v>
          </cell>
          <cell r="GX30">
            <v>0</v>
          </cell>
          <cell r="GY30">
            <v>4.0701239999999999</v>
          </cell>
          <cell r="GZ30">
            <v>3.3796566000000001</v>
          </cell>
          <cell r="HA30">
            <v>1.9623812</v>
          </cell>
          <cell r="HB30">
            <v>1.3445946</v>
          </cell>
          <cell r="HC30">
            <v>1.0538714</v>
          </cell>
          <cell r="HD30">
            <v>0.43608471999999998</v>
          </cell>
          <cell r="HE30">
            <v>3.7282329000000001</v>
          </cell>
          <cell r="HF30">
            <v>3.7640357</v>
          </cell>
          <cell r="HG30">
            <v>3.6658208000000001</v>
          </cell>
          <cell r="HH30">
            <v>0</v>
          </cell>
          <cell r="HI30">
            <v>0</v>
          </cell>
          <cell r="HJ30">
            <v>0</v>
          </cell>
          <cell r="HK30">
            <v>0.61778664999999999</v>
          </cell>
          <cell r="HL30">
            <v>0.39974432999999998</v>
          </cell>
          <cell r="HM30">
            <v>0.21804235999999999</v>
          </cell>
          <cell r="HN30">
            <v>0.18170196999999999</v>
          </cell>
          <cell r="HO30">
            <v>0.14536157</v>
          </cell>
          <cell r="HP30">
            <v>7.2680785999999997E-2</v>
          </cell>
          <cell r="HQ30">
            <v>2476.5830000000001</v>
          </cell>
          <cell r="HR30">
            <v>17.079985000000001</v>
          </cell>
        </row>
        <row r="31">
          <cell r="A31">
            <v>500</v>
          </cell>
          <cell r="B31" t="str">
            <v>ATACANTE</v>
          </cell>
          <cell r="C31">
            <v>539</v>
          </cell>
          <cell r="D31">
            <v>25428</v>
          </cell>
          <cell r="E31" t="str">
            <v>Renato Kayzer de Souza</v>
          </cell>
          <cell r="F31">
            <v>1196</v>
          </cell>
          <cell r="G31" t="str">
            <v>Fortaleza</v>
          </cell>
          <cell r="H31">
            <v>71</v>
          </cell>
          <cell r="I31" t="str">
            <v>Serie A</v>
          </cell>
          <cell r="J31">
            <v>282</v>
          </cell>
          <cell r="K31" t="str">
            <v>2024</v>
          </cell>
          <cell r="L31">
            <v>31</v>
          </cell>
          <cell r="M31" t="str">
            <v>1996-02-17</v>
          </cell>
          <cell r="N31" t="b">
            <v>0</v>
          </cell>
          <cell r="Q31" t="str">
            <v>Renato Kayzer</v>
          </cell>
          <cell r="R31">
            <v>68</v>
          </cell>
          <cell r="S31">
            <v>178</v>
          </cell>
          <cell r="T31">
            <v>1284.0998999999999</v>
          </cell>
          <cell r="U31">
            <v>0.16131991498610551</v>
          </cell>
          <cell r="V31">
            <v>0.38442409999999999</v>
          </cell>
          <cell r="W31">
            <v>2.3829923000000002</v>
          </cell>
          <cell r="X31">
            <v>0.35044003000000001</v>
          </cell>
          <cell r="Y31">
            <v>0.35044003000000001</v>
          </cell>
          <cell r="Z31">
            <v>4.6819053999999999E-2</v>
          </cell>
          <cell r="AA31">
            <v>0.63079209999999997</v>
          </cell>
          <cell r="AB31">
            <v>0.63079209999999997</v>
          </cell>
          <cell r="AC31">
            <v>7.0088010000000006E-2</v>
          </cell>
          <cell r="AD31">
            <v>0</v>
          </cell>
          <cell r="AE31">
            <v>0.42052804999999999</v>
          </cell>
          <cell r="AF31">
            <v>0.42052804999999999</v>
          </cell>
          <cell r="AG31">
            <v>4.6958966000000002</v>
          </cell>
          <cell r="AH31">
            <v>5.1164246000000002</v>
          </cell>
          <cell r="AI31">
            <v>0.77096799999999999</v>
          </cell>
          <cell r="AJ31">
            <v>0.49061605000000003</v>
          </cell>
          <cell r="AK31">
            <v>1.2615841999999999</v>
          </cell>
          <cell r="AL31">
            <v>0.55429669999999998</v>
          </cell>
          <cell r="AM31">
            <v>0.42252076</v>
          </cell>
          <cell r="AN31">
            <v>0.97681739999999995</v>
          </cell>
          <cell r="AO31">
            <v>0.5</v>
          </cell>
          <cell r="AP31">
            <v>0.63079209999999997</v>
          </cell>
          <cell r="AQ31">
            <v>2.8035201999999999</v>
          </cell>
          <cell r="AR31">
            <v>0.77096799999999999</v>
          </cell>
          <cell r="AS31">
            <v>1.1914960999999999</v>
          </cell>
          <cell r="AT31">
            <v>0.7</v>
          </cell>
          <cell r="AU31">
            <v>0.49061605000000003</v>
          </cell>
          <cell r="AV31">
            <v>1.2658227848101271E-2</v>
          </cell>
          <cell r="AW31">
            <v>1.2615841999999999</v>
          </cell>
          <cell r="AX31">
            <v>0.29411764705882348</v>
          </cell>
          <cell r="AY31">
            <v>2.1026402000000002</v>
          </cell>
          <cell r="AZ31">
            <v>15.068921</v>
          </cell>
          <cell r="BA31">
            <v>0.13924050632911389</v>
          </cell>
          <cell r="BB31">
            <v>0.189873417721519</v>
          </cell>
          <cell r="BC31">
            <v>0.67088607594936711</v>
          </cell>
          <cell r="BD31">
            <v>4.4155445000000002</v>
          </cell>
          <cell r="BE31">
            <v>0.15873015873015869</v>
          </cell>
          <cell r="BF31">
            <v>0.15873015873015869</v>
          </cell>
          <cell r="BG31">
            <v>0.68253968253968256</v>
          </cell>
          <cell r="BH31">
            <v>0.26470588235294118</v>
          </cell>
          <cell r="BI31">
            <v>0.66666666666666663</v>
          </cell>
          <cell r="BJ31">
            <v>0.1176470588235294</v>
          </cell>
          <cell r="BK31">
            <v>0.28035202999999997</v>
          </cell>
          <cell r="BL31">
            <v>7.0088010000000006E-2</v>
          </cell>
          <cell r="BM31">
            <v>0.5</v>
          </cell>
          <cell r="BN31">
            <v>0</v>
          </cell>
          <cell r="BO31">
            <v>0.68111319999999997</v>
          </cell>
          <cell r="BP31">
            <v>0.14017600999999999</v>
          </cell>
          <cell r="BQ31">
            <v>0.58746719999999997</v>
          </cell>
          <cell r="BR31">
            <v>0.51043384999999997</v>
          </cell>
          <cell r="BS31">
            <v>0.30930015</v>
          </cell>
          <cell r="BT31">
            <v>0.30420599999999998</v>
          </cell>
          <cell r="BU31">
            <v>4.6819053999999999E-2</v>
          </cell>
          <cell r="BV31">
            <v>7.0088010000000006E-2</v>
          </cell>
          <cell r="BW31">
            <v>8.38185</v>
          </cell>
          <cell r="BX31">
            <v>7.282756</v>
          </cell>
          <cell r="BY31">
            <v>4.4130254000000004</v>
          </cell>
          <cell r="BZ31">
            <v>4.3403435000000004</v>
          </cell>
          <cell r="CA31">
            <v>2.1327862999999999E-2</v>
          </cell>
          <cell r="CB31">
            <v>1.8531184999999999E-2</v>
          </cell>
          <cell r="CC31">
            <v>1.1229072E-2</v>
          </cell>
          <cell r="CD31">
            <v>1.1044131E-2</v>
          </cell>
          <cell r="CE31" t="str">
            <v>Centre Forward</v>
          </cell>
          <cell r="CF31" t="str">
            <v>Right Centre Forward</v>
          </cell>
          <cell r="CG31">
            <v>1.3316721</v>
          </cell>
          <cell r="CH31">
            <v>0.63079209999999997</v>
          </cell>
          <cell r="CI31">
            <v>11.214081</v>
          </cell>
          <cell r="CJ31">
            <v>19.414380000000001</v>
          </cell>
          <cell r="CK31">
            <v>3.5744883999999999</v>
          </cell>
          <cell r="CL31">
            <v>2.5231683</v>
          </cell>
          <cell r="CM31">
            <v>0</v>
          </cell>
          <cell r="CN31">
            <v>0</v>
          </cell>
          <cell r="CO31">
            <v>4.0935672514619881E-2</v>
          </cell>
          <cell r="CP31">
            <v>1.2615841999999999</v>
          </cell>
          <cell r="CQ31">
            <v>1.8222882</v>
          </cell>
          <cell r="CR31">
            <v>0</v>
          </cell>
          <cell r="CS31">
            <v>0</v>
          </cell>
          <cell r="CT31">
            <v>0</v>
          </cell>
          <cell r="CU31">
            <v>0</v>
          </cell>
          <cell r="CV31">
            <v>0</v>
          </cell>
          <cell r="CW31">
            <v>0</v>
          </cell>
          <cell r="CX31">
            <v>0</v>
          </cell>
          <cell r="CZ31">
            <v>0.14615384615384619</v>
          </cell>
          <cell r="DA31">
            <v>0.61038961038961037</v>
          </cell>
          <cell r="DB31">
            <v>0.32489451476793252</v>
          </cell>
          <cell r="DC31">
            <v>15.254891053533759</v>
          </cell>
          <cell r="DD31">
            <v>15.101506873022149</v>
          </cell>
          <cell r="DE31">
            <v>13.45032215118408</v>
          </cell>
          <cell r="DF31">
            <v>12.850650787353519</v>
          </cell>
          <cell r="DG31">
            <v>0</v>
          </cell>
          <cell r="DH31">
            <v>0</v>
          </cell>
          <cell r="DJ31">
            <v>0</v>
          </cell>
          <cell r="DK31">
            <v>0</v>
          </cell>
          <cell r="DL31">
            <v>0.11392405</v>
          </cell>
          <cell r="DM31">
            <v>0.27848099999999998</v>
          </cell>
          <cell r="DN31">
            <v>0</v>
          </cell>
          <cell r="DO31">
            <v>0.17243084</v>
          </cell>
          <cell r="DP31">
            <v>28</v>
          </cell>
          <cell r="DQ31">
            <v>45.860709999999997</v>
          </cell>
          <cell r="DR31">
            <v>2.4460714000000001</v>
          </cell>
          <cell r="DS31">
            <v>0</v>
          </cell>
          <cell r="DT31">
            <v>0</v>
          </cell>
          <cell r="DU31">
            <v>0.43124311999999998</v>
          </cell>
          <cell r="DV31">
            <v>-8.0803120000000006E-2</v>
          </cell>
          <cell r="DW31">
            <v>3.0137844</v>
          </cell>
          <cell r="DX31">
            <v>0.91114410000000001</v>
          </cell>
          <cell r="DY31">
            <v>1.541936</v>
          </cell>
          <cell r="DZ31">
            <v>0.40909089999999998</v>
          </cell>
          <cell r="EA31">
            <v>0</v>
          </cell>
          <cell r="EB31">
            <v>1</v>
          </cell>
          <cell r="EC31">
            <v>0.98994523000000001</v>
          </cell>
          <cell r="ED31">
            <v>0.95541584000000002</v>
          </cell>
          <cell r="EE31">
            <v>-5.6277054999999999E-2</v>
          </cell>
          <cell r="EF31">
            <v>-1.8045689</v>
          </cell>
          <cell r="EG31">
            <v>15.279185999999999</v>
          </cell>
          <cell r="EH31">
            <v>0.76146789999999998</v>
          </cell>
          <cell r="EI31">
            <v>5.4983934999999997</v>
          </cell>
          <cell r="EJ31">
            <v>0.21428572000000001</v>
          </cell>
          <cell r="EK31">
            <v>3.3642243999999999</v>
          </cell>
          <cell r="EL31">
            <v>0.14017600999999999</v>
          </cell>
          <cell r="EM31">
            <v>0</v>
          </cell>
          <cell r="EN31">
            <v>7.0088010000000006E-2</v>
          </cell>
          <cell r="EO31">
            <v>0</v>
          </cell>
          <cell r="EP31">
            <v>12.983631000000001</v>
          </cell>
          <cell r="EQ31">
            <v>3.2941362999999999</v>
          </cell>
          <cell r="ER31">
            <v>0.35044003000000001</v>
          </cell>
          <cell r="ES31">
            <v>12</v>
          </cell>
          <cell r="ET31">
            <v>64.720505000000003</v>
          </cell>
          <cell r="EU31">
            <v>15.279185999999999</v>
          </cell>
          <cell r="EV31">
            <v>3.0838719999999999</v>
          </cell>
          <cell r="EW31">
            <v>0.78700364</v>
          </cell>
          <cell r="EX31">
            <v>0.91666669999999995</v>
          </cell>
          <cell r="EY31">
            <v>61.145423999999998</v>
          </cell>
          <cell r="EZ31">
            <v>58.917385000000003</v>
          </cell>
          <cell r="FA31" t="str">
            <v>2024-11-27T01:00</v>
          </cell>
          <cell r="FB31">
            <v>14.2677765</v>
          </cell>
          <cell r="FC31">
            <v>3.8922798000000002E-2</v>
          </cell>
          <cell r="FD31">
            <v>-1.2079061E-2</v>
          </cell>
          <cell r="FE31">
            <v>3.3059419999999999E-2</v>
          </cell>
          <cell r="FF31">
            <v>-7.4437540000000003E-3</v>
          </cell>
          <cell r="FG31">
            <v>2.5386200000000001E-2</v>
          </cell>
          <cell r="FI31">
            <v>0.35044003000000001</v>
          </cell>
          <cell r="FJ31">
            <v>4.6958966000000002</v>
          </cell>
          <cell r="FK31">
            <v>0.3621799</v>
          </cell>
          <cell r="FL31">
            <v>0</v>
          </cell>
          <cell r="FM31">
            <v>0</v>
          </cell>
          <cell r="FN31">
            <v>2.7334323</v>
          </cell>
          <cell r="FO31">
            <v>3.2469046000000001</v>
          </cell>
          <cell r="FP31">
            <v>3.3734760000000001</v>
          </cell>
          <cell r="FQ31">
            <v>3.4512520000000002</v>
          </cell>
          <cell r="FR31">
            <v>2.2988505999999999E-2</v>
          </cell>
          <cell r="FS31">
            <v>0.56321840000000001</v>
          </cell>
          <cell r="FT31">
            <v>0.18390804999999999</v>
          </cell>
          <cell r="FU31">
            <v>2.3076923999999999E-2</v>
          </cell>
          <cell r="FV31">
            <v>0.6</v>
          </cell>
          <cell r="FW31">
            <v>0.2</v>
          </cell>
          <cell r="FX31">
            <v>3.125E-2</v>
          </cell>
          <cell r="FY31">
            <v>0.609375</v>
          </cell>
          <cell r="FZ31">
            <v>0.1875</v>
          </cell>
          <cell r="GA31">
            <v>2.7334323</v>
          </cell>
          <cell r="GB31">
            <v>1.3316721</v>
          </cell>
          <cell r="GC31">
            <v>0.48717949999999999</v>
          </cell>
          <cell r="GD31">
            <v>0.91114410000000001</v>
          </cell>
          <cell r="GE31">
            <v>0.52</v>
          </cell>
          <cell r="GF31">
            <v>0.35044003000000001</v>
          </cell>
          <cell r="GG31">
            <v>0.41666666000000002</v>
          </cell>
          <cell r="GH31">
            <v>1.7522001</v>
          </cell>
          <cell r="GI31">
            <v>0.84105609999999997</v>
          </cell>
          <cell r="GJ31">
            <v>6.073981E-3</v>
          </cell>
          <cell r="GK31">
            <v>4.7123953999999996E-3</v>
          </cell>
          <cell r="GL31">
            <v>2.1226515999999999E-3</v>
          </cell>
          <cell r="GM31">
            <v>0.1875</v>
          </cell>
          <cell r="GN31">
            <v>0.17985612000000001</v>
          </cell>
          <cell r="GO31">
            <v>0.16666666999999999</v>
          </cell>
          <cell r="GP31">
            <v>6.5181849999999999</v>
          </cell>
          <cell r="GQ31">
            <v>4.8360723999999999</v>
          </cell>
          <cell r="GR31">
            <v>2.3129040999999999</v>
          </cell>
          <cell r="GS31">
            <v>4.0098057000000003</v>
          </cell>
          <cell r="GT31">
            <v>3.5154025999999998</v>
          </cell>
          <cell r="GU31">
            <v>3.4406514000000001</v>
          </cell>
          <cell r="GV31">
            <v>7.0088010000000006E-2</v>
          </cell>
          <cell r="GW31">
            <v>7.0088010000000006E-2</v>
          </cell>
          <cell r="GX31">
            <v>7.0088010000000006E-2</v>
          </cell>
          <cell r="GY31">
            <v>3.5044002999999999</v>
          </cell>
          <cell r="GZ31">
            <v>2.7334323</v>
          </cell>
          <cell r="HA31">
            <v>1.2615841999999999</v>
          </cell>
          <cell r="HB31">
            <v>1.1914960999999999</v>
          </cell>
          <cell r="HC31">
            <v>0.91114410000000001</v>
          </cell>
          <cell r="HD31">
            <v>0.35044003000000001</v>
          </cell>
          <cell r="HE31">
            <v>3.5229756999999999</v>
          </cell>
          <cell r="HF31">
            <v>3.6193268000000001</v>
          </cell>
          <cell r="HG31">
            <v>3.9533358000000001</v>
          </cell>
          <cell r="HH31">
            <v>7.0088010000000006E-2</v>
          </cell>
          <cell r="HI31">
            <v>0</v>
          </cell>
          <cell r="HJ31">
            <v>0</v>
          </cell>
          <cell r="HK31">
            <v>0.91114410000000001</v>
          </cell>
          <cell r="HL31">
            <v>0.63079209999999997</v>
          </cell>
          <cell r="HM31">
            <v>0.14017600999999999</v>
          </cell>
          <cell r="HN31">
            <v>0.14017600999999999</v>
          </cell>
          <cell r="HO31">
            <v>7.0088010000000006E-2</v>
          </cell>
          <cell r="HP31">
            <v>0</v>
          </cell>
          <cell r="HQ31">
            <v>1284.0998999999999</v>
          </cell>
          <cell r="HR31">
            <v>22.848690000000001</v>
          </cell>
        </row>
        <row r="32">
          <cell r="A32">
            <v>104</v>
          </cell>
          <cell r="B32" t="str">
            <v>ATACANTE</v>
          </cell>
          <cell r="C32">
            <v>539</v>
          </cell>
          <cell r="D32">
            <v>4447</v>
          </cell>
          <cell r="E32" t="str">
            <v>Martin Braithwaite Christensen</v>
          </cell>
          <cell r="F32">
            <v>1187</v>
          </cell>
          <cell r="G32" t="str">
            <v>Grêmio</v>
          </cell>
          <cell r="H32">
            <v>71</v>
          </cell>
          <cell r="I32" t="str">
            <v>Serie A</v>
          </cell>
          <cell r="J32">
            <v>282</v>
          </cell>
          <cell r="K32" t="str">
            <v>2024</v>
          </cell>
          <cell r="L32">
            <v>61</v>
          </cell>
          <cell r="M32" t="str">
            <v>1991-06-05</v>
          </cell>
          <cell r="N32" t="b">
            <v>0</v>
          </cell>
          <cell r="O32" t="str">
            <v>Martin</v>
          </cell>
          <cell r="P32" t="str">
            <v>Braithwaite</v>
          </cell>
          <cell r="Q32" t="str">
            <v>Martin Braithwaite</v>
          </cell>
          <cell r="R32">
            <v>73</v>
          </cell>
          <cell r="S32">
            <v>177</v>
          </cell>
          <cell r="T32">
            <v>1590.8</v>
          </cell>
          <cell r="U32">
            <v>0.1353205900925856</v>
          </cell>
          <cell r="V32">
            <v>0.29857634999999999</v>
          </cell>
          <cell r="W32">
            <v>2.2064368999999999</v>
          </cell>
          <cell r="X32">
            <v>0.45260244999999999</v>
          </cell>
          <cell r="Y32">
            <v>0.56575304000000004</v>
          </cell>
          <cell r="Z32">
            <v>8.2488290000000006E-2</v>
          </cell>
          <cell r="AA32">
            <v>0.84862952999999997</v>
          </cell>
          <cell r="AB32">
            <v>0.84862952999999997</v>
          </cell>
          <cell r="AC32">
            <v>0.11315061</v>
          </cell>
          <cell r="AD32">
            <v>0.11315061</v>
          </cell>
          <cell r="AE32">
            <v>0.73547899999999999</v>
          </cell>
          <cell r="AF32">
            <v>0.73547899999999999</v>
          </cell>
          <cell r="AG32">
            <v>5.3746539999999996</v>
          </cell>
          <cell r="AH32">
            <v>6.1101330000000003</v>
          </cell>
          <cell r="AI32">
            <v>0.45260244999999999</v>
          </cell>
          <cell r="AJ32">
            <v>5.6575305999999999E-2</v>
          </cell>
          <cell r="AK32">
            <v>0.50917780000000001</v>
          </cell>
          <cell r="AL32">
            <v>0.35141778000000001</v>
          </cell>
          <cell r="AM32">
            <v>2.6130306999999998E-2</v>
          </cell>
          <cell r="AN32">
            <v>0.37754807000000001</v>
          </cell>
          <cell r="AO32">
            <v>0.72727272727272729</v>
          </cell>
          <cell r="AP32">
            <v>0.45260244999999999</v>
          </cell>
          <cell r="AQ32">
            <v>1.5275333</v>
          </cell>
          <cell r="AR32">
            <v>0.16972592</v>
          </cell>
          <cell r="AS32">
            <v>1.7538345</v>
          </cell>
          <cell r="AT32">
            <v>0.66666666666666663</v>
          </cell>
          <cell r="AU32">
            <v>0.33945185</v>
          </cell>
          <cell r="AV32">
            <v>3.610108303249098E-3</v>
          </cell>
          <cell r="AW32">
            <v>0.96178025</v>
          </cell>
          <cell r="AX32">
            <v>0.48780487804878048</v>
          </cell>
          <cell r="AY32">
            <v>2.2630121999999999</v>
          </cell>
          <cell r="AZ32">
            <v>16.350263999999999</v>
          </cell>
          <cell r="BA32">
            <v>9.0062111801242239E-2</v>
          </cell>
          <cell r="BB32">
            <v>0.2360248447204969</v>
          </cell>
          <cell r="BC32">
            <v>0.67391304347826086</v>
          </cell>
          <cell r="BD32">
            <v>5.4878049999999998</v>
          </cell>
          <cell r="BE32">
            <v>0.1134020618556701</v>
          </cell>
          <cell r="BF32">
            <v>0.14432989690721651</v>
          </cell>
          <cell r="BG32">
            <v>0.74226804123711343</v>
          </cell>
          <cell r="BH32">
            <v>0.38461538461538458</v>
          </cell>
          <cell r="BI32">
            <v>0.74223602484472051</v>
          </cell>
          <cell r="BJ32">
            <v>0.20512820512820509</v>
          </cell>
          <cell r="BK32">
            <v>0.45260244999999999</v>
          </cell>
          <cell r="BL32">
            <v>5.6575305999999999E-2</v>
          </cell>
          <cell r="BM32">
            <v>0.125</v>
          </cell>
          <cell r="BN32">
            <v>0</v>
          </cell>
          <cell r="BO32">
            <v>0.91438465999999996</v>
          </cell>
          <cell r="BP32">
            <v>0.28287652000000002</v>
          </cell>
          <cell r="BQ32">
            <v>0.638768</v>
          </cell>
          <cell r="BR32">
            <v>0.638768</v>
          </cell>
          <cell r="BS32">
            <v>0.45396926999999998</v>
          </cell>
          <cell r="BT32">
            <v>0.45396926999999998</v>
          </cell>
          <cell r="BU32">
            <v>8.2488290000000006E-2</v>
          </cell>
          <cell r="BV32">
            <v>0.11315061</v>
          </cell>
          <cell r="BW32">
            <v>11.29058</v>
          </cell>
          <cell r="BX32">
            <v>11.29058</v>
          </cell>
          <cell r="BY32">
            <v>8.0241589999999992</v>
          </cell>
          <cell r="BZ32">
            <v>8.0241589999999992</v>
          </cell>
          <cell r="CA32">
            <v>2.5895825000000001E-2</v>
          </cell>
          <cell r="CB32">
            <v>2.5895825000000001E-2</v>
          </cell>
          <cell r="CC32">
            <v>1.8404034999999999E-2</v>
          </cell>
          <cell r="CD32">
            <v>1.8404034999999999E-2</v>
          </cell>
          <cell r="CE32" t="str">
            <v>Centre Forward</v>
          </cell>
          <cell r="CF32" t="str">
            <v>Right Centre Forward</v>
          </cell>
          <cell r="CG32">
            <v>1.1315061</v>
          </cell>
          <cell r="CH32">
            <v>0.33945185</v>
          </cell>
          <cell r="CI32">
            <v>5.9404070000000004</v>
          </cell>
          <cell r="CJ32">
            <v>13.464923000000001</v>
          </cell>
          <cell r="CK32">
            <v>3.1116416</v>
          </cell>
          <cell r="CL32">
            <v>1.9235605</v>
          </cell>
          <cell r="CM32">
            <v>0</v>
          </cell>
          <cell r="CN32">
            <v>0</v>
          </cell>
          <cell r="CO32">
            <v>4.7075606276747513E-2</v>
          </cell>
          <cell r="CP32">
            <v>1.2446566999999999</v>
          </cell>
          <cell r="CQ32">
            <v>1.5275333</v>
          </cell>
          <cell r="CR32">
            <v>0</v>
          </cell>
          <cell r="CS32">
            <v>0</v>
          </cell>
          <cell r="CT32">
            <v>0</v>
          </cell>
          <cell r="CU32">
            <v>0</v>
          </cell>
          <cell r="CV32">
            <v>0</v>
          </cell>
          <cell r="CW32">
            <v>0</v>
          </cell>
          <cell r="CX32">
            <v>0</v>
          </cell>
          <cell r="CZ32">
            <v>8.4507042253521125E-2</v>
          </cell>
          <cell r="DA32">
            <v>0.60377358490566035</v>
          </cell>
          <cell r="DB32">
            <v>0.32919254658385089</v>
          </cell>
          <cell r="DC32">
            <v>14.05302704046972</v>
          </cell>
          <cell r="DD32">
            <v>13.68176627059362</v>
          </cell>
          <cell r="DE32">
            <v>13.99188327789307</v>
          </cell>
          <cell r="DF32">
            <v>14.13420486450195</v>
          </cell>
          <cell r="DG32">
            <v>0</v>
          </cell>
          <cell r="DH32">
            <v>0</v>
          </cell>
          <cell r="DJ32">
            <v>0</v>
          </cell>
          <cell r="DK32">
            <v>0</v>
          </cell>
          <cell r="DL32">
            <v>9.9378884000000001E-2</v>
          </cell>
          <cell r="DM32">
            <v>0.24844721</v>
          </cell>
          <cell r="DN32">
            <v>0</v>
          </cell>
          <cell r="DO32">
            <v>0.24965893</v>
          </cell>
          <cell r="DP32">
            <v>18</v>
          </cell>
          <cell r="DQ32">
            <v>88.377780000000001</v>
          </cell>
          <cell r="DR32">
            <v>3.1059842</v>
          </cell>
          <cell r="DS32">
            <v>0</v>
          </cell>
          <cell r="DT32">
            <v>0</v>
          </cell>
          <cell r="DU32">
            <v>0.38106462000000002</v>
          </cell>
          <cell r="DV32">
            <v>0.18468841999999999</v>
          </cell>
          <cell r="DW32">
            <v>3.0550666</v>
          </cell>
          <cell r="DX32">
            <v>0.79205429999999999</v>
          </cell>
          <cell r="DY32">
            <v>1.2446566999999999</v>
          </cell>
          <cell r="DZ32">
            <v>0.36363636999999999</v>
          </cell>
          <cell r="EA32">
            <v>0</v>
          </cell>
          <cell r="EC32">
            <v>0.97358142999999997</v>
          </cell>
          <cell r="ED32">
            <v>1.0101718</v>
          </cell>
          <cell r="EE32">
            <v>-0.13846243999999999</v>
          </cell>
          <cell r="EF32">
            <v>-6.1143566000000003E-2</v>
          </cell>
          <cell r="EG32">
            <v>17.312042000000002</v>
          </cell>
          <cell r="EH32">
            <v>0.75816994999999998</v>
          </cell>
          <cell r="EI32">
            <v>4.7285924000000001</v>
          </cell>
          <cell r="EJ32">
            <v>0.57142859999999995</v>
          </cell>
          <cell r="EK32">
            <v>3.5076689999999999</v>
          </cell>
          <cell r="EL32">
            <v>0.11315061</v>
          </cell>
          <cell r="EM32">
            <v>0</v>
          </cell>
          <cell r="EN32">
            <v>0</v>
          </cell>
          <cell r="EO32">
            <v>0</v>
          </cell>
          <cell r="EP32">
            <v>9.8808129999999998</v>
          </cell>
          <cell r="EQ32">
            <v>2.7156148</v>
          </cell>
          <cell r="ER32">
            <v>0.16972592</v>
          </cell>
          <cell r="ES32">
            <v>18</v>
          </cell>
          <cell r="ET32">
            <v>68.235919999999993</v>
          </cell>
          <cell r="EU32">
            <v>10.97561</v>
          </cell>
          <cell r="EV32">
            <v>3.2247925</v>
          </cell>
          <cell r="EW32">
            <v>0.81512605999999999</v>
          </cell>
          <cell r="EX32">
            <v>0.91935486</v>
          </cell>
          <cell r="EY32">
            <v>63.777206</v>
          </cell>
          <cell r="EZ32">
            <v>59.738407000000002</v>
          </cell>
          <cell r="FA32" t="str">
            <v>2024-12-08T21:00</v>
          </cell>
          <cell r="FB32">
            <v>17.675556</v>
          </cell>
          <cell r="FC32">
            <v>-5.7970545999999998E-2</v>
          </cell>
          <cell r="FD32">
            <v>-4.9383539999999997E-2</v>
          </cell>
          <cell r="FE32">
            <v>-2.0556551999999999E-2</v>
          </cell>
          <cell r="FF32">
            <v>-1.9293034000000001E-2</v>
          </cell>
          <cell r="FG32">
            <v>3.1262570000000003E-2</v>
          </cell>
          <cell r="FI32">
            <v>0.56575304000000004</v>
          </cell>
          <cell r="FJ32">
            <v>3.6773950000000002</v>
          </cell>
          <cell r="FK32">
            <v>0.31226399999999999</v>
          </cell>
          <cell r="FL32">
            <v>0</v>
          </cell>
          <cell r="FM32">
            <v>0</v>
          </cell>
          <cell r="FN32">
            <v>2.4327380000000001</v>
          </cell>
          <cell r="FO32">
            <v>2.7689430000000002</v>
          </cell>
          <cell r="FP32">
            <v>2.6971859999999999</v>
          </cell>
          <cell r="FQ32">
            <v>2.6607544000000001</v>
          </cell>
          <cell r="FR32">
            <v>2.1276594999999999E-2</v>
          </cell>
          <cell r="FS32">
            <v>0.52127659999999998</v>
          </cell>
          <cell r="FT32">
            <v>0.13475176999999999</v>
          </cell>
          <cell r="FU32">
            <v>1.3953488E-2</v>
          </cell>
          <cell r="FV32">
            <v>0.53953487</v>
          </cell>
          <cell r="FW32">
            <v>0.11627907</v>
          </cell>
          <cell r="FX32">
            <v>1.3986014E-2</v>
          </cell>
          <cell r="FY32">
            <v>0.51048950000000004</v>
          </cell>
          <cell r="FZ32">
            <v>0.11888112000000001</v>
          </cell>
          <cell r="GA32">
            <v>2.2630121999999999</v>
          </cell>
          <cell r="GB32">
            <v>0.84862952999999997</v>
          </cell>
          <cell r="GC32">
            <v>0.375</v>
          </cell>
          <cell r="GD32">
            <v>0.56575304000000004</v>
          </cell>
          <cell r="GE32">
            <v>0.30303029999999997</v>
          </cell>
          <cell r="GF32">
            <v>0.22630122</v>
          </cell>
          <cell r="GG32">
            <v>0.26666667999999999</v>
          </cell>
          <cell r="GH32">
            <v>1.8669851</v>
          </cell>
          <cell r="GI32">
            <v>0.84862952999999997</v>
          </cell>
          <cell r="GJ32">
            <v>-5.7177525000000002E-3</v>
          </cell>
          <cell r="GK32">
            <v>-6.9045850000000004E-3</v>
          </cell>
          <cell r="GL32">
            <v>-5.5719576999999996E-3</v>
          </cell>
          <cell r="GM32">
            <v>0.14388490000000001</v>
          </cell>
          <cell r="GN32">
            <v>0.16582915000000001</v>
          </cell>
          <cell r="GO32">
            <v>0.14285714999999999</v>
          </cell>
          <cell r="GP32">
            <v>9.1086240000000007</v>
          </cell>
          <cell r="GQ32">
            <v>6.9587626</v>
          </cell>
          <cell r="GR32">
            <v>4.2431479999999997</v>
          </cell>
          <cell r="GS32">
            <v>6.3654149999999996</v>
          </cell>
          <cell r="GT32">
            <v>6.7161683999999999</v>
          </cell>
          <cell r="GU32">
            <v>4.2594336999999998</v>
          </cell>
          <cell r="GV32">
            <v>0.16972592</v>
          </cell>
          <cell r="GW32">
            <v>5.6575305999999999E-2</v>
          </cell>
          <cell r="GX32">
            <v>5.6575305999999999E-2</v>
          </cell>
          <cell r="GY32">
            <v>4.469449</v>
          </cell>
          <cell r="GZ32">
            <v>3.4510936999999999</v>
          </cell>
          <cell r="HA32">
            <v>1.9801358</v>
          </cell>
          <cell r="HB32">
            <v>0.90520489999999998</v>
          </cell>
          <cell r="HC32">
            <v>0.45260244999999999</v>
          </cell>
          <cell r="HD32">
            <v>0.22630122</v>
          </cell>
          <cell r="HE32">
            <v>2.6364532000000001</v>
          </cell>
          <cell r="HF32">
            <v>2.5504929999999999</v>
          </cell>
          <cell r="HG32">
            <v>2.4993726999999999</v>
          </cell>
          <cell r="HH32">
            <v>0.11315061</v>
          </cell>
          <cell r="HI32">
            <v>0.11315061</v>
          </cell>
          <cell r="HJ32">
            <v>0</v>
          </cell>
          <cell r="HK32">
            <v>0.50917780000000001</v>
          </cell>
          <cell r="HL32">
            <v>0.39602714999999999</v>
          </cell>
          <cell r="HM32">
            <v>5.6575305999999999E-2</v>
          </cell>
          <cell r="HN32">
            <v>0.22630122</v>
          </cell>
          <cell r="HO32">
            <v>0.16972592</v>
          </cell>
          <cell r="HP32">
            <v>0</v>
          </cell>
          <cell r="HQ32">
            <v>1590.8</v>
          </cell>
          <cell r="HR32">
            <v>15.445058</v>
          </cell>
        </row>
        <row r="33">
          <cell r="A33">
            <v>48</v>
          </cell>
          <cell r="B33" t="str">
            <v>ATACANTE</v>
          </cell>
          <cell r="C33">
            <v>539</v>
          </cell>
          <cell r="D33">
            <v>28266</v>
          </cell>
          <cell r="E33" t="str">
            <v>Rafael Santos Borré Amaury</v>
          </cell>
          <cell r="F33">
            <v>1186</v>
          </cell>
          <cell r="G33" t="str">
            <v>Internacional</v>
          </cell>
          <cell r="H33">
            <v>71</v>
          </cell>
          <cell r="I33" t="str">
            <v>Serie A</v>
          </cell>
          <cell r="J33">
            <v>282</v>
          </cell>
          <cell r="K33" t="str">
            <v>2024</v>
          </cell>
          <cell r="L33">
            <v>49</v>
          </cell>
          <cell r="M33" t="str">
            <v>1995-09-15</v>
          </cell>
          <cell r="N33" t="b">
            <v>0</v>
          </cell>
          <cell r="O33" t="str">
            <v>Rafael</v>
          </cell>
          <cell r="P33" t="str">
            <v>Santos Borré</v>
          </cell>
          <cell r="R33">
            <v>70</v>
          </cell>
          <cell r="S33">
            <v>174</v>
          </cell>
          <cell r="T33">
            <v>2051.4832000000001</v>
          </cell>
          <cell r="U33">
            <v>0.18218985919294689</v>
          </cell>
          <cell r="V33">
            <v>0.4635822</v>
          </cell>
          <cell r="W33">
            <v>2.5445006000000001</v>
          </cell>
          <cell r="X33">
            <v>0.39483629999999997</v>
          </cell>
          <cell r="Y33">
            <v>0.48257768000000001</v>
          </cell>
          <cell r="Z33">
            <v>4.1947315999999998E-2</v>
          </cell>
          <cell r="AA33">
            <v>0.87741404999999995</v>
          </cell>
          <cell r="AB33">
            <v>0.83354329999999999</v>
          </cell>
          <cell r="AC33">
            <v>8.7741399999999997E-2</v>
          </cell>
          <cell r="AD33">
            <v>8.7741399999999997E-2</v>
          </cell>
          <cell r="AE33">
            <v>0.78967259999999995</v>
          </cell>
          <cell r="AF33">
            <v>0.78967259999999995</v>
          </cell>
          <cell r="AG33">
            <v>7.1070532999999996</v>
          </cell>
          <cell r="AH33">
            <v>7.8967257000000002</v>
          </cell>
          <cell r="AI33">
            <v>1.009026</v>
          </cell>
          <cell r="AJ33">
            <v>0.26322417999999997</v>
          </cell>
          <cell r="AK33">
            <v>1.2722503000000001</v>
          </cell>
          <cell r="AL33">
            <v>1.1676040999999999</v>
          </cell>
          <cell r="AM33">
            <v>0.18063833000000001</v>
          </cell>
          <cell r="AN33">
            <v>1.3482424</v>
          </cell>
          <cell r="AO33">
            <v>0.60526315789473684</v>
          </cell>
          <cell r="AP33">
            <v>0.65806050000000005</v>
          </cell>
          <cell r="AQ33">
            <v>1.7548280999999999</v>
          </cell>
          <cell r="AR33">
            <v>0.65806050000000005</v>
          </cell>
          <cell r="AS33">
            <v>1.6670866</v>
          </cell>
          <cell r="AT33">
            <v>0.63157894736842102</v>
          </cell>
          <cell r="AU33">
            <v>0.52644837</v>
          </cell>
          <cell r="AV33">
            <v>1.648351648351648E-2</v>
          </cell>
          <cell r="AW33">
            <v>0.70193119999999998</v>
          </cell>
          <cell r="AX33">
            <v>0.34959349593495942</v>
          </cell>
          <cell r="AY33">
            <v>1.8864399999999999</v>
          </cell>
          <cell r="AZ33">
            <v>18.688917</v>
          </cell>
          <cell r="BA33">
            <v>0.12</v>
          </cell>
          <cell r="BB33">
            <v>0.2311111111111111</v>
          </cell>
          <cell r="BC33">
            <v>0.64888888888888885</v>
          </cell>
          <cell r="BD33">
            <v>7.414148</v>
          </cell>
          <cell r="BE33">
            <v>0.1124260355029586</v>
          </cell>
          <cell r="BF33">
            <v>0.23668639053254439</v>
          </cell>
          <cell r="BG33">
            <v>0.65088757396449703</v>
          </cell>
          <cell r="BH33">
            <v>0.44827586206896552</v>
          </cell>
          <cell r="BI33">
            <v>0.76</v>
          </cell>
          <cell r="BJ33">
            <v>0.15517241379310351</v>
          </cell>
          <cell r="BK33">
            <v>0.39483629999999997</v>
          </cell>
          <cell r="BL33">
            <v>0</v>
          </cell>
          <cell r="BM33">
            <v>0</v>
          </cell>
          <cell r="BN33">
            <v>4.3870699999999999E-2</v>
          </cell>
          <cell r="BO33">
            <v>0.58893709999999999</v>
          </cell>
          <cell r="BP33">
            <v>0.26322417999999997</v>
          </cell>
          <cell r="BQ33">
            <v>0.77794439999999998</v>
          </cell>
          <cell r="BR33">
            <v>0.74040309999999998</v>
          </cell>
          <cell r="BS33">
            <v>0.53760045999999995</v>
          </cell>
          <cell r="BT33">
            <v>0.52628370000000002</v>
          </cell>
          <cell r="BU33">
            <v>4.0719239999999997E-2</v>
          </cell>
          <cell r="BV33">
            <v>8.7741399999999997E-2</v>
          </cell>
          <cell r="BW33">
            <v>17.732664</v>
          </cell>
          <cell r="BX33">
            <v>16.876937999999999</v>
          </cell>
          <cell r="BY33">
            <v>12.254204</v>
          </cell>
          <cell r="BZ33">
            <v>11.996245</v>
          </cell>
          <cell r="CA33">
            <v>2.7794144999999999E-2</v>
          </cell>
          <cell r="CB33">
            <v>2.6452880000000002E-2</v>
          </cell>
          <cell r="CC33">
            <v>1.9207216999999999E-2</v>
          </cell>
          <cell r="CD33">
            <v>1.8802892000000002E-2</v>
          </cell>
          <cell r="CE33" t="str">
            <v>Centre Forward</v>
          </cell>
          <cell r="CF33" t="str">
            <v>Right Centre Forward</v>
          </cell>
          <cell r="CG33">
            <v>0.87741404999999995</v>
          </cell>
          <cell r="CH33">
            <v>0.65806050000000005</v>
          </cell>
          <cell r="CI33">
            <v>12.415407999999999</v>
          </cell>
          <cell r="CJ33">
            <v>24.523721999999999</v>
          </cell>
          <cell r="CK33">
            <v>3.4657852999999998</v>
          </cell>
          <cell r="CL33">
            <v>3.7728799999999998</v>
          </cell>
          <cell r="CM33">
            <v>0</v>
          </cell>
          <cell r="CN33">
            <v>1.2280775999999999E-3</v>
          </cell>
          <cell r="CO33">
            <v>4.8000000000000001E-2</v>
          </cell>
          <cell r="CP33">
            <v>1.7548280999999999</v>
          </cell>
          <cell r="CQ33">
            <v>1.009026</v>
          </cell>
          <cell r="CR33">
            <v>0</v>
          </cell>
          <cell r="CS33">
            <v>0</v>
          </cell>
          <cell r="CT33">
            <v>0</v>
          </cell>
          <cell r="CU33">
            <v>0</v>
          </cell>
          <cell r="CV33">
            <v>0</v>
          </cell>
          <cell r="CW33">
            <v>0</v>
          </cell>
          <cell r="CX33">
            <v>0</v>
          </cell>
          <cell r="CZ33">
            <v>7.5657894736842105E-2</v>
          </cell>
          <cell r="DA33">
            <v>0.68531468531468531</v>
          </cell>
          <cell r="DB33">
            <v>0.31777777777777783</v>
          </cell>
          <cell r="DC33">
            <v>15.00633355034722</v>
          </cell>
          <cell r="DD33">
            <v>14.757038674159361</v>
          </cell>
          <cell r="DE33">
            <v>13.15837478637695</v>
          </cell>
          <cell r="DF33">
            <v>12.811079025268549</v>
          </cell>
          <cell r="DG33">
            <v>0</v>
          </cell>
          <cell r="DH33">
            <v>0</v>
          </cell>
          <cell r="DJ33">
            <v>0</v>
          </cell>
          <cell r="DK33">
            <v>0</v>
          </cell>
          <cell r="DL33">
            <v>8.2222219999999999E-2</v>
          </cell>
          <cell r="DM33">
            <v>0.18666667000000001</v>
          </cell>
          <cell r="DN33">
            <v>0</v>
          </cell>
          <cell r="DO33">
            <v>0.27928174</v>
          </cell>
          <cell r="DP33">
            <v>23</v>
          </cell>
          <cell r="DQ33">
            <v>89.194919999999996</v>
          </cell>
          <cell r="DR33">
            <v>4.5713270000000001</v>
          </cell>
          <cell r="DS33">
            <v>0</v>
          </cell>
          <cell r="DT33">
            <v>4.3870699999999999E-2</v>
          </cell>
          <cell r="DU33">
            <v>0.50552960000000002</v>
          </cell>
          <cell r="DV33">
            <v>-2.2951857999999999E-2</v>
          </cell>
          <cell r="DW33">
            <v>3.4219146</v>
          </cell>
          <cell r="DX33">
            <v>0.57031905999999999</v>
          </cell>
          <cell r="DY33">
            <v>1.2283796</v>
          </cell>
          <cell r="DZ33">
            <v>0.53571427000000005</v>
          </cell>
          <cell r="EA33">
            <v>0</v>
          </cell>
          <cell r="EB33">
            <v>0</v>
          </cell>
          <cell r="EC33">
            <v>0.98338734999999999</v>
          </cell>
          <cell r="ED33">
            <v>0.97360647</v>
          </cell>
          <cell r="EE33">
            <v>-7.4685310000000005E-2</v>
          </cell>
          <cell r="EF33">
            <v>-1.8479588</v>
          </cell>
          <cell r="EG33">
            <v>19.829557000000001</v>
          </cell>
          <cell r="EH33">
            <v>0.79646015000000003</v>
          </cell>
          <cell r="EI33">
            <v>4.8170000000000002</v>
          </cell>
          <cell r="EJ33">
            <v>0.17647060000000001</v>
          </cell>
          <cell r="EK33">
            <v>4.4748115999999998</v>
          </cell>
          <cell r="EL33">
            <v>0.26322417999999997</v>
          </cell>
          <cell r="EM33">
            <v>0</v>
          </cell>
          <cell r="EN33">
            <v>0</v>
          </cell>
          <cell r="EO33">
            <v>0</v>
          </cell>
          <cell r="EP33">
            <v>26.221273</v>
          </cell>
          <cell r="EQ33">
            <v>4.1677165</v>
          </cell>
          <cell r="ER33">
            <v>0.61418980000000001</v>
          </cell>
          <cell r="ES33">
            <v>23</v>
          </cell>
          <cell r="ET33">
            <v>66.181244000000007</v>
          </cell>
          <cell r="EU33">
            <v>18.8644</v>
          </cell>
          <cell r="EV33">
            <v>3.9044924000000001</v>
          </cell>
          <cell r="EW33">
            <v>0.76923079999999999</v>
          </cell>
          <cell r="EX33">
            <v>0.87254900000000002</v>
          </cell>
          <cell r="EY33">
            <v>64.368290000000002</v>
          </cell>
          <cell r="EZ33">
            <v>62.805064999999999</v>
          </cell>
          <cell r="FA33" t="str">
            <v>2024-12-08T21:00</v>
          </cell>
          <cell r="FB33">
            <v>22.794257999999999</v>
          </cell>
          <cell r="FC33">
            <v>-2.3475366000000001E-2</v>
          </cell>
          <cell r="FD33">
            <v>-4.0987104000000003E-2</v>
          </cell>
          <cell r="FE33">
            <v>-1.8471876000000002E-2</v>
          </cell>
          <cell r="FF33">
            <v>2.3952701999999999E-2</v>
          </cell>
          <cell r="FG33">
            <v>1.2030923000000001E-2</v>
          </cell>
          <cell r="FI33">
            <v>0.48257768000000001</v>
          </cell>
          <cell r="FJ33">
            <v>4.738035</v>
          </cell>
          <cell r="FK33">
            <v>0.44219767999999998</v>
          </cell>
          <cell r="FL33">
            <v>0</v>
          </cell>
          <cell r="FM33">
            <v>0</v>
          </cell>
          <cell r="FN33">
            <v>3.2025610000000002</v>
          </cell>
          <cell r="FO33">
            <v>3.3563724000000001</v>
          </cell>
          <cell r="FP33">
            <v>3.3412609999999998</v>
          </cell>
          <cell r="FQ33">
            <v>3.5156900000000002</v>
          </cell>
          <cell r="FR33">
            <v>2.7322404000000002E-2</v>
          </cell>
          <cell r="FS33">
            <v>0.62568307000000001</v>
          </cell>
          <cell r="FT33">
            <v>0.24316940000000001</v>
          </cell>
          <cell r="FU33">
            <v>2.0134227000000001E-2</v>
          </cell>
          <cell r="FV33">
            <v>0.62416106000000005</v>
          </cell>
          <cell r="FW33">
            <v>0.24161073999999999</v>
          </cell>
          <cell r="FX33">
            <v>2.6595745E-2</v>
          </cell>
          <cell r="FY33">
            <v>0.64893615000000004</v>
          </cell>
          <cell r="FZ33">
            <v>0.26063829999999999</v>
          </cell>
          <cell r="GA33">
            <v>2.6761127</v>
          </cell>
          <cell r="GB33">
            <v>1.0528967</v>
          </cell>
          <cell r="GC33">
            <v>0.39344263000000002</v>
          </cell>
          <cell r="GD33">
            <v>0.74580186999999998</v>
          </cell>
          <cell r="GE33">
            <v>0.36956522000000003</v>
          </cell>
          <cell r="GF33">
            <v>0.57031905999999999</v>
          </cell>
          <cell r="GG33">
            <v>0.43333334000000001</v>
          </cell>
          <cell r="GH33">
            <v>2.018052</v>
          </cell>
          <cell r="GI33">
            <v>1.3161210000000001</v>
          </cell>
          <cell r="GJ33">
            <v>3.7731978000000001E-3</v>
          </cell>
          <cell r="GK33">
            <v>2.4692726E-3</v>
          </cell>
          <cell r="GL33">
            <v>-2.9657052E-3</v>
          </cell>
          <cell r="GM33">
            <v>0.1502463</v>
          </cell>
          <cell r="GN33">
            <v>0.15384616000000001</v>
          </cell>
          <cell r="GO33">
            <v>0.1910828</v>
          </cell>
          <cell r="GP33">
            <v>8.6425280000000004</v>
          </cell>
          <cell r="GQ33">
            <v>6.9315705000000003</v>
          </cell>
          <cell r="GR33">
            <v>4.0361039999999999</v>
          </cell>
          <cell r="GS33">
            <v>4.2460217</v>
          </cell>
          <cell r="GT33">
            <v>4.3047779999999998</v>
          </cell>
          <cell r="GU33">
            <v>4.3883805000000002</v>
          </cell>
          <cell r="GV33">
            <v>0</v>
          </cell>
          <cell r="GW33">
            <v>0</v>
          </cell>
          <cell r="GX33">
            <v>0</v>
          </cell>
          <cell r="GY33">
            <v>4.6064233999999997</v>
          </cell>
          <cell r="GZ33">
            <v>3.6851387</v>
          </cell>
          <cell r="HA33">
            <v>2.2812762000000002</v>
          </cell>
          <cell r="HB33">
            <v>1.1845087999999999</v>
          </cell>
          <cell r="HC33">
            <v>1.009026</v>
          </cell>
          <cell r="HD33">
            <v>0.43870702</v>
          </cell>
          <cell r="HE33">
            <v>2.6812618000000001</v>
          </cell>
          <cell r="HF33">
            <v>2.7315687999999998</v>
          </cell>
          <cell r="HG33">
            <v>2.8201559</v>
          </cell>
          <cell r="HH33">
            <v>0</v>
          </cell>
          <cell r="HI33">
            <v>0</v>
          </cell>
          <cell r="HJ33">
            <v>0</v>
          </cell>
          <cell r="HK33">
            <v>0.87741404999999995</v>
          </cell>
          <cell r="HL33">
            <v>0.61418980000000001</v>
          </cell>
          <cell r="HM33">
            <v>0.48257768000000001</v>
          </cell>
          <cell r="HN33">
            <v>0.3070949</v>
          </cell>
          <cell r="HO33">
            <v>0.21935351</v>
          </cell>
          <cell r="HP33">
            <v>0.17548279999999999</v>
          </cell>
          <cell r="HQ33">
            <v>2051.4832000000001</v>
          </cell>
          <cell r="HR33">
            <v>27.287575</v>
          </cell>
        </row>
        <row r="34">
          <cell r="A34">
            <v>20</v>
          </cell>
          <cell r="B34" t="str">
            <v>ATACANTE</v>
          </cell>
          <cell r="C34">
            <v>539</v>
          </cell>
          <cell r="D34">
            <v>28559</v>
          </cell>
          <cell r="E34" t="str">
            <v>Enner Remberto Valencia Lastra</v>
          </cell>
          <cell r="F34">
            <v>1186</v>
          </cell>
          <cell r="G34" t="str">
            <v>Internacional</v>
          </cell>
          <cell r="H34">
            <v>71</v>
          </cell>
          <cell r="I34" t="str">
            <v>Serie A</v>
          </cell>
          <cell r="J34">
            <v>282</v>
          </cell>
          <cell r="K34" t="str">
            <v>2024</v>
          </cell>
          <cell r="L34">
            <v>65</v>
          </cell>
          <cell r="M34" t="str">
            <v>1989-11-04</v>
          </cell>
          <cell r="N34" t="b">
            <v>0</v>
          </cell>
          <cell r="Q34" t="str">
            <v>Enner Valencia</v>
          </cell>
          <cell r="R34">
            <v>74</v>
          </cell>
          <cell r="S34">
            <v>174</v>
          </cell>
          <cell r="T34">
            <v>1105.75</v>
          </cell>
          <cell r="U34">
            <v>0.1040759722391764</v>
          </cell>
          <cell r="V34">
            <v>0.25413079999999999</v>
          </cell>
          <cell r="W34">
            <v>2.4417817999999998</v>
          </cell>
          <cell r="X34">
            <v>0.24417816000000001</v>
          </cell>
          <cell r="Y34">
            <v>0.32557088000000001</v>
          </cell>
          <cell r="Z34">
            <v>3.4293850000000001E-2</v>
          </cell>
          <cell r="AA34">
            <v>0.56974906000000003</v>
          </cell>
          <cell r="AB34">
            <v>0.56974906000000003</v>
          </cell>
          <cell r="AC34">
            <v>8.1392720000000002E-2</v>
          </cell>
          <cell r="AD34">
            <v>0</v>
          </cell>
          <cell r="AE34">
            <v>0.32557088000000001</v>
          </cell>
          <cell r="AF34">
            <v>0.32557088000000001</v>
          </cell>
          <cell r="AG34">
            <v>6.4300246000000003</v>
          </cell>
          <cell r="AH34">
            <v>6.7555959999999997</v>
          </cell>
          <cell r="AI34">
            <v>0.73253449999999998</v>
          </cell>
          <cell r="AJ34">
            <v>0.16278544</v>
          </cell>
          <cell r="AK34">
            <v>0.89531994000000004</v>
          </cell>
          <cell r="AL34">
            <v>0.78850365</v>
          </cell>
          <cell r="AM34">
            <v>0.14720763000000001</v>
          </cell>
          <cell r="AN34">
            <v>0.93571126000000004</v>
          </cell>
          <cell r="AO34">
            <v>0.69230769230769229</v>
          </cell>
          <cell r="AP34">
            <v>0.89531994000000004</v>
          </cell>
          <cell r="AQ34">
            <v>1.465069</v>
          </cell>
          <cell r="AR34">
            <v>0.32557088000000001</v>
          </cell>
          <cell r="AS34">
            <v>2.3603888</v>
          </cell>
          <cell r="AT34">
            <v>0.375</v>
          </cell>
          <cell r="AU34">
            <v>0.24417816000000001</v>
          </cell>
          <cell r="AV34">
            <v>0</v>
          </cell>
          <cell r="AW34">
            <v>0.32557088000000001</v>
          </cell>
          <cell r="AX34">
            <v>0.29113924050632911</v>
          </cell>
          <cell r="AY34">
            <v>1.8720325</v>
          </cell>
          <cell r="AZ34">
            <v>13.104229</v>
          </cell>
          <cell r="BA34">
            <v>9.1397849462365593E-2</v>
          </cell>
          <cell r="BB34">
            <v>0.26344086021505381</v>
          </cell>
          <cell r="BC34">
            <v>0.64516129032258063</v>
          </cell>
          <cell r="BD34">
            <v>6.1044539999999996</v>
          </cell>
          <cell r="BE34">
            <v>0.08</v>
          </cell>
          <cell r="BF34">
            <v>0.16</v>
          </cell>
          <cell r="BG34">
            <v>0.76</v>
          </cell>
          <cell r="BH34">
            <v>0.4</v>
          </cell>
          <cell r="BI34">
            <v>0.75268817204301075</v>
          </cell>
          <cell r="BJ34">
            <v>0.1</v>
          </cell>
          <cell r="BK34">
            <v>0.24417816000000001</v>
          </cell>
          <cell r="BL34">
            <v>0.24417816000000001</v>
          </cell>
          <cell r="BM34">
            <v>0.25</v>
          </cell>
          <cell r="BN34">
            <v>0</v>
          </cell>
          <cell r="BO34">
            <v>0.33584085000000002</v>
          </cell>
          <cell r="BP34">
            <v>0.48835632000000001</v>
          </cell>
          <cell r="BQ34">
            <v>0.64994854000000002</v>
          </cell>
          <cell r="BR34">
            <v>0.64691410000000005</v>
          </cell>
          <cell r="BS34">
            <v>0.52541375000000001</v>
          </cell>
          <cell r="BT34">
            <v>0.52541375000000001</v>
          </cell>
          <cell r="BU34">
            <v>3.4293850000000001E-2</v>
          </cell>
          <cell r="BV34">
            <v>8.1392720000000002E-2</v>
          </cell>
          <cell r="BW34">
            <v>7.9853395999999996</v>
          </cell>
          <cell r="BX34">
            <v>7.9480586000000004</v>
          </cell>
          <cell r="BY34">
            <v>6.4552917000000001</v>
          </cell>
          <cell r="BZ34">
            <v>6.4552917000000001</v>
          </cell>
          <cell r="CA34">
            <v>2.7068947999999999E-2</v>
          </cell>
          <cell r="CB34">
            <v>2.6942572000000001E-2</v>
          </cell>
          <cell r="CC34">
            <v>2.1882344000000001E-2</v>
          </cell>
          <cell r="CD34">
            <v>2.1882344000000001E-2</v>
          </cell>
          <cell r="CE34" t="str">
            <v>Centre Forward</v>
          </cell>
          <cell r="CF34" t="str">
            <v>Left Centre Forward</v>
          </cell>
          <cell r="CG34">
            <v>0.32557088000000001</v>
          </cell>
          <cell r="CH34">
            <v>0.65114176000000001</v>
          </cell>
          <cell r="CI34">
            <v>6.9183810000000001</v>
          </cell>
          <cell r="CJ34">
            <v>16.604115</v>
          </cell>
          <cell r="CK34">
            <v>3.1743160000000001</v>
          </cell>
          <cell r="CL34">
            <v>2.4417817999999998</v>
          </cell>
          <cell r="CM34">
            <v>0.25</v>
          </cell>
          <cell r="CN34">
            <v>0</v>
          </cell>
          <cell r="CO34">
            <v>5.7208237986270033E-2</v>
          </cell>
          <cell r="CP34">
            <v>1.465069</v>
          </cell>
          <cell r="CQ34">
            <v>1.7092471</v>
          </cell>
          <cell r="CR34">
            <v>0</v>
          </cell>
          <cell r="CS34">
            <v>0</v>
          </cell>
          <cell r="CT34">
            <v>0</v>
          </cell>
          <cell r="CU34">
            <v>0</v>
          </cell>
          <cell r="CV34">
            <v>0</v>
          </cell>
          <cell r="CW34">
            <v>0</v>
          </cell>
          <cell r="CX34">
            <v>0</v>
          </cell>
          <cell r="CZ34">
            <v>0.19379844961240311</v>
          </cell>
          <cell r="DA34">
            <v>0.58823529411764708</v>
          </cell>
          <cell r="DB34">
            <v>0.27419354838709681</v>
          </cell>
          <cell r="DC34">
            <v>14.30401939474126</v>
          </cell>
          <cell r="DD34">
            <v>13.964558628627231</v>
          </cell>
          <cell r="DE34">
            <v>11.492946624755859</v>
          </cell>
          <cell r="DF34">
            <v>11.896682739257811</v>
          </cell>
          <cell r="DG34">
            <v>0</v>
          </cell>
          <cell r="DH34">
            <v>0</v>
          </cell>
          <cell r="DJ34">
            <v>0</v>
          </cell>
          <cell r="DK34">
            <v>0</v>
          </cell>
          <cell r="DL34">
            <v>8.0645159999999994E-2</v>
          </cell>
          <cell r="DM34">
            <v>0.22043009999999999</v>
          </cell>
          <cell r="DN34">
            <v>0</v>
          </cell>
          <cell r="DO34">
            <v>0.14529496</v>
          </cell>
          <cell r="DP34">
            <v>24</v>
          </cell>
          <cell r="DQ34">
            <v>46.072918000000001</v>
          </cell>
          <cell r="DR34">
            <v>2.425503</v>
          </cell>
          <cell r="DS34">
            <v>0</v>
          </cell>
          <cell r="DT34">
            <v>0</v>
          </cell>
          <cell r="DU34">
            <v>0.28842459999999998</v>
          </cell>
          <cell r="DV34">
            <v>3.7146233000000001E-2</v>
          </cell>
          <cell r="DW34">
            <v>3.0115305999999999</v>
          </cell>
          <cell r="DX34">
            <v>1.0581053</v>
          </cell>
          <cell r="DY34">
            <v>1.9534252999999999</v>
          </cell>
          <cell r="DZ34">
            <v>0.45833333999999998</v>
          </cell>
          <cell r="EA34">
            <v>0</v>
          </cell>
          <cell r="EB34">
            <v>0</v>
          </cell>
          <cell r="EC34">
            <v>0.97626820000000003</v>
          </cell>
          <cell r="ED34">
            <v>1.0351291</v>
          </cell>
          <cell r="EE34">
            <v>-0.16445288</v>
          </cell>
          <cell r="EF34">
            <v>-2.8110729999999999</v>
          </cell>
          <cell r="EG34">
            <v>17.987791000000001</v>
          </cell>
          <cell r="EH34">
            <v>0.71493214000000005</v>
          </cell>
          <cell r="EI34">
            <v>6.9060725999999999</v>
          </cell>
          <cell r="EJ34">
            <v>0.2</v>
          </cell>
          <cell r="EK34">
            <v>3.255709</v>
          </cell>
          <cell r="EL34">
            <v>0.16278544</v>
          </cell>
          <cell r="EM34">
            <v>0</v>
          </cell>
          <cell r="EN34">
            <v>0</v>
          </cell>
          <cell r="EO34">
            <v>0</v>
          </cell>
          <cell r="EP34">
            <v>17.341446000000001</v>
          </cell>
          <cell r="EQ34">
            <v>2.6859598</v>
          </cell>
          <cell r="ER34">
            <v>0.24417816000000001</v>
          </cell>
          <cell r="ES34">
            <v>11</v>
          </cell>
          <cell r="ET34">
            <v>65.156136000000004</v>
          </cell>
          <cell r="EU34">
            <v>12.615872</v>
          </cell>
          <cell r="EV34">
            <v>2.9301379999999999</v>
          </cell>
          <cell r="EW34">
            <v>0.75980395000000001</v>
          </cell>
          <cell r="EX34">
            <v>0.9</v>
          </cell>
          <cell r="EY34">
            <v>63.613486999999999</v>
          </cell>
          <cell r="EZ34">
            <v>65.026579999999996</v>
          </cell>
          <cell r="FA34" t="str">
            <v>2024-12-08T21:00</v>
          </cell>
          <cell r="FB34">
            <v>12.286111</v>
          </cell>
          <cell r="FC34">
            <v>-6.2158209999999998E-2</v>
          </cell>
          <cell r="FD34">
            <v>-1.1354958E-2</v>
          </cell>
          <cell r="FE34">
            <v>-3.1257269999999997E-2</v>
          </cell>
          <cell r="FF34">
            <v>-4.9732048000000001E-2</v>
          </cell>
          <cell r="FG34">
            <v>3.0186072000000001E-2</v>
          </cell>
          <cell r="FI34">
            <v>0.73253449999999998</v>
          </cell>
          <cell r="FJ34">
            <v>3.5812797999999999</v>
          </cell>
          <cell r="FK34">
            <v>0.27501562000000002</v>
          </cell>
          <cell r="FL34">
            <v>0</v>
          </cell>
          <cell r="FM34">
            <v>0</v>
          </cell>
          <cell r="FN34">
            <v>2.6045669999999999</v>
          </cell>
          <cell r="FO34">
            <v>3.6652610000000001</v>
          </cell>
          <cell r="FP34">
            <v>3.6387698999999998</v>
          </cell>
          <cell r="FQ34">
            <v>3.6179739999999998</v>
          </cell>
          <cell r="FR34">
            <v>4.0697675000000003E-2</v>
          </cell>
          <cell r="FS34">
            <v>0.72093019999999997</v>
          </cell>
          <cell r="FT34">
            <v>0.24418603999999999</v>
          </cell>
          <cell r="FU34">
            <v>0.04</v>
          </cell>
          <cell r="FV34">
            <v>0.7266667</v>
          </cell>
          <cell r="FW34">
            <v>0.24666667</v>
          </cell>
          <cell r="FX34">
            <v>2.8571428999999999E-2</v>
          </cell>
          <cell r="FY34">
            <v>0.73333334999999999</v>
          </cell>
          <cell r="FZ34">
            <v>0.25714287000000002</v>
          </cell>
          <cell r="GA34">
            <v>1.6278545</v>
          </cell>
          <cell r="GB34">
            <v>0.81392723</v>
          </cell>
          <cell r="GC34">
            <v>0.5</v>
          </cell>
          <cell r="GD34">
            <v>0.73253449999999998</v>
          </cell>
          <cell r="GE34">
            <v>0.5</v>
          </cell>
          <cell r="GF34">
            <v>0.65114176000000001</v>
          </cell>
          <cell r="GG34">
            <v>0.57142859999999995</v>
          </cell>
          <cell r="GH34">
            <v>1.465069</v>
          </cell>
          <cell r="GI34">
            <v>1.1394981</v>
          </cell>
          <cell r="GJ34">
            <v>2.7246362999999999E-2</v>
          </cell>
          <cell r="GK34">
            <v>1.5689068E-2</v>
          </cell>
          <cell r="GL34">
            <v>1.8359993000000002E-2</v>
          </cell>
          <cell r="GM34">
            <v>0.13422818</v>
          </cell>
          <cell r="GN34">
            <v>0.14516129</v>
          </cell>
          <cell r="GO34">
            <v>0.16091954999999999</v>
          </cell>
          <cell r="GP34">
            <v>6.9183810000000001</v>
          </cell>
          <cell r="GQ34">
            <v>6.1858462999999997</v>
          </cell>
          <cell r="GR34">
            <v>4.2324213999999998</v>
          </cell>
          <cell r="GS34">
            <v>4.9969497</v>
          </cell>
          <cell r="GT34">
            <v>5.1475210000000002</v>
          </cell>
          <cell r="GU34">
            <v>5.1475210000000002</v>
          </cell>
          <cell r="GV34">
            <v>8.1392720000000002E-2</v>
          </cell>
          <cell r="GW34">
            <v>8.1392720000000002E-2</v>
          </cell>
          <cell r="GX34">
            <v>8.1392720000000002E-2</v>
          </cell>
          <cell r="GY34">
            <v>5.0463486</v>
          </cell>
          <cell r="GZ34">
            <v>4.5579925000000001</v>
          </cell>
          <cell r="HA34">
            <v>3.1743160000000001</v>
          </cell>
          <cell r="HB34">
            <v>1.1394981</v>
          </cell>
          <cell r="HC34">
            <v>1.0581053</v>
          </cell>
          <cell r="HD34">
            <v>0.73253449999999998</v>
          </cell>
          <cell r="HE34">
            <v>3.3251523999999999</v>
          </cell>
          <cell r="HF34">
            <v>3.2890329999999999</v>
          </cell>
          <cell r="HG34">
            <v>3.4516453999999999</v>
          </cell>
          <cell r="HH34">
            <v>0</v>
          </cell>
          <cell r="HI34">
            <v>0</v>
          </cell>
          <cell r="HJ34">
            <v>0</v>
          </cell>
          <cell r="HK34">
            <v>0.48835632000000001</v>
          </cell>
          <cell r="HL34">
            <v>0.40696362000000003</v>
          </cell>
          <cell r="HM34">
            <v>0.40696362000000003</v>
          </cell>
          <cell r="HN34">
            <v>0.24417816000000001</v>
          </cell>
          <cell r="HO34">
            <v>0.24417816000000001</v>
          </cell>
          <cell r="HP34">
            <v>0.24417816000000001</v>
          </cell>
          <cell r="HQ34">
            <v>1105.75</v>
          </cell>
          <cell r="HR34">
            <v>18.801718000000001</v>
          </cell>
        </row>
        <row r="35">
          <cell r="A35">
            <v>713</v>
          </cell>
          <cell r="B35" t="str">
            <v>ATACANTE</v>
          </cell>
          <cell r="C35">
            <v>539</v>
          </cell>
          <cell r="D35">
            <v>64915</v>
          </cell>
          <cell r="E35" t="str">
            <v>José Manuel López</v>
          </cell>
          <cell r="F35">
            <v>1188</v>
          </cell>
          <cell r="G35" t="str">
            <v>Palmeiras</v>
          </cell>
          <cell r="H35">
            <v>71</v>
          </cell>
          <cell r="I35" t="str">
            <v>Serie A</v>
          </cell>
          <cell r="J35">
            <v>282</v>
          </cell>
          <cell r="K35" t="str">
            <v>2024</v>
          </cell>
          <cell r="L35">
            <v>11</v>
          </cell>
          <cell r="M35" t="str">
            <v>2000-12-06</v>
          </cell>
          <cell r="N35" t="b">
            <v>0</v>
          </cell>
          <cell r="R35">
            <v>74</v>
          </cell>
          <cell r="S35">
            <v>190</v>
          </cell>
          <cell r="T35">
            <v>2406.85</v>
          </cell>
          <cell r="U35">
            <v>0.11066326537689609</v>
          </cell>
          <cell r="V35">
            <v>0.31863072999999997</v>
          </cell>
          <cell r="W35">
            <v>2.8792819999999999</v>
          </cell>
          <cell r="X35">
            <v>0.37393272</v>
          </cell>
          <cell r="Y35">
            <v>0.41132595999999999</v>
          </cell>
          <cell r="Z35">
            <v>9.2384999999999995E-2</v>
          </cell>
          <cell r="AA35">
            <v>0.56089909999999998</v>
          </cell>
          <cell r="AB35">
            <v>0.56089909999999998</v>
          </cell>
          <cell r="AC35">
            <v>3.7393271999999998E-2</v>
          </cell>
          <cell r="AD35">
            <v>7.4786543999999996E-2</v>
          </cell>
          <cell r="AE35">
            <v>0.41132595999999999</v>
          </cell>
          <cell r="AF35">
            <v>0.41132595999999999</v>
          </cell>
          <cell r="AG35">
            <v>5.6463840000000003</v>
          </cell>
          <cell r="AH35">
            <v>6.0577100000000002</v>
          </cell>
          <cell r="AI35">
            <v>0.44871926000000001</v>
          </cell>
          <cell r="AJ35">
            <v>0.26175290000000001</v>
          </cell>
          <cell r="AK35">
            <v>0.71047216999999996</v>
          </cell>
          <cell r="AL35">
            <v>0.50345969999999995</v>
          </cell>
          <cell r="AM35">
            <v>0.26822773</v>
          </cell>
          <cell r="AN35">
            <v>0.77168740000000002</v>
          </cell>
          <cell r="AO35">
            <v>0.42857142857142849</v>
          </cell>
          <cell r="AP35">
            <v>0.63568559999999996</v>
          </cell>
          <cell r="AQ35">
            <v>1.8696636</v>
          </cell>
          <cell r="AR35">
            <v>0.59829235000000003</v>
          </cell>
          <cell r="AS35">
            <v>1.6826973000000001</v>
          </cell>
          <cell r="AT35">
            <v>0.52380952380952384</v>
          </cell>
          <cell r="AU35">
            <v>0.82265189999999999</v>
          </cell>
          <cell r="AV35">
            <v>1.785714285714286E-2</v>
          </cell>
          <cell r="AW35">
            <v>0.52350580000000002</v>
          </cell>
          <cell r="AX35">
            <v>0.48087431693989069</v>
          </cell>
          <cell r="AY35">
            <v>3.2906076999999998</v>
          </cell>
          <cell r="AZ35">
            <v>14.658162000000001</v>
          </cell>
          <cell r="BA35">
            <v>0.18407960199004969</v>
          </cell>
          <cell r="BB35">
            <v>0.12935323383084579</v>
          </cell>
          <cell r="BC35">
            <v>0.68656716417910446</v>
          </cell>
          <cell r="BD35">
            <v>4.6367655000000001</v>
          </cell>
          <cell r="BE35">
            <v>0.19354838709677419</v>
          </cell>
          <cell r="BF35">
            <v>0.1290322580645161</v>
          </cell>
          <cell r="BG35">
            <v>0.67741935483870963</v>
          </cell>
          <cell r="BH35">
            <v>0.38961038961038957</v>
          </cell>
          <cell r="BI35">
            <v>0.59950248756218905</v>
          </cell>
          <cell r="BJ35">
            <v>0.12987012987012991</v>
          </cell>
          <cell r="BK35">
            <v>0.37393272</v>
          </cell>
          <cell r="BL35">
            <v>0.112179816</v>
          </cell>
          <cell r="BM35">
            <v>0.27272727272727271</v>
          </cell>
          <cell r="BN35">
            <v>3.7393271999999998E-2</v>
          </cell>
          <cell r="BO35">
            <v>0.5150865</v>
          </cell>
          <cell r="BP35">
            <v>0.14957308999999999</v>
          </cell>
          <cell r="BQ35">
            <v>0.65408783999999998</v>
          </cell>
          <cell r="BR35">
            <v>0.65408783999999998</v>
          </cell>
          <cell r="BS35">
            <v>0.46632802000000001</v>
          </cell>
          <cell r="BT35">
            <v>0.46632802000000001</v>
          </cell>
          <cell r="BU35">
            <v>9.2384999999999995E-2</v>
          </cell>
          <cell r="BV35">
            <v>3.7393271999999998E-2</v>
          </cell>
          <cell r="BW35">
            <v>17.492125999999999</v>
          </cell>
          <cell r="BX35">
            <v>17.492125999999999</v>
          </cell>
          <cell r="BY35">
            <v>12.470907</v>
          </cell>
          <cell r="BZ35">
            <v>12.470907</v>
          </cell>
          <cell r="CA35">
            <v>2.6543437999999999E-2</v>
          </cell>
          <cell r="CB35">
            <v>2.6543437999999999E-2</v>
          </cell>
          <cell r="CC35">
            <v>1.8923987E-2</v>
          </cell>
          <cell r="CD35">
            <v>1.8923987E-2</v>
          </cell>
          <cell r="CE35" t="str">
            <v>Centre Forward</v>
          </cell>
          <cell r="CF35" t="str">
            <v>Right Centre Forward</v>
          </cell>
          <cell r="CG35">
            <v>0.89743850000000003</v>
          </cell>
          <cell r="CH35">
            <v>1.1965847000000001</v>
          </cell>
          <cell r="CI35">
            <v>10.769261999999999</v>
          </cell>
          <cell r="CJ35">
            <v>20.790659000000002</v>
          </cell>
          <cell r="CK35">
            <v>3.328001</v>
          </cell>
          <cell r="CL35">
            <v>3.1036416999999998</v>
          </cell>
          <cell r="CM35">
            <v>0.1818181818181818</v>
          </cell>
          <cell r="CN35">
            <v>0</v>
          </cell>
          <cell r="CO35">
            <v>6.5608465608465602E-2</v>
          </cell>
          <cell r="CP35">
            <v>1.9818434</v>
          </cell>
          <cell r="CQ35">
            <v>1.2713711999999999</v>
          </cell>
          <cell r="CR35">
            <v>0</v>
          </cell>
          <cell r="CS35">
            <v>0</v>
          </cell>
          <cell r="CT35">
            <v>0</v>
          </cell>
          <cell r="CU35">
            <v>0</v>
          </cell>
          <cell r="CV35">
            <v>0</v>
          </cell>
          <cell r="CW35">
            <v>0</v>
          </cell>
          <cell r="CX35">
            <v>0</v>
          </cell>
          <cell r="CZ35">
            <v>0.86190476190476195</v>
          </cell>
          <cell r="DA35">
            <v>0.51020408163265307</v>
          </cell>
          <cell r="DB35">
            <v>0.36567164179104478</v>
          </cell>
          <cell r="DC35">
            <v>17.11275288596082</v>
          </cell>
          <cell r="DD35">
            <v>16.90883930886929</v>
          </cell>
          <cell r="DE35">
            <v>16.400077819824219</v>
          </cell>
          <cell r="DF35">
            <v>15.585366249084471</v>
          </cell>
          <cell r="DG35">
            <v>0</v>
          </cell>
          <cell r="DH35">
            <v>0</v>
          </cell>
          <cell r="DJ35">
            <v>0</v>
          </cell>
          <cell r="DK35">
            <v>0</v>
          </cell>
          <cell r="DL35">
            <v>0.10945274000000001</v>
          </cell>
          <cell r="DM35">
            <v>0.31592039999999999</v>
          </cell>
          <cell r="DN35">
            <v>0</v>
          </cell>
          <cell r="DO35">
            <v>0.16676632999999999</v>
          </cell>
          <cell r="DP35">
            <v>35</v>
          </cell>
          <cell r="DQ35">
            <v>68.767139999999998</v>
          </cell>
          <cell r="DR35">
            <v>3.1298170000000001</v>
          </cell>
          <cell r="DS35">
            <v>0</v>
          </cell>
          <cell r="DT35">
            <v>0</v>
          </cell>
          <cell r="DU35">
            <v>0.41101571999999997</v>
          </cell>
          <cell r="DV35">
            <v>3.1026209999999999E-4</v>
          </cell>
          <cell r="DW35">
            <v>3.4401812999999999</v>
          </cell>
          <cell r="DX35">
            <v>0.82265189999999999</v>
          </cell>
          <cell r="DY35">
            <v>1.4583377</v>
          </cell>
          <cell r="DZ35">
            <v>0.43589744000000002</v>
          </cell>
          <cell r="EA35">
            <v>0</v>
          </cell>
          <cell r="EC35">
            <v>0.98808414</v>
          </cell>
          <cell r="ED35">
            <v>0.95032269999999996</v>
          </cell>
          <cell r="EE35">
            <v>-8.9298404999999997E-2</v>
          </cell>
          <cell r="EF35">
            <v>-0.71267449999999999</v>
          </cell>
          <cell r="EG35">
            <v>15.480815</v>
          </cell>
          <cell r="EH35">
            <v>0.72946860000000002</v>
          </cell>
          <cell r="EI35">
            <v>5.2768573999999999</v>
          </cell>
          <cell r="EJ35">
            <v>0.15789473000000001</v>
          </cell>
          <cell r="EK35">
            <v>3.8889003</v>
          </cell>
          <cell r="EL35">
            <v>0.29914617999999998</v>
          </cell>
          <cell r="EM35">
            <v>0</v>
          </cell>
          <cell r="EN35">
            <v>0</v>
          </cell>
          <cell r="EO35">
            <v>0</v>
          </cell>
          <cell r="EP35">
            <v>22.786902999999999</v>
          </cell>
          <cell r="EQ35">
            <v>3.5149674000000002</v>
          </cell>
          <cell r="ER35">
            <v>0.22435963</v>
          </cell>
          <cell r="ES35">
            <v>24</v>
          </cell>
          <cell r="ET35">
            <v>68.519000000000005</v>
          </cell>
          <cell r="EU35">
            <v>16.789580000000001</v>
          </cell>
          <cell r="EV35">
            <v>3.4027880000000001</v>
          </cell>
          <cell r="EW35">
            <v>0.80755394999999996</v>
          </cell>
          <cell r="EX35">
            <v>0.875</v>
          </cell>
          <cell r="EY35">
            <v>66.755849999999995</v>
          </cell>
          <cell r="EZ35">
            <v>60.792507000000001</v>
          </cell>
          <cell r="FA35" t="str">
            <v>2024-12-08T21:00</v>
          </cell>
          <cell r="FB35">
            <v>26.742778999999999</v>
          </cell>
          <cell r="FC35">
            <v>8.9774080000000006E-2</v>
          </cell>
          <cell r="FD35">
            <v>-3.022642E-2</v>
          </cell>
          <cell r="FE35">
            <v>9.0674359999999996E-2</v>
          </cell>
          <cell r="FF35">
            <v>1.6361574E-2</v>
          </cell>
          <cell r="FG35">
            <v>1.2964547999999999E-2</v>
          </cell>
          <cell r="FI35">
            <v>0.22435963</v>
          </cell>
          <cell r="FJ35">
            <v>3.5523608000000002</v>
          </cell>
          <cell r="FK35">
            <v>0.40270633</v>
          </cell>
          <cell r="FL35">
            <v>0</v>
          </cell>
          <cell r="FM35">
            <v>0</v>
          </cell>
          <cell r="FN35">
            <v>2.7297090000000002</v>
          </cell>
          <cell r="FO35">
            <v>3.4023751999999998</v>
          </cell>
          <cell r="FP35">
            <v>3.2139205999999998</v>
          </cell>
          <cell r="FQ35">
            <v>2.9350923999999998</v>
          </cell>
          <cell r="FR35">
            <v>3.2911393999999997E-2</v>
          </cell>
          <cell r="FS35">
            <v>0.63797470000000001</v>
          </cell>
          <cell r="FT35">
            <v>0.21265823</v>
          </cell>
          <cell r="FU35">
            <v>1.5576324000000001E-2</v>
          </cell>
          <cell r="FV35">
            <v>0.63551400000000002</v>
          </cell>
          <cell r="FW35">
            <v>0.19937694</v>
          </cell>
          <cell r="FX35">
            <v>5.1020407000000002E-3</v>
          </cell>
          <cell r="FY35">
            <v>0.61734694000000001</v>
          </cell>
          <cell r="FZ35">
            <v>0.15816326</v>
          </cell>
          <cell r="GA35">
            <v>3.3653946000000001</v>
          </cell>
          <cell r="GB35">
            <v>1.1591914000000001</v>
          </cell>
          <cell r="GC35">
            <v>0.34444445000000001</v>
          </cell>
          <cell r="GD35">
            <v>0.89743850000000003</v>
          </cell>
          <cell r="GE35">
            <v>0.34782610000000003</v>
          </cell>
          <cell r="GF35">
            <v>0.48611252999999999</v>
          </cell>
          <cell r="GG35">
            <v>0.34210527000000002</v>
          </cell>
          <cell r="GH35">
            <v>2.5801357999999999</v>
          </cell>
          <cell r="GI35">
            <v>1.4209442999999999</v>
          </cell>
          <cell r="GJ35">
            <v>1.9909604000000001E-2</v>
          </cell>
          <cell r="GK35">
            <v>1.8766949000000002E-2</v>
          </cell>
          <cell r="GL35">
            <v>1.8689536999999999E-2</v>
          </cell>
          <cell r="GM35">
            <v>0.23936170000000001</v>
          </cell>
          <cell r="GN35">
            <v>0.24820144</v>
          </cell>
          <cell r="GO35">
            <v>0.296875</v>
          </cell>
          <cell r="GP35">
            <v>8.3386990000000001</v>
          </cell>
          <cell r="GQ35">
            <v>6.7681823000000003</v>
          </cell>
          <cell r="GR35">
            <v>3.8889003</v>
          </cell>
          <cell r="GS35">
            <v>6.3142395000000002</v>
          </cell>
          <cell r="GT35">
            <v>5.6176443000000003</v>
          </cell>
          <cell r="GU35">
            <v>5.4012479999999998</v>
          </cell>
          <cell r="GV35">
            <v>0.112179816</v>
          </cell>
          <cell r="GW35">
            <v>3.7393271999999998E-2</v>
          </cell>
          <cell r="GX35">
            <v>0</v>
          </cell>
          <cell r="GY35">
            <v>5.1602715999999997</v>
          </cell>
          <cell r="GZ35">
            <v>4.3002260000000003</v>
          </cell>
          <cell r="HA35">
            <v>2.2435963000000001</v>
          </cell>
          <cell r="HB35">
            <v>1.6079108</v>
          </cell>
          <cell r="HC35">
            <v>1.3087645999999999</v>
          </cell>
          <cell r="HD35">
            <v>0.48611252999999999</v>
          </cell>
          <cell r="HE35">
            <v>3.4135327000000002</v>
          </cell>
          <cell r="HF35">
            <v>3.3747642</v>
          </cell>
          <cell r="HG35">
            <v>2.9950747</v>
          </cell>
          <cell r="HH35">
            <v>0.18696636</v>
          </cell>
          <cell r="HI35">
            <v>7.4786543999999996E-2</v>
          </cell>
          <cell r="HJ35">
            <v>7.4786543999999996E-2</v>
          </cell>
          <cell r="HK35">
            <v>0.86004530000000001</v>
          </cell>
          <cell r="HL35">
            <v>0.67307890000000004</v>
          </cell>
          <cell r="HM35">
            <v>0.33653945000000002</v>
          </cell>
          <cell r="HN35">
            <v>0.48611252999999999</v>
          </cell>
          <cell r="HO35">
            <v>0.33653945000000002</v>
          </cell>
          <cell r="HP35">
            <v>0.112179816</v>
          </cell>
          <cell r="HQ35">
            <v>2406.85</v>
          </cell>
          <cell r="HR35">
            <v>23.109041000000001</v>
          </cell>
        </row>
        <row r="36">
          <cell r="A36">
            <v>576</v>
          </cell>
          <cell r="B36" t="str">
            <v>ATACANTE</v>
          </cell>
          <cell r="C36">
            <v>539</v>
          </cell>
          <cell r="D36">
            <v>25423</v>
          </cell>
          <cell r="E36" t="str">
            <v>Ronielson da Silva Barbosa</v>
          </cell>
          <cell r="F36">
            <v>1188</v>
          </cell>
          <cell r="G36" t="str">
            <v>Palmeiras</v>
          </cell>
          <cell r="H36">
            <v>71</v>
          </cell>
          <cell r="I36" t="str">
            <v>Serie A</v>
          </cell>
          <cell r="J36">
            <v>282</v>
          </cell>
          <cell r="K36" t="str">
            <v>2024</v>
          </cell>
          <cell r="L36">
            <v>31</v>
          </cell>
          <cell r="M36" t="str">
            <v>1995-05-11</v>
          </cell>
          <cell r="N36" t="b">
            <v>0</v>
          </cell>
          <cell r="Q36" t="str">
            <v>Rony</v>
          </cell>
          <cell r="R36">
            <v>65</v>
          </cell>
          <cell r="S36">
            <v>167</v>
          </cell>
          <cell r="T36">
            <v>1970.7166999999999</v>
          </cell>
          <cell r="U36">
            <v>0.114608629544576</v>
          </cell>
          <cell r="V36">
            <v>0.31404140000000003</v>
          </cell>
          <cell r="W36">
            <v>2.7401200000000001</v>
          </cell>
          <cell r="X36">
            <v>0.18267464999999999</v>
          </cell>
          <cell r="Y36">
            <v>0.22834331999999999</v>
          </cell>
          <cell r="Z36">
            <v>9.2767894000000004E-2</v>
          </cell>
          <cell r="AA36">
            <v>1.0047107</v>
          </cell>
          <cell r="AB36">
            <v>1.0047107</v>
          </cell>
          <cell r="AC36">
            <v>4.566866E-2</v>
          </cell>
          <cell r="AD36">
            <v>0</v>
          </cell>
          <cell r="AE36">
            <v>0.63936130000000002</v>
          </cell>
          <cell r="AF36">
            <v>0.63936130000000002</v>
          </cell>
          <cell r="AG36">
            <v>6.2109385000000001</v>
          </cell>
          <cell r="AH36">
            <v>6.8502993999999999</v>
          </cell>
          <cell r="AI36">
            <v>1.0047107</v>
          </cell>
          <cell r="AJ36">
            <v>0.36534929999999999</v>
          </cell>
          <cell r="AK36">
            <v>1.3700600000000001</v>
          </cell>
          <cell r="AL36">
            <v>1.0750278</v>
          </cell>
          <cell r="AM36">
            <v>0.35688720000000002</v>
          </cell>
          <cell r="AN36">
            <v>1.4319151999999999</v>
          </cell>
          <cell r="AO36">
            <v>0.6875</v>
          </cell>
          <cell r="AP36">
            <v>0.41101798</v>
          </cell>
          <cell r="AQ36">
            <v>1.3243914000000001</v>
          </cell>
          <cell r="AR36">
            <v>0.45668665000000003</v>
          </cell>
          <cell r="AS36">
            <v>1.0047107</v>
          </cell>
          <cell r="AT36">
            <v>0.44827586206896552</v>
          </cell>
          <cell r="AU36">
            <v>0.59369265999999998</v>
          </cell>
          <cell r="AV36">
            <v>8.9285714285714281E-3</v>
          </cell>
          <cell r="AW36">
            <v>0.54802399999999996</v>
          </cell>
          <cell r="AX36">
            <v>0.26724137931034481</v>
          </cell>
          <cell r="AY36">
            <v>1.4157286</v>
          </cell>
          <cell r="AZ36">
            <v>12.832895000000001</v>
          </cell>
          <cell r="BA36">
            <v>5.8252427184466021E-2</v>
          </cell>
          <cell r="BB36">
            <v>0.23300970873786411</v>
          </cell>
          <cell r="BC36">
            <v>0.70873786407766992</v>
          </cell>
          <cell r="BD36">
            <v>4.8865470000000002</v>
          </cell>
          <cell r="BE36">
            <v>4.6728971962616821E-2</v>
          </cell>
          <cell r="BF36">
            <v>0.21495327102803741</v>
          </cell>
          <cell r="BG36">
            <v>0.73831775700934577</v>
          </cell>
          <cell r="BH36">
            <v>0.4</v>
          </cell>
          <cell r="BI36">
            <v>0.69579288025889963</v>
          </cell>
          <cell r="BJ36">
            <v>6.6666666666666666E-2</v>
          </cell>
          <cell r="BK36">
            <v>0.18267464999999999</v>
          </cell>
          <cell r="BL36">
            <v>0.41101798</v>
          </cell>
          <cell r="BM36">
            <v>0.25</v>
          </cell>
          <cell r="BN36">
            <v>0</v>
          </cell>
          <cell r="BO36">
            <v>0.63454900000000003</v>
          </cell>
          <cell r="BP36">
            <v>0.31968066000000001</v>
          </cell>
          <cell r="BQ36">
            <v>0.65015643999999995</v>
          </cell>
          <cell r="BR36">
            <v>0.63429873999999997</v>
          </cell>
          <cell r="BS36">
            <v>0.34235936</v>
          </cell>
          <cell r="BT36">
            <v>0.32650167000000002</v>
          </cell>
          <cell r="BU36">
            <v>9.2767894000000004E-2</v>
          </cell>
          <cell r="BV36">
            <v>4.566866E-2</v>
          </cell>
          <cell r="BW36">
            <v>14.23638</v>
          </cell>
          <cell r="BX36">
            <v>13.889146</v>
          </cell>
          <cell r="BY36">
            <v>7.4965919999999997</v>
          </cell>
          <cell r="BZ36">
            <v>7.1493583000000003</v>
          </cell>
          <cell r="CA36">
            <v>2.8760362000000001E-2</v>
          </cell>
          <cell r="CB36">
            <v>2.8058881000000001E-2</v>
          </cell>
          <cell r="CC36">
            <v>1.5144629999999999E-2</v>
          </cell>
          <cell r="CD36">
            <v>1.4443147999999999E-2</v>
          </cell>
          <cell r="CE36" t="str">
            <v>Centre Forward</v>
          </cell>
          <cell r="CF36" t="str">
            <v>Left Centre Forward</v>
          </cell>
          <cell r="CG36">
            <v>0.68503000000000003</v>
          </cell>
          <cell r="CH36">
            <v>1.1873853000000001</v>
          </cell>
          <cell r="CI36">
            <v>8.9510579999999997</v>
          </cell>
          <cell r="CJ36">
            <v>17.354092000000001</v>
          </cell>
          <cell r="CK36">
            <v>1.9180839000000001</v>
          </cell>
          <cell r="CL36">
            <v>2.7857884999999998</v>
          </cell>
          <cell r="CM36">
            <v>0.42857142857142849</v>
          </cell>
          <cell r="CN36">
            <v>0</v>
          </cell>
          <cell r="CO36">
            <v>6.2874251497005984E-2</v>
          </cell>
          <cell r="CP36">
            <v>1.0047107</v>
          </cell>
          <cell r="CQ36">
            <v>1.507066</v>
          </cell>
          <cell r="CR36">
            <v>0</v>
          </cell>
          <cell r="CS36">
            <v>0</v>
          </cell>
          <cell r="CT36">
            <v>0</v>
          </cell>
          <cell r="CU36">
            <v>0</v>
          </cell>
          <cell r="CV36">
            <v>0</v>
          </cell>
          <cell r="CW36">
            <v>0</v>
          </cell>
          <cell r="CX36">
            <v>0</v>
          </cell>
          <cell r="CZ36">
            <v>7.567567567567568E-2</v>
          </cell>
          <cell r="DA36">
            <v>0.65</v>
          </cell>
          <cell r="DB36">
            <v>0.25889967637540451</v>
          </cell>
          <cell r="DC36">
            <v>17.095240126921521</v>
          </cell>
          <cell r="DD36">
            <v>15.84313567405523</v>
          </cell>
          <cell r="DE36">
            <v>13.84212017059326</v>
          </cell>
          <cell r="DF36">
            <v>15.68542575836182</v>
          </cell>
          <cell r="DG36">
            <v>0</v>
          </cell>
          <cell r="DH36">
            <v>0</v>
          </cell>
          <cell r="DJ36">
            <v>0</v>
          </cell>
          <cell r="DK36">
            <v>0</v>
          </cell>
          <cell r="DL36">
            <v>0.103559874</v>
          </cell>
          <cell r="DM36">
            <v>0.24595469</v>
          </cell>
          <cell r="DN36">
            <v>0</v>
          </cell>
          <cell r="DO36">
            <v>0.20908698000000001</v>
          </cell>
          <cell r="DP36">
            <v>35</v>
          </cell>
          <cell r="DQ36">
            <v>56.306190000000001</v>
          </cell>
          <cell r="DR36">
            <v>4.4344273000000003</v>
          </cell>
          <cell r="DS36">
            <v>0</v>
          </cell>
          <cell r="DT36">
            <v>0</v>
          </cell>
          <cell r="DU36">
            <v>0.40680933000000002</v>
          </cell>
          <cell r="DV36">
            <v>-0.17846598999999999</v>
          </cell>
          <cell r="DW36">
            <v>3.7448305999999998</v>
          </cell>
          <cell r="DX36">
            <v>0.27401199999999998</v>
          </cell>
          <cell r="DY36">
            <v>0.68503000000000003</v>
          </cell>
          <cell r="DZ36">
            <v>0.6</v>
          </cell>
          <cell r="EA36">
            <v>0</v>
          </cell>
          <cell r="EC36">
            <v>0.92675715999999997</v>
          </cell>
          <cell r="ED36">
            <v>1.1331663999999999</v>
          </cell>
          <cell r="EE36">
            <v>-4.5792880000000001E-2</v>
          </cell>
          <cell r="EF36">
            <v>-3.2531197000000001</v>
          </cell>
          <cell r="EG36">
            <v>12.787227</v>
          </cell>
          <cell r="EH36">
            <v>0.8142857</v>
          </cell>
          <cell r="EI36">
            <v>5.4774190000000003</v>
          </cell>
          <cell r="EJ36">
            <v>0.52941179999999999</v>
          </cell>
          <cell r="EK36">
            <v>2.6944512999999999</v>
          </cell>
          <cell r="EL36">
            <v>0.18267464999999999</v>
          </cell>
          <cell r="EM36">
            <v>0</v>
          </cell>
          <cell r="EN36">
            <v>0</v>
          </cell>
          <cell r="EO36">
            <v>0</v>
          </cell>
          <cell r="EP36">
            <v>19.87548</v>
          </cell>
          <cell r="EQ36">
            <v>3.2881439000000001</v>
          </cell>
          <cell r="ER36">
            <v>0.27401199999999998</v>
          </cell>
          <cell r="ES36">
            <v>17</v>
          </cell>
          <cell r="ET36">
            <v>67.489729999999994</v>
          </cell>
          <cell r="EU36">
            <v>14.202954999999999</v>
          </cell>
          <cell r="EV36">
            <v>2.3747706000000002</v>
          </cell>
          <cell r="EW36">
            <v>0.81842106999999997</v>
          </cell>
          <cell r="EX36">
            <v>0.88135593999999995</v>
          </cell>
          <cell r="EY36">
            <v>63.833922999999999</v>
          </cell>
          <cell r="EZ36">
            <v>63.638396999999998</v>
          </cell>
          <cell r="FA36" t="str">
            <v>2024-12-08T21:00</v>
          </cell>
          <cell r="FB36">
            <v>21.896851999999999</v>
          </cell>
          <cell r="FC36">
            <v>4.0481679999999999E-2</v>
          </cell>
          <cell r="FD36">
            <v>-1.9428517999999999E-2</v>
          </cell>
          <cell r="FE36">
            <v>2.5046209E-2</v>
          </cell>
          <cell r="FF36">
            <v>2.1422584000000001E-2</v>
          </cell>
          <cell r="FG36">
            <v>1.3441387000000001E-2</v>
          </cell>
          <cell r="FI36">
            <v>0.54802399999999996</v>
          </cell>
          <cell r="FJ36">
            <v>3.9275053</v>
          </cell>
          <cell r="FK36">
            <v>0.28583619999999998</v>
          </cell>
          <cell r="FL36">
            <v>0</v>
          </cell>
          <cell r="FM36">
            <v>0</v>
          </cell>
          <cell r="FN36">
            <v>3.2881439000000001</v>
          </cell>
          <cell r="FO36">
            <v>3.7697539999999998</v>
          </cell>
          <cell r="FP36">
            <v>3.6533350000000002</v>
          </cell>
          <cell r="FQ36">
            <v>3.5292954000000001</v>
          </cell>
          <cell r="FR36">
            <v>3.8314174999999999E-2</v>
          </cell>
          <cell r="FS36">
            <v>0.68582374000000002</v>
          </cell>
          <cell r="FT36">
            <v>0.24904214</v>
          </cell>
          <cell r="FU36">
            <v>3.5398230000000003E-2</v>
          </cell>
          <cell r="FV36">
            <v>0.6681416</v>
          </cell>
          <cell r="FW36">
            <v>0.2300885</v>
          </cell>
          <cell r="FX36">
            <v>2.9239766E-2</v>
          </cell>
          <cell r="FY36">
            <v>0.64327484000000001</v>
          </cell>
          <cell r="FZ36">
            <v>0.21637426000000001</v>
          </cell>
          <cell r="GA36">
            <v>1.5527346</v>
          </cell>
          <cell r="GB36">
            <v>0.54802399999999996</v>
          </cell>
          <cell r="GC36">
            <v>0.35294120000000001</v>
          </cell>
          <cell r="GD36">
            <v>0.50235534000000004</v>
          </cell>
          <cell r="GE36">
            <v>0.37931034000000002</v>
          </cell>
          <cell r="GF36">
            <v>0.31968066000000001</v>
          </cell>
          <cell r="GG36">
            <v>0.31818180000000001</v>
          </cell>
          <cell r="GH36">
            <v>1.3243914000000001</v>
          </cell>
          <cell r="GI36">
            <v>1.0047107</v>
          </cell>
          <cell r="GJ36">
            <v>5.5159273999999996E-3</v>
          </cell>
          <cell r="GK36">
            <v>6.0489163999999998E-3</v>
          </cell>
          <cell r="GL36">
            <v>4.0820049999999997E-3</v>
          </cell>
          <cell r="GM36">
            <v>0.13178295000000001</v>
          </cell>
          <cell r="GN36">
            <v>0.14871794999999999</v>
          </cell>
          <cell r="GO36">
            <v>0.16176471000000001</v>
          </cell>
          <cell r="GP36">
            <v>6.3479447000000002</v>
          </cell>
          <cell r="GQ36">
            <v>5.4802400000000002</v>
          </cell>
          <cell r="GR36">
            <v>4.1558485000000003</v>
          </cell>
          <cell r="GS36">
            <v>3.5349689</v>
          </cell>
          <cell r="GT36">
            <v>3.6592028000000001</v>
          </cell>
          <cell r="GU36">
            <v>3.1947459999999999</v>
          </cell>
          <cell r="GV36">
            <v>9.133732E-2</v>
          </cell>
          <cell r="GW36">
            <v>9.133732E-2</v>
          </cell>
          <cell r="GX36">
            <v>4.566866E-2</v>
          </cell>
          <cell r="GY36">
            <v>3.8818364000000001</v>
          </cell>
          <cell r="GZ36">
            <v>3.1968066999999998</v>
          </cell>
          <cell r="HA36">
            <v>2.2377646000000002</v>
          </cell>
          <cell r="HB36">
            <v>0.73069859999999998</v>
          </cell>
          <cell r="HC36">
            <v>0.50235534000000004</v>
          </cell>
          <cell r="HD36">
            <v>0.22834331999999999</v>
          </cell>
          <cell r="HE36">
            <v>3.0609624000000002</v>
          </cell>
          <cell r="HF36">
            <v>2.9404789999999998</v>
          </cell>
          <cell r="HG36">
            <v>2.7272135999999998</v>
          </cell>
          <cell r="HH36">
            <v>0</v>
          </cell>
          <cell r="HI36">
            <v>0</v>
          </cell>
          <cell r="HJ36">
            <v>0</v>
          </cell>
          <cell r="HK36">
            <v>0.41101798</v>
          </cell>
          <cell r="HL36">
            <v>0.36534929999999999</v>
          </cell>
          <cell r="HM36">
            <v>0.22834331999999999</v>
          </cell>
          <cell r="HN36">
            <v>9.133732E-2</v>
          </cell>
          <cell r="HO36">
            <v>9.133732E-2</v>
          </cell>
          <cell r="HP36">
            <v>4.566866E-2</v>
          </cell>
          <cell r="HQ36">
            <v>1970.7166999999999</v>
          </cell>
          <cell r="HR36">
            <v>19.683195000000001</v>
          </cell>
        </row>
        <row r="37">
          <cell r="A37">
            <v>309</v>
          </cell>
          <cell r="B37" t="str">
            <v>ATACANTE</v>
          </cell>
          <cell r="C37">
            <v>539</v>
          </cell>
          <cell r="D37">
            <v>25092</v>
          </cell>
          <cell r="E37" t="str">
            <v>Eduardo Colcenti Antunes</v>
          </cell>
          <cell r="F37">
            <v>2923</v>
          </cell>
          <cell r="G37" t="str">
            <v>Red Bull Bragantino</v>
          </cell>
          <cell r="H37">
            <v>71</v>
          </cell>
          <cell r="I37" t="str">
            <v>Serie A</v>
          </cell>
          <cell r="J37">
            <v>282</v>
          </cell>
          <cell r="K37" t="str">
            <v>2024</v>
          </cell>
          <cell r="L37">
            <v>31</v>
          </cell>
          <cell r="M37" t="str">
            <v>1992-02-24</v>
          </cell>
          <cell r="N37" t="b">
            <v>0</v>
          </cell>
          <cell r="Q37" t="str">
            <v>Eduardo Sasha</v>
          </cell>
          <cell r="R37">
            <v>70</v>
          </cell>
          <cell r="S37">
            <v>173</v>
          </cell>
          <cell r="T37">
            <v>2240.9502000000002</v>
          </cell>
          <cell r="U37">
            <v>8.9083806523736916E-2</v>
          </cell>
          <cell r="V37">
            <v>0.18962035999999999</v>
          </cell>
          <cell r="W37">
            <v>2.1285612999999999</v>
          </cell>
          <cell r="X37">
            <v>0.32129227999999999</v>
          </cell>
          <cell r="Y37">
            <v>0.44177686999999999</v>
          </cell>
          <cell r="Z37">
            <v>0.1107103</v>
          </cell>
          <cell r="AA37">
            <v>1.0843613999999999</v>
          </cell>
          <cell r="AB37">
            <v>1.0843613999999999</v>
          </cell>
          <cell r="AC37">
            <v>0.16064613999999999</v>
          </cell>
          <cell r="AD37">
            <v>0.16064613999999999</v>
          </cell>
          <cell r="AE37">
            <v>0.48193841999999998</v>
          </cell>
          <cell r="AF37">
            <v>0.48193841999999998</v>
          </cell>
          <cell r="AG37">
            <v>4.8997073000000002</v>
          </cell>
          <cell r="AH37">
            <v>5.3816457</v>
          </cell>
          <cell r="AI37">
            <v>0.40161538000000002</v>
          </cell>
          <cell r="AJ37">
            <v>0.48193841999999998</v>
          </cell>
          <cell r="AK37">
            <v>0.88355373999999998</v>
          </cell>
          <cell r="AL37">
            <v>0.27345576999999999</v>
          </cell>
          <cell r="AM37">
            <v>0.46837000000000001</v>
          </cell>
          <cell r="AN37">
            <v>0.74182576</v>
          </cell>
          <cell r="AO37">
            <v>0.66666666666666663</v>
          </cell>
          <cell r="AP37">
            <v>0.40161538000000002</v>
          </cell>
          <cell r="AQ37">
            <v>0.92371530000000002</v>
          </cell>
          <cell r="AR37">
            <v>0.20080769000000001</v>
          </cell>
          <cell r="AS37">
            <v>0.72290765999999995</v>
          </cell>
          <cell r="AT37">
            <v>0.6785714285714286</v>
          </cell>
          <cell r="AU37">
            <v>0.7630692</v>
          </cell>
          <cell r="AV37">
            <v>9.0361445783132526E-3</v>
          </cell>
          <cell r="AW37">
            <v>0.92371530000000002</v>
          </cell>
          <cell r="AX37">
            <v>0.3595505617977528</v>
          </cell>
          <cell r="AY37">
            <v>2.5703382000000001</v>
          </cell>
          <cell r="AZ37">
            <v>20.000444000000002</v>
          </cell>
          <cell r="BA37">
            <v>0.18146718146718149</v>
          </cell>
          <cell r="BB37">
            <v>0.15830115830115829</v>
          </cell>
          <cell r="BC37">
            <v>0.66023166023166024</v>
          </cell>
          <cell r="BD37">
            <v>7.7110146999999998</v>
          </cell>
          <cell r="BE37">
            <v>0.18229166666666671</v>
          </cell>
          <cell r="BF37">
            <v>0.203125</v>
          </cell>
          <cell r="BG37">
            <v>0.61458333333333337</v>
          </cell>
          <cell r="BH37">
            <v>0.49056603773584911</v>
          </cell>
          <cell r="BI37">
            <v>0.70656370656370659</v>
          </cell>
          <cell r="BJ37">
            <v>0.13207547169811321</v>
          </cell>
          <cell r="BK37">
            <v>0.28113075999999998</v>
          </cell>
          <cell r="BL37">
            <v>8.0323069999999996E-2</v>
          </cell>
          <cell r="BM37">
            <v>0.16666666666666671</v>
          </cell>
          <cell r="BN37">
            <v>0</v>
          </cell>
          <cell r="BO37">
            <v>0.79545593000000003</v>
          </cell>
          <cell r="BP37">
            <v>0.32129227999999999</v>
          </cell>
          <cell r="BQ37">
            <v>0.50741539999999996</v>
          </cell>
          <cell r="BR37">
            <v>0.47246483</v>
          </cell>
          <cell r="BS37">
            <v>0.33261046</v>
          </cell>
          <cell r="BT37">
            <v>0.31009513</v>
          </cell>
          <cell r="BU37">
            <v>0.1107103</v>
          </cell>
          <cell r="BV37">
            <v>0.16064613999999999</v>
          </cell>
          <cell r="BW37">
            <v>12.634361999999999</v>
          </cell>
          <cell r="BX37">
            <v>11.764112000000001</v>
          </cell>
          <cell r="BY37">
            <v>8.2818164999999997</v>
          </cell>
          <cell r="BZ37">
            <v>7.7211970000000001</v>
          </cell>
          <cell r="CA37">
            <v>1.8525456999999999E-2</v>
          </cell>
          <cell r="CB37">
            <v>1.7249430999999999E-2</v>
          </cell>
          <cell r="CC37">
            <v>1.2143426000000001E-2</v>
          </cell>
          <cell r="CD37">
            <v>1.1321403000000001E-2</v>
          </cell>
          <cell r="CE37" t="str">
            <v>Centre Forward</v>
          </cell>
          <cell r="CF37" t="str">
            <v>Left Centre Forward</v>
          </cell>
          <cell r="CG37">
            <v>1.1646844999999999</v>
          </cell>
          <cell r="CH37">
            <v>0.88355373999999998</v>
          </cell>
          <cell r="CI37">
            <v>5.6226149999999997</v>
          </cell>
          <cell r="CJ37">
            <v>12.490237</v>
          </cell>
          <cell r="CK37">
            <v>2.4498536999999998</v>
          </cell>
          <cell r="CL37">
            <v>1.3253307000000001</v>
          </cell>
          <cell r="CM37">
            <v>0</v>
          </cell>
          <cell r="CN37">
            <v>0</v>
          </cell>
          <cell r="CO37">
            <v>3.7107516650808747E-2</v>
          </cell>
          <cell r="CP37">
            <v>2.5301765999999999</v>
          </cell>
          <cell r="CQ37">
            <v>2.0080767000000002</v>
          </cell>
          <cell r="CR37">
            <v>0</v>
          </cell>
          <cell r="CS37">
            <v>0</v>
          </cell>
          <cell r="CT37">
            <v>0</v>
          </cell>
          <cell r="CU37">
            <v>0</v>
          </cell>
          <cell r="CV37">
            <v>0</v>
          </cell>
          <cell r="CW37">
            <v>0</v>
          </cell>
          <cell r="CX37">
            <v>0</v>
          </cell>
          <cell r="CZ37">
            <v>0.1103896103896104</v>
          </cell>
          <cell r="DA37">
            <v>0.67375886524822692</v>
          </cell>
          <cell r="DB37">
            <v>0.27220077220077221</v>
          </cell>
          <cell r="DC37">
            <v>16.239751749517371</v>
          </cell>
          <cell r="DD37">
            <v>16.51073951929645</v>
          </cell>
          <cell r="DE37">
            <v>15.080636978149411</v>
          </cell>
          <cell r="DF37">
            <v>15.55753231048584</v>
          </cell>
          <cell r="DG37">
            <v>0</v>
          </cell>
          <cell r="DH37">
            <v>0</v>
          </cell>
          <cell r="DJ37">
            <v>0</v>
          </cell>
          <cell r="DK37">
            <v>0</v>
          </cell>
          <cell r="DL37">
            <v>8.108108E-2</v>
          </cell>
          <cell r="DM37">
            <v>0.21235520999999999</v>
          </cell>
          <cell r="DN37">
            <v>0</v>
          </cell>
          <cell r="DO37">
            <v>0.26800668</v>
          </cell>
          <cell r="DP37">
            <v>28</v>
          </cell>
          <cell r="DQ37">
            <v>80.033935999999997</v>
          </cell>
          <cell r="DR37">
            <v>3.8555079000000001</v>
          </cell>
          <cell r="DS37">
            <v>0</v>
          </cell>
          <cell r="DT37">
            <v>0</v>
          </cell>
          <cell r="DU37">
            <v>0.30033070000000001</v>
          </cell>
          <cell r="DV37">
            <v>0.14144619999999999</v>
          </cell>
          <cell r="DW37">
            <v>3.212923</v>
          </cell>
          <cell r="DX37">
            <v>0.72290765999999995</v>
          </cell>
          <cell r="DY37">
            <v>1.1245229999999999</v>
          </cell>
          <cell r="DZ37">
            <v>0.35714287</v>
          </cell>
          <cell r="EA37">
            <v>0</v>
          </cell>
          <cell r="EB37">
            <v>1</v>
          </cell>
          <cell r="EC37">
            <v>1.0166866999999999</v>
          </cell>
          <cell r="ED37">
            <v>1.031623</v>
          </cell>
          <cell r="EE37">
            <v>-3.2804843E-2</v>
          </cell>
          <cell r="EF37">
            <v>-1.1591144</v>
          </cell>
          <cell r="EG37">
            <v>18.353819999999999</v>
          </cell>
          <cell r="EH37">
            <v>0.85339169999999998</v>
          </cell>
          <cell r="EI37">
            <v>4.1040343999999997</v>
          </cell>
          <cell r="EJ37">
            <v>0.33333333999999998</v>
          </cell>
          <cell r="EK37">
            <v>1.9679153</v>
          </cell>
          <cell r="EL37">
            <v>0.28113075999999998</v>
          </cell>
          <cell r="EM37">
            <v>0</v>
          </cell>
          <cell r="EN37">
            <v>4.0161534999999998E-2</v>
          </cell>
          <cell r="EO37">
            <v>0</v>
          </cell>
          <cell r="EP37">
            <v>10.001766999999999</v>
          </cell>
          <cell r="EQ37">
            <v>1.7671075000000001</v>
          </cell>
          <cell r="ER37">
            <v>8.0323069999999996E-2</v>
          </cell>
          <cell r="ES37">
            <v>26</v>
          </cell>
          <cell r="ET37">
            <v>65.952470000000005</v>
          </cell>
          <cell r="EU37">
            <v>9.6789299999999994</v>
          </cell>
          <cell r="EV37">
            <v>1.7671075000000001</v>
          </cell>
          <cell r="EW37">
            <v>0.77491960000000004</v>
          </cell>
          <cell r="EX37">
            <v>0.89795919999999996</v>
          </cell>
          <cell r="EY37">
            <v>61.300536999999998</v>
          </cell>
          <cell r="EZ37">
            <v>61.374535000000002</v>
          </cell>
          <cell r="FA37" t="str">
            <v>2024-12-08T21:00</v>
          </cell>
          <cell r="FB37">
            <v>24.899446000000001</v>
          </cell>
          <cell r="FC37">
            <v>4.8099990000000002E-2</v>
          </cell>
          <cell r="FD37">
            <v>-2.438216E-2</v>
          </cell>
          <cell r="FE37">
            <v>2.461433E-2</v>
          </cell>
          <cell r="FF37">
            <v>2.1235759999999999E-2</v>
          </cell>
          <cell r="FG37">
            <v>2.6632058E-2</v>
          </cell>
          <cell r="FI37">
            <v>0.64258455999999997</v>
          </cell>
          <cell r="FJ37">
            <v>4.5382533</v>
          </cell>
          <cell r="FK37">
            <v>0.2875569</v>
          </cell>
          <cell r="FL37">
            <v>0</v>
          </cell>
          <cell r="FM37">
            <v>0</v>
          </cell>
          <cell r="FN37">
            <v>2.9317920000000002</v>
          </cell>
          <cell r="FO37">
            <v>3.9366721999999998</v>
          </cell>
          <cell r="FP37">
            <v>3.930323</v>
          </cell>
          <cell r="FQ37">
            <v>3.8362935</v>
          </cell>
          <cell r="FR37">
            <v>4.5563550000000001E-2</v>
          </cell>
          <cell r="FS37">
            <v>0.69544362999999998</v>
          </cell>
          <cell r="FT37">
            <v>0.30935252000000002</v>
          </cell>
          <cell r="FU37">
            <v>4.8192770000000003E-2</v>
          </cell>
          <cell r="FV37">
            <v>0.68975900000000001</v>
          </cell>
          <cell r="FW37">
            <v>0.30722892000000002</v>
          </cell>
          <cell r="FX37">
            <v>5.8823529999999999E-2</v>
          </cell>
          <cell r="FY37">
            <v>0.68137250000000005</v>
          </cell>
          <cell r="FZ37">
            <v>0.26470589999999999</v>
          </cell>
          <cell r="GA37">
            <v>3.2932457999999998</v>
          </cell>
          <cell r="GB37">
            <v>1.0040382999999999</v>
          </cell>
          <cell r="GC37">
            <v>0.30487806000000001</v>
          </cell>
          <cell r="GD37">
            <v>0.92371530000000002</v>
          </cell>
          <cell r="GE37">
            <v>0.359375</v>
          </cell>
          <cell r="GF37">
            <v>0.44177686999999999</v>
          </cell>
          <cell r="GG37">
            <v>0.29729729999999999</v>
          </cell>
          <cell r="GH37">
            <v>2.5703382000000001</v>
          </cell>
          <cell r="GI37">
            <v>1.4859768</v>
          </cell>
          <cell r="GJ37">
            <v>-1.0769336E-3</v>
          </cell>
          <cell r="GK37">
            <v>8.2385640000000001E-4</v>
          </cell>
          <cell r="GL37">
            <v>-3.3985312999999999E-3</v>
          </cell>
          <cell r="GM37">
            <v>0.17299577999999999</v>
          </cell>
          <cell r="GN37">
            <v>0.18713450000000001</v>
          </cell>
          <cell r="GO37">
            <v>0.19371727</v>
          </cell>
          <cell r="GP37">
            <v>8.5544069999999994</v>
          </cell>
          <cell r="GQ37">
            <v>6.9881070000000003</v>
          </cell>
          <cell r="GR37">
            <v>4.1366379999999996</v>
          </cell>
          <cell r="GS37">
            <v>5.1148769999999999</v>
          </cell>
          <cell r="GT37">
            <v>4.9295479999999996</v>
          </cell>
          <cell r="GU37">
            <v>4.8368354</v>
          </cell>
          <cell r="GV37">
            <v>0.32129227999999999</v>
          </cell>
          <cell r="GW37">
            <v>0.28113075999999998</v>
          </cell>
          <cell r="GX37">
            <v>0.16064613999999999</v>
          </cell>
          <cell r="GY37">
            <v>5.2209997000000001</v>
          </cell>
          <cell r="GZ37">
            <v>4.1366379999999996</v>
          </cell>
          <cell r="HA37">
            <v>2.4096920000000002</v>
          </cell>
          <cell r="HB37">
            <v>1.7671075000000001</v>
          </cell>
          <cell r="HC37">
            <v>1.4458153</v>
          </cell>
          <cell r="HD37">
            <v>0.60242300000000004</v>
          </cell>
          <cell r="HE37">
            <v>3.5659942999999998</v>
          </cell>
          <cell r="HF37">
            <v>3.6086516</v>
          </cell>
          <cell r="HG37">
            <v>3.2768983999999999</v>
          </cell>
          <cell r="HH37">
            <v>4.0161534999999998E-2</v>
          </cell>
          <cell r="HI37">
            <v>4.0161534999999998E-2</v>
          </cell>
          <cell r="HJ37">
            <v>0</v>
          </cell>
          <cell r="HK37">
            <v>0.64258455999999997</v>
          </cell>
          <cell r="HL37">
            <v>0.60242300000000004</v>
          </cell>
          <cell r="HM37">
            <v>0.36145382999999998</v>
          </cell>
          <cell r="HN37">
            <v>0.20080769000000001</v>
          </cell>
          <cell r="HO37">
            <v>0.16064613999999999</v>
          </cell>
          <cell r="HP37">
            <v>0.12048460499999999</v>
          </cell>
          <cell r="HQ37">
            <v>2240.9502000000002</v>
          </cell>
          <cell r="HR37">
            <v>13.815568000000001</v>
          </cell>
        </row>
        <row r="38">
          <cell r="A38">
            <v>64</v>
          </cell>
          <cell r="B38" t="str">
            <v>ATACANTE</v>
          </cell>
          <cell r="C38">
            <v>539</v>
          </cell>
          <cell r="D38">
            <v>45063</v>
          </cell>
          <cell r="E38" t="str">
            <v>Thiago Nicolás Borbas Silva</v>
          </cell>
          <cell r="F38">
            <v>2923</v>
          </cell>
          <cell r="G38" t="str">
            <v>Red Bull Bragantino</v>
          </cell>
          <cell r="H38">
            <v>71</v>
          </cell>
          <cell r="I38" t="str">
            <v>Serie A</v>
          </cell>
          <cell r="J38">
            <v>282</v>
          </cell>
          <cell r="K38" t="str">
            <v>2024</v>
          </cell>
          <cell r="L38">
            <v>242</v>
          </cell>
          <cell r="M38" t="str">
            <v>2002-04-07</v>
          </cell>
          <cell r="N38" t="b">
            <v>0</v>
          </cell>
          <cell r="Q38" t="str">
            <v>Thiago Borbas</v>
          </cell>
          <cell r="R38">
            <v>69</v>
          </cell>
          <cell r="S38">
            <v>181</v>
          </cell>
          <cell r="T38">
            <v>1087.55</v>
          </cell>
          <cell r="U38">
            <v>0.1085054874420166</v>
          </cell>
          <cell r="V38">
            <v>0.17060766999999999</v>
          </cell>
          <cell r="W38">
            <v>1.5723414</v>
          </cell>
          <cell r="X38">
            <v>0.16550962999999999</v>
          </cell>
          <cell r="Y38">
            <v>0.16550962999999999</v>
          </cell>
          <cell r="Z38">
            <v>4.1601480000000003E-2</v>
          </cell>
          <cell r="AA38">
            <v>0.66203849999999997</v>
          </cell>
          <cell r="AB38">
            <v>0.66203849999999997</v>
          </cell>
          <cell r="AC38">
            <v>0</v>
          </cell>
          <cell r="AD38">
            <v>0</v>
          </cell>
          <cell r="AE38">
            <v>0.49652886000000002</v>
          </cell>
          <cell r="AF38">
            <v>0.49652886000000002</v>
          </cell>
          <cell r="AG38">
            <v>4.1377405999999999</v>
          </cell>
          <cell r="AH38">
            <v>4.6342689999999997</v>
          </cell>
          <cell r="AI38">
            <v>0.74479329999999999</v>
          </cell>
          <cell r="AJ38">
            <v>0.24826443000000001</v>
          </cell>
          <cell r="AK38">
            <v>0.99305770000000004</v>
          </cell>
          <cell r="AL38">
            <v>0.67672290000000002</v>
          </cell>
          <cell r="AM38">
            <v>0.2492713</v>
          </cell>
          <cell r="AN38">
            <v>0.92599419999999999</v>
          </cell>
          <cell r="AO38">
            <v>0.69230769230769229</v>
          </cell>
          <cell r="AP38">
            <v>0.24826443000000001</v>
          </cell>
          <cell r="AQ38">
            <v>2.4826443</v>
          </cell>
          <cell r="AR38">
            <v>0.33101924999999999</v>
          </cell>
          <cell r="AS38">
            <v>1.6550963000000001</v>
          </cell>
          <cell r="AT38">
            <v>1</v>
          </cell>
          <cell r="AU38">
            <v>0.16550962999999999</v>
          </cell>
          <cell r="AV38">
            <v>2.758620689655172E-2</v>
          </cell>
          <cell r="AW38">
            <v>1.2413221999999999</v>
          </cell>
          <cell r="AX38">
            <v>0.33333333333333331</v>
          </cell>
          <cell r="AY38">
            <v>3.2274376999999999</v>
          </cell>
          <cell r="AZ38">
            <v>13.406280499999999</v>
          </cell>
          <cell r="BA38">
            <v>0.1333333333333333</v>
          </cell>
          <cell r="BB38">
            <v>0.17575757575757581</v>
          </cell>
          <cell r="BC38">
            <v>0.69090909090909092</v>
          </cell>
          <cell r="BD38">
            <v>4.6342689999999997</v>
          </cell>
          <cell r="BE38">
            <v>7.1428571428571425E-2</v>
          </cell>
          <cell r="BF38">
            <v>0.14285714285714279</v>
          </cell>
          <cell r="BG38">
            <v>0.7857142857142857</v>
          </cell>
          <cell r="BH38">
            <v>0.52631578947368418</v>
          </cell>
          <cell r="BI38">
            <v>0.66060606060606064</v>
          </cell>
          <cell r="BJ38">
            <v>0.10526315789473679</v>
          </cell>
          <cell r="BK38">
            <v>0.16550962999999999</v>
          </cell>
          <cell r="BL38">
            <v>8.2754809999999998E-2</v>
          </cell>
          <cell r="BM38">
            <v>0.33333333333333331</v>
          </cell>
          <cell r="BN38">
            <v>0</v>
          </cell>
          <cell r="BO38">
            <v>0.85419356999999996</v>
          </cell>
          <cell r="BP38">
            <v>0.24826443000000001</v>
          </cell>
          <cell r="BQ38">
            <v>0.31007442000000002</v>
          </cell>
          <cell r="BR38">
            <v>0.31007442000000002</v>
          </cell>
          <cell r="BS38">
            <v>0.17032427</v>
          </cell>
          <cell r="BT38">
            <v>0.17032427</v>
          </cell>
          <cell r="BU38">
            <v>4.1601480000000003E-2</v>
          </cell>
          <cell r="BV38">
            <v>0</v>
          </cell>
          <cell r="BW38">
            <v>3.7469049999999999</v>
          </cell>
          <cell r="BX38">
            <v>3.7469049999999999</v>
          </cell>
          <cell r="BY38">
            <v>2.0581795999999999</v>
          </cell>
          <cell r="BZ38">
            <v>2.0581795999999999</v>
          </cell>
          <cell r="CA38">
            <v>1.2615842E-2</v>
          </cell>
          <cell r="CB38">
            <v>1.2615842E-2</v>
          </cell>
          <cell r="CC38">
            <v>6.9298976999999998E-3</v>
          </cell>
          <cell r="CD38">
            <v>6.9298976999999998E-3</v>
          </cell>
          <cell r="CE38" t="str">
            <v>Centre Forward</v>
          </cell>
          <cell r="CF38" t="str">
            <v>Right Centre Forward</v>
          </cell>
          <cell r="CG38">
            <v>1.2413221999999999</v>
          </cell>
          <cell r="CH38">
            <v>0.16550962999999999</v>
          </cell>
          <cell r="CI38">
            <v>9.7650679999999994</v>
          </cell>
          <cell r="CJ38">
            <v>17.047491000000001</v>
          </cell>
          <cell r="CK38">
            <v>2.7309089000000002</v>
          </cell>
          <cell r="CL38">
            <v>1.4895866</v>
          </cell>
          <cell r="CM38">
            <v>0.16666666666666671</v>
          </cell>
          <cell r="CN38">
            <v>0</v>
          </cell>
          <cell r="CO38">
            <v>4.1436464088397788E-2</v>
          </cell>
          <cell r="CP38">
            <v>0.74479329999999999</v>
          </cell>
          <cell r="CQ38">
            <v>1.1585673000000001</v>
          </cell>
          <cell r="CR38">
            <v>0</v>
          </cell>
          <cell r="CS38">
            <v>0</v>
          </cell>
          <cell r="CT38">
            <v>0</v>
          </cell>
          <cell r="CU38">
            <v>0</v>
          </cell>
          <cell r="CV38">
            <v>0</v>
          </cell>
          <cell r="CW38">
            <v>0</v>
          </cell>
          <cell r="CX38">
            <v>0</v>
          </cell>
          <cell r="CZ38">
            <v>0.13750000000000001</v>
          </cell>
          <cell r="DA38">
            <v>0.6216216216216216</v>
          </cell>
          <cell r="DB38">
            <v>0.44848484848484849</v>
          </cell>
          <cell r="DC38">
            <v>12.71997810132576</v>
          </cell>
          <cell r="DD38">
            <v>13.29202130518922</v>
          </cell>
          <cell r="DE38">
            <v>11.17190551757812</v>
          </cell>
          <cell r="DF38">
            <v>11.092562675476071</v>
          </cell>
          <cell r="DG38">
            <v>0</v>
          </cell>
          <cell r="DH38">
            <v>0</v>
          </cell>
          <cell r="DJ38">
            <v>0</v>
          </cell>
          <cell r="DK38">
            <v>0</v>
          </cell>
          <cell r="DL38">
            <v>9.0909089999999998E-2</v>
          </cell>
          <cell r="DM38">
            <v>0.26060604999999998</v>
          </cell>
          <cell r="DN38">
            <v>0</v>
          </cell>
          <cell r="DO38">
            <v>0.15979081000000001</v>
          </cell>
          <cell r="DP38">
            <v>21</v>
          </cell>
          <cell r="DQ38">
            <v>51.788097</v>
          </cell>
          <cell r="DR38">
            <v>2.2757573</v>
          </cell>
          <cell r="DS38">
            <v>0</v>
          </cell>
          <cell r="DT38">
            <v>0</v>
          </cell>
          <cell r="DU38">
            <v>0.21220917</v>
          </cell>
          <cell r="DV38">
            <v>-4.6699530000000003E-2</v>
          </cell>
          <cell r="DW38">
            <v>2.2343798000000001</v>
          </cell>
          <cell r="DX38">
            <v>0.41377406999999999</v>
          </cell>
          <cell r="DY38">
            <v>0.66203849999999997</v>
          </cell>
          <cell r="DZ38">
            <v>0.375</v>
          </cell>
          <cell r="EA38">
            <v>0</v>
          </cell>
          <cell r="EC38">
            <v>1.0449721000000001</v>
          </cell>
          <cell r="ED38">
            <v>0.99289799999999995</v>
          </cell>
          <cell r="EE38">
            <v>-3.8984440000000002E-2</v>
          </cell>
          <cell r="EF38">
            <v>-1.5480726</v>
          </cell>
          <cell r="EG38">
            <v>11.833939000000001</v>
          </cell>
          <cell r="EH38">
            <v>0.69230769999999997</v>
          </cell>
          <cell r="EI38">
            <v>3.9668011999999999</v>
          </cell>
          <cell r="EJ38">
            <v>0.33333333999999998</v>
          </cell>
          <cell r="EK38">
            <v>3.3929474000000002</v>
          </cell>
          <cell r="EL38">
            <v>0.24826443000000001</v>
          </cell>
          <cell r="EM38">
            <v>0</v>
          </cell>
          <cell r="EN38">
            <v>0</v>
          </cell>
          <cell r="EO38">
            <v>0</v>
          </cell>
          <cell r="EP38">
            <v>15.958669</v>
          </cell>
          <cell r="EQ38">
            <v>1.9861154999999999</v>
          </cell>
          <cell r="ER38">
            <v>0.16550962999999999</v>
          </cell>
          <cell r="ES38">
            <v>9</v>
          </cell>
          <cell r="ET38">
            <v>67.370804000000007</v>
          </cell>
          <cell r="EU38">
            <v>13.820054000000001</v>
          </cell>
          <cell r="EV38">
            <v>3.1446830000000001</v>
          </cell>
          <cell r="EW38">
            <v>0.81067959999999994</v>
          </cell>
          <cell r="EX38">
            <v>0.92682929999999997</v>
          </cell>
          <cell r="EY38">
            <v>62.931730000000002</v>
          </cell>
          <cell r="EZ38">
            <v>63.535407999999997</v>
          </cell>
          <cell r="FA38" t="str">
            <v>2024-09-15T22:00</v>
          </cell>
          <cell r="FB38">
            <v>12.083888999999999</v>
          </cell>
          <cell r="FC38">
            <v>-5.3930464999999997E-2</v>
          </cell>
          <cell r="FD38">
            <v>-5.7413235E-2</v>
          </cell>
          <cell r="FE38">
            <v>9.1889580000000005E-3</v>
          </cell>
          <cell r="FF38">
            <v>4.2881094999999998E-3</v>
          </cell>
          <cell r="FG38">
            <v>-9.994312E-3</v>
          </cell>
          <cell r="FI38">
            <v>0.66203849999999997</v>
          </cell>
          <cell r="FJ38">
            <v>4.0549854999999999</v>
          </cell>
          <cell r="FK38">
            <v>0.15865298</v>
          </cell>
          <cell r="FL38">
            <v>0</v>
          </cell>
          <cell r="FM38">
            <v>0</v>
          </cell>
          <cell r="FN38">
            <v>2.2343798000000001</v>
          </cell>
          <cell r="FO38">
            <v>2.8507571</v>
          </cell>
          <cell r="FP38">
            <v>3.000067</v>
          </cell>
          <cell r="FQ38">
            <v>3.2019966000000002</v>
          </cell>
          <cell r="FR38">
            <v>1.5384615000000001E-2</v>
          </cell>
          <cell r="FS38">
            <v>0.52307694999999998</v>
          </cell>
          <cell r="FT38">
            <v>0.17692308000000001</v>
          </cell>
          <cell r="FU38">
            <v>1.8348623000000001E-2</v>
          </cell>
          <cell r="FV38">
            <v>0.55045869999999997</v>
          </cell>
          <cell r="FW38">
            <v>0.19266056000000001</v>
          </cell>
          <cell r="FX38">
            <v>2.6315789999999999E-2</v>
          </cell>
          <cell r="FY38">
            <v>0.57894736999999996</v>
          </cell>
          <cell r="FZ38">
            <v>0.2236842</v>
          </cell>
          <cell r="GA38">
            <v>1.737851</v>
          </cell>
          <cell r="GB38">
            <v>0.82754815000000004</v>
          </cell>
          <cell r="GC38">
            <v>0.47619048000000003</v>
          </cell>
          <cell r="GD38">
            <v>0.41377406999999999</v>
          </cell>
          <cell r="GE38">
            <v>0.35714287</v>
          </cell>
          <cell r="GF38">
            <v>0.16550962999999999</v>
          </cell>
          <cell r="GG38">
            <v>0.25</v>
          </cell>
          <cell r="GH38">
            <v>1.1585673000000001</v>
          </cell>
          <cell r="GI38">
            <v>0.66203849999999997</v>
          </cell>
          <cell r="GJ38">
            <v>-7.7494426E-4</v>
          </cell>
          <cell r="GK38">
            <v>-3.3124021999999999E-3</v>
          </cell>
          <cell r="GL38">
            <v>-5.8775889999999999E-3</v>
          </cell>
          <cell r="GM38">
            <v>0.13725491000000001</v>
          </cell>
          <cell r="GN38">
            <v>0.13207547</v>
          </cell>
          <cell r="GO38">
            <v>0.112676054</v>
          </cell>
          <cell r="GP38">
            <v>6.3721204</v>
          </cell>
          <cell r="GQ38">
            <v>5.0480432999999998</v>
          </cell>
          <cell r="GR38">
            <v>3.7239665999999998</v>
          </cell>
          <cell r="GS38">
            <v>4.8104839999999998</v>
          </cell>
          <cell r="GT38">
            <v>5.3731885000000004</v>
          </cell>
          <cell r="GU38">
            <v>3.0921585999999999</v>
          </cell>
          <cell r="GV38">
            <v>8.2754809999999998E-2</v>
          </cell>
          <cell r="GW38">
            <v>8.2754809999999998E-2</v>
          </cell>
          <cell r="GX38">
            <v>8.2754809999999998E-2</v>
          </cell>
          <cell r="GY38">
            <v>2.8964183000000001</v>
          </cell>
          <cell r="GZ38">
            <v>2.4826443</v>
          </cell>
          <cell r="HA38">
            <v>1.9033606999999999</v>
          </cell>
          <cell r="HB38">
            <v>0.74479329999999999</v>
          </cell>
          <cell r="HC38">
            <v>0.66203849999999997</v>
          </cell>
          <cell r="HD38">
            <v>0.41377406999999999</v>
          </cell>
          <cell r="HE38">
            <v>3.2102685000000002</v>
          </cell>
          <cell r="HF38">
            <v>3.2652633</v>
          </cell>
          <cell r="HG38">
            <v>3.6696371999999999</v>
          </cell>
          <cell r="HH38">
            <v>8.2754809999999998E-2</v>
          </cell>
          <cell r="HI38">
            <v>8.2754809999999998E-2</v>
          </cell>
          <cell r="HJ38">
            <v>0</v>
          </cell>
          <cell r="HK38">
            <v>0.49652886000000002</v>
          </cell>
          <cell r="HL38">
            <v>0.24826443000000001</v>
          </cell>
          <cell r="HM38">
            <v>8.2754809999999998E-2</v>
          </cell>
          <cell r="HN38">
            <v>0.16550962999999999</v>
          </cell>
          <cell r="HO38">
            <v>8.2754809999999998E-2</v>
          </cell>
          <cell r="HP38">
            <v>0</v>
          </cell>
          <cell r="HQ38">
            <v>1087.55</v>
          </cell>
          <cell r="HR38">
            <v>20.192173</v>
          </cell>
        </row>
        <row r="39">
          <cell r="A39">
            <v>709</v>
          </cell>
          <cell r="B39" t="str">
            <v>ATACANTE</v>
          </cell>
          <cell r="C39">
            <v>539</v>
          </cell>
          <cell r="D39">
            <v>6930</v>
          </cell>
          <cell r="E39" t="str">
            <v>Jonathan Calleri</v>
          </cell>
          <cell r="F39">
            <v>1183</v>
          </cell>
          <cell r="G39" t="str">
            <v>São Paulo</v>
          </cell>
          <cell r="H39">
            <v>71</v>
          </cell>
          <cell r="I39" t="str">
            <v>Serie A</v>
          </cell>
          <cell r="J39">
            <v>282</v>
          </cell>
          <cell r="K39" t="str">
            <v>2024</v>
          </cell>
          <cell r="L39">
            <v>11</v>
          </cell>
          <cell r="M39" t="str">
            <v>1993-09-23</v>
          </cell>
          <cell r="N39" t="b">
            <v>0</v>
          </cell>
          <cell r="O39" t="str">
            <v>Jonathan</v>
          </cell>
          <cell r="P39" t="str">
            <v>Calleri</v>
          </cell>
          <cell r="R39">
            <v>72</v>
          </cell>
          <cell r="S39">
            <v>181</v>
          </cell>
          <cell r="T39">
            <v>2271.3499000000002</v>
          </cell>
          <cell r="U39">
            <v>0.13844418525695801</v>
          </cell>
          <cell r="V39">
            <v>0.24137143999999999</v>
          </cell>
          <cell r="W39">
            <v>1.7434566</v>
          </cell>
          <cell r="X39">
            <v>0.19812007000000001</v>
          </cell>
          <cell r="Y39">
            <v>0.35661609999999999</v>
          </cell>
          <cell r="Z39">
            <v>5.5433455999999999E-2</v>
          </cell>
          <cell r="AA39">
            <v>0.6339842</v>
          </cell>
          <cell r="AB39">
            <v>0.6339842</v>
          </cell>
          <cell r="AC39">
            <v>0.15849605</v>
          </cell>
          <cell r="AD39">
            <v>7.9248025999999999E-2</v>
          </cell>
          <cell r="AE39">
            <v>0.47548820000000003</v>
          </cell>
          <cell r="AF39">
            <v>0.47548820000000003</v>
          </cell>
          <cell r="AG39">
            <v>5.1114980000000001</v>
          </cell>
          <cell r="AH39">
            <v>5.5869859999999996</v>
          </cell>
          <cell r="AI39">
            <v>0.47548820000000003</v>
          </cell>
          <cell r="AJ39">
            <v>0.15849605</v>
          </cell>
          <cell r="AK39">
            <v>0.6339842</v>
          </cell>
          <cell r="AL39">
            <v>0.55067679999999997</v>
          </cell>
          <cell r="AM39">
            <v>0.20880070000000001</v>
          </cell>
          <cell r="AN39">
            <v>0.75947756</v>
          </cell>
          <cell r="AO39">
            <v>0.46153846153846162</v>
          </cell>
          <cell r="AP39">
            <v>0.15849605</v>
          </cell>
          <cell r="AQ39">
            <v>1.6642087000000001</v>
          </cell>
          <cell r="AR39">
            <v>0.55473620000000001</v>
          </cell>
          <cell r="AS39">
            <v>1.1887205000000001</v>
          </cell>
          <cell r="AT39">
            <v>0.55000000000000004</v>
          </cell>
          <cell r="AU39">
            <v>0.43586415000000001</v>
          </cell>
          <cell r="AV39">
            <v>1.6064257028112448E-2</v>
          </cell>
          <cell r="AW39">
            <v>0.83210430000000002</v>
          </cell>
          <cell r="AX39">
            <v>0.53623188405797106</v>
          </cell>
          <cell r="AY39">
            <v>2.9321769999999998</v>
          </cell>
          <cell r="AZ39">
            <v>16.166596999999999</v>
          </cell>
          <cell r="BA39">
            <v>0.1558139534883721</v>
          </cell>
          <cell r="BB39">
            <v>0.21860465116279071</v>
          </cell>
          <cell r="BC39">
            <v>0.62558139534883717</v>
          </cell>
          <cell r="BD39">
            <v>5.3888660000000002</v>
          </cell>
          <cell r="BE39">
            <v>0.1470588235294118</v>
          </cell>
          <cell r="BF39">
            <v>0.26470588235294118</v>
          </cell>
          <cell r="BG39">
            <v>0.58823529411764708</v>
          </cell>
          <cell r="BH39">
            <v>0.29545454545454553</v>
          </cell>
          <cell r="BI39">
            <v>0.66511627906976745</v>
          </cell>
          <cell r="BJ39">
            <v>0.1136363636363636</v>
          </cell>
          <cell r="BK39">
            <v>0.19812007000000001</v>
          </cell>
          <cell r="BL39">
            <v>0.35661609999999999</v>
          </cell>
          <cell r="BM39">
            <v>0.375</v>
          </cell>
          <cell r="BN39">
            <v>3.9624013E-2</v>
          </cell>
          <cell r="BO39">
            <v>1.0268284000000001</v>
          </cell>
          <cell r="BP39">
            <v>0.19812007000000001</v>
          </cell>
          <cell r="BQ39">
            <v>0.49836000000000003</v>
          </cell>
          <cell r="BR39">
            <v>0.49836000000000003</v>
          </cell>
          <cell r="BS39">
            <v>0.36397671999999998</v>
          </cell>
          <cell r="BT39">
            <v>0.36397671999999998</v>
          </cell>
          <cell r="BU39">
            <v>5.5433455999999999E-2</v>
          </cell>
          <cell r="BV39">
            <v>0.15849605</v>
          </cell>
          <cell r="BW39">
            <v>12.577222000000001</v>
          </cell>
          <cell r="BX39">
            <v>12.577222000000001</v>
          </cell>
          <cell r="BY39">
            <v>9.1857605000000007</v>
          </cell>
          <cell r="BZ39">
            <v>9.1857605000000007</v>
          </cell>
          <cell r="CA39">
            <v>2.2300038000000001E-2</v>
          </cell>
          <cell r="CB39">
            <v>2.2300038000000001E-2</v>
          </cell>
          <cell r="CC39">
            <v>1.6286808999999999E-2</v>
          </cell>
          <cell r="CD39">
            <v>1.6286808999999999E-2</v>
          </cell>
          <cell r="CE39" t="str">
            <v>Centre Forward</v>
          </cell>
          <cell r="CF39" t="str">
            <v>Left Centre Forward</v>
          </cell>
          <cell r="CG39">
            <v>0.95097640000000006</v>
          </cell>
          <cell r="CH39">
            <v>0.67360823999999997</v>
          </cell>
          <cell r="CI39">
            <v>7.9248032999999998</v>
          </cell>
          <cell r="CJ39">
            <v>13.789158</v>
          </cell>
          <cell r="CK39">
            <v>2.2981927</v>
          </cell>
          <cell r="CL39">
            <v>2.1793208000000002</v>
          </cell>
          <cell r="CM39">
            <v>0.25</v>
          </cell>
          <cell r="CN39">
            <v>0</v>
          </cell>
          <cell r="CO39">
            <v>3.8159371492704833E-2</v>
          </cell>
          <cell r="CP39">
            <v>1.1490963999999999</v>
          </cell>
          <cell r="CQ39">
            <v>1.9812008000000001</v>
          </cell>
          <cell r="CR39">
            <v>0</v>
          </cell>
          <cell r="CS39">
            <v>0</v>
          </cell>
          <cell r="CT39">
            <v>0</v>
          </cell>
          <cell r="CU39">
            <v>0</v>
          </cell>
          <cell r="CV39">
            <v>0</v>
          </cell>
          <cell r="CW39">
            <v>0</v>
          </cell>
          <cell r="CX39">
            <v>0</v>
          </cell>
          <cell r="CZ39">
            <v>6.1224489795918373E-2</v>
          </cell>
          <cell r="DA39">
            <v>0.5</v>
          </cell>
          <cell r="DB39">
            <v>0.33488372093023261</v>
          </cell>
          <cell r="DC39">
            <v>14.682081213662791</v>
          </cell>
          <cell r="DD39">
            <v>15.0984723284528</v>
          </cell>
          <cell r="DE39">
            <v>12.42709255218506</v>
          </cell>
          <cell r="DF39">
            <v>12.331118583679199</v>
          </cell>
          <cell r="DG39">
            <v>0</v>
          </cell>
          <cell r="DH39">
            <v>0</v>
          </cell>
          <cell r="DJ39">
            <v>0</v>
          </cell>
          <cell r="DK39">
            <v>0</v>
          </cell>
          <cell r="DL39">
            <v>8.1395350000000005E-2</v>
          </cell>
          <cell r="DM39">
            <v>0.25348836000000002</v>
          </cell>
          <cell r="DN39">
            <v>0</v>
          </cell>
          <cell r="DO39">
            <v>0.17568305000000001</v>
          </cell>
          <cell r="DP39">
            <v>27</v>
          </cell>
          <cell r="DQ39">
            <v>84.124070000000003</v>
          </cell>
          <cell r="DR39">
            <v>2.5478239999999999</v>
          </cell>
          <cell r="DS39">
            <v>0</v>
          </cell>
          <cell r="DT39">
            <v>0</v>
          </cell>
          <cell r="DU39">
            <v>0.29680496000000001</v>
          </cell>
          <cell r="DV39">
            <v>5.9811233999999998E-2</v>
          </cell>
          <cell r="DW39">
            <v>2.3774410000000001</v>
          </cell>
          <cell r="DX39">
            <v>0.47548820000000003</v>
          </cell>
          <cell r="DY39">
            <v>0.6339842</v>
          </cell>
          <cell r="DZ39">
            <v>0.25</v>
          </cell>
          <cell r="EA39">
            <v>0</v>
          </cell>
          <cell r="EC39">
            <v>1.0283605</v>
          </cell>
          <cell r="ED39">
            <v>0.99227699999999996</v>
          </cell>
          <cell r="EE39">
            <v>-0.16511628</v>
          </cell>
          <cell r="EF39">
            <v>-2.2549887000000002</v>
          </cell>
          <cell r="EG39">
            <v>14.542013000000001</v>
          </cell>
          <cell r="EH39">
            <v>0.79019075999999999</v>
          </cell>
          <cell r="EI39">
            <v>4.4722369999999998</v>
          </cell>
          <cell r="EJ39">
            <v>0.1875</v>
          </cell>
          <cell r="EK39">
            <v>1.7434566</v>
          </cell>
          <cell r="EL39">
            <v>0.23774410000000001</v>
          </cell>
          <cell r="EM39">
            <v>0</v>
          </cell>
          <cell r="EN39">
            <v>0</v>
          </cell>
          <cell r="EO39">
            <v>0</v>
          </cell>
          <cell r="EP39">
            <v>17.197873999999999</v>
          </cell>
          <cell r="EQ39">
            <v>2.7736812</v>
          </cell>
          <cell r="ER39">
            <v>0.11887205000000001</v>
          </cell>
          <cell r="ES39">
            <v>24</v>
          </cell>
          <cell r="ET39">
            <v>67.205380000000005</v>
          </cell>
          <cell r="EU39">
            <v>10.896604999999999</v>
          </cell>
          <cell r="EV39">
            <v>1.4660884999999999</v>
          </cell>
          <cell r="EW39">
            <v>0.79022985999999995</v>
          </cell>
          <cell r="EX39">
            <v>0.84090905999999999</v>
          </cell>
          <cell r="EY39">
            <v>63.598033999999998</v>
          </cell>
          <cell r="EZ39">
            <v>61.875042000000001</v>
          </cell>
          <cell r="FA39" t="str">
            <v>2024-11-10T02:00</v>
          </cell>
          <cell r="FB39">
            <v>25.237220000000001</v>
          </cell>
          <cell r="FC39">
            <v>-5.1299557000000003E-2</v>
          </cell>
          <cell r="FD39">
            <v>-5.7333340000000003E-2</v>
          </cell>
          <cell r="FE39">
            <v>-3.2312452999999998E-2</v>
          </cell>
          <cell r="FF39">
            <v>1.2424688999999999E-2</v>
          </cell>
          <cell r="FG39">
            <v>2.5921552E-2</v>
          </cell>
          <cell r="FI39">
            <v>0.51511220000000002</v>
          </cell>
          <cell r="FJ39">
            <v>2.6944330000000001</v>
          </cell>
          <cell r="FK39">
            <v>0.16624852000000001</v>
          </cell>
          <cell r="FL39">
            <v>0</v>
          </cell>
          <cell r="FM39">
            <v>0</v>
          </cell>
          <cell r="FN39">
            <v>1.9812008000000001</v>
          </cell>
          <cell r="FO39">
            <v>3.6074275999999998</v>
          </cell>
          <cell r="FP39">
            <v>3.579644</v>
          </cell>
          <cell r="FQ39">
            <v>3.4869859999999999</v>
          </cell>
          <cell r="FR39">
            <v>4.187192E-2</v>
          </cell>
          <cell r="FS39">
            <v>0.58620689999999998</v>
          </cell>
          <cell r="FT39">
            <v>0.28078818</v>
          </cell>
          <cell r="FU39">
            <v>4.7770699999999999E-2</v>
          </cell>
          <cell r="FV39">
            <v>0.57961786000000004</v>
          </cell>
          <cell r="FW39">
            <v>0.27070063</v>
          </cell>
          <cell r="FX39">
            <v>2.5125628000000001E-2</v>
          </cell>
          <cell r="FY39">
            <v>0.58793969999999995</v>
          </cell>
          <cell r="FZ39">
            <v>0.27135680000000001</v>
          </cell>
          <cell r="GA39">
            <v>2.3774410000000001</v>
          </cell>
          <cell r="GB39">
            <v>0.75285625</v>
          </cell>
          <cell r="GC39">
            <v>0.31666665999999999</v>
          </cell>
          <cell r="GD39">
            <v>0.71323219999999998</v>
          </cell>
          <cell r="GE39">
            <v>0.33333333999999998</v>
          </cell>
          <cell r="GF39">
            <v>0.39624014000000002</v>
          </cell>
          <cell r="GG39">
            <v>0.4</v>
          </cell>
          <cell r="GH39">
            <v>2.1396967999999998</v>
          </cell>
          <cell r="GI39">
            <v>0.99060040000000005</v>
          </cell>
          <cell r="GJ39">
            <v>-1.2682064999999999E-2</v>
          </cell>
          <cell r="GK39">
            <v>-1.2485695E-2</v>
          </cell>
          <cell r="GL39">
            <v>-9.6560020000000003E-3</v>
          </cell>
          <cell r="GM39">
            <v>0.15306122999999999</v>
          </cell>
          <cell r="GN39">
            <v>0.18430035</v>
          </cell>
          <cell r="GO39">
            <v>0.14970059999999999</v>
          </cell>
          <cell r="GP39">
            <v>8.6776590000000002</v>
          </cell>
          <cell r="GQ39">
            <v>7.0530743999999999</v>
          </cell>
          <cell r="GR39">
            <v>4.6756339999999996</v>
          </cell>
          <cell r="GS39">
            <v>4.7184309999999998</v>
          </cell>
          <cell r="GT39">
            <v>3.6162323999999999</v>
          </cell>
          <cell r="GU39">
            <v>3.3034832000000001</v>
          </cell>
          <cell r="GV39">
            <v>7.9248025999999999E-2</v>
          </cell>
          <cell r="GW39">
            <v>3.9624013E-2</v>
          </cell>
          <cell r="GX39">
            <v>0</v>
          </cell>
          <cell r="GY39">
            <v>3.8831533999999999</v>
          </cell>
          <cell r="GZ39">
            <v>3.2095451000000002</v>
          </cell>
          <cell r="HA39">
            <v>2.0604490000000002</v>
          </cell>
          <cell r="HB39">
            <v>1.1887205000000001</v>
          </cell>
          <cell r="HC39">
            <v>0.83210430000000002</v>
          </cell>
          <cell r="HD39">
            <v>0.6339842</v>
          </cell>
          <cell r="HE39">
            <v>2.9942123999999999</v>
          </cell>
          <cell r="HF39">
            <v>2.8212798000000001</v>
          </cell>
          <cell r="HG39">
            <v>2.8702719999999999</v>
          </cell>
          <cell r="HH39">
            <v>3.9624013E-2</v>
          </cell>
          <cell r="HI39">
            <v>0</v>
          </cell>
          <cell r="HJ39">
            <v>0</v>
          </cell>
          <cell r="HK39">
            <v>0.51511220000000002</v>
          </cell>
          <cell r="HL39">
            <v>0.47548820000000003</v>
          </cell>
          <cell r="HM39">
            <v>0.3169921</v>
          </cell>
          <cell r="HN39">
            <v>7.9248025999999999E-2</v>
          </cell>
          <cell r="HO39">
            <v>3.9624013E-2</v>
          </cell>
          <cell r="HP39">
            <v>0</v>
          </cell>
          <cell r="HQ39">
            <v>2271.3499000000002</v>
          </cell>
          <cell r="HR39">
            <v>15.928853</v>
          </cell>
        </row>
        <row r="40">
          <cell r="A40">
            <v>532</v>
          </cell>
          <cell r="B40" t="str">
            <v>ATACANTE</v>
          </cell>
          <cell r="C40">
            <v>539</v>
          </cell>
          <cell r="D40">
            <v>23367</v>
          </cell>
          <cell r="E40" t="str">
            <v>André Oliveira Silva</v>
          </cell>
          <cell r="F40">
            <v>1183</v>
          </cell>
          <cell r="G40" t="str">
            <v>São Paulo</v>
          </cell>
          <cell r="H40">
            <v>71</v>
          </cell>
          <cell r="I40" t="str">
            <v>Serie A</v>
          </cell>
          <cell r="J40">
            <v>282</v>
          </cell>
          <cell r="K40" t="str">
            <v>2024</v>
          </cell>
          <cell r="L40">
            <v>31</v>
          </cell>
          <cell r="M40" t="str">
            <v>1997-06-03</v>
          </cell>
          <cell r="N40" t="b">
            <v>0</v>
          </cell>
          <cell r="O40" t="str">
            <v>André</v>
          </cell>
          <cell r="P40" t="str">
            <v>Oliveira Silva</v>
          </cell>
          <cell r="Q40" t="str">
            <v>André Silva</v>
          </cell>
          <cell r="R40">
            <v>69</v>
          </cell>
          <cell r="S40">
            <v>181</v>
          </cell>
          <cell r="T40">
            <v>1765.1666</v>
          </cell>
          <cell r="U40">
            <v>0.1172531710730659</v>
          </cell>
          <cell r="V40">
            <v>0.21522065000000001</v>
          </cell>
          <cell r="W40">
            <v>1.8355207</v>
          </cell>
          <cell r="X40">
            <v>0.35690680000000002</v>
          </cell>
          <cell r="Y40">
            <v>0.45888020000000002</v>
          </cell>
          <cell r="Z40">
            <v>4.3161232000000001E-2</v>
          </cell>
          <cell r="AA40">
            <v>0.66282695999999997</v>
          </cell>
          <cell r="AB40">
            <v>0.66282695999999997</v>
          </cell>
          <cell r="AC40">
            <v>0.10197338</v>
          </cell>
          <cell r="AD40">
            <v>5.0986690000000001E-2</v>
          </cell>
          <cell r="AE40">
            <v>0.66282695999999997</v>
          </cell>
          <cell r="AF40">
            <v>0.66282695999999997</v>
          </cell>
          <cell r="AG40">
            <v>4.3338685000000003</v>
          </cell>
          <cell r="AH40">
            <v>4.9966955000000004</v>
          </cell>
          <cell r="AI40">
            <v>0.25493345000000001</v>
          </cell>
          <cell r="AJ40">
            <v>0.35690680000000002</v>
          </cell>
          <cell r="AK40">
            <v>0.61184024999999997</v>
          </cell>
          <cell r="AL40">
            <v>0.39775902000000002</v>
          </cell>
          <cell r="AM40">
            <v>0.40471318000000001</v>
          </cell>
          <cell r="AN40">
            <v>0.80247223000000001</v>
          </cell>
          <cell r="AO40">
            <v>0.41666666666666669</v>
          </cell>
          <cell r="AP40">
            <v>0.40789350000000002</v>
          </cell>
          <cell r="AQ40">
            <v>1.5296006</v>
          </cell>
          <cell r="AR40">
            <v>0.35690680000000002</v>
          </cell>
          <cell r="AS40">
            <v>1.5296006</v>
          </cell>
          <cell r="AT40">
            <v>0.56000000000000005</v>
          </cell>
          <cell r="AU40">
            <v>0.71381360000000005</v>
          </cell>
          <cell r="AV40">
            <v>9.2165898617511521E-3</v>
          </cell>
          <cell r="AW40">
            <v>0.61184024999999997</v>
          </cell>
          <cell r="AX40">
            <v>0.27058823529411757</v>
          </cell>
          <cell r="AY40">
            <v>1.1726938</v>
          </cell>
          <cell r="AZ40">
            <v>17.284486999999999</v>
          </cell>
          <cell r="BA40">
            <v>8.2644628099173556E-2</v>
          </cell>
          <cell r="BB40">
            <v>0.26721763085399453</v>
          </cell>
          <cell r="BC40">
            <v>0.65013774104683197</v>
          </cell>
          <cell r="BD40">
            <v>6.4243226</v>
          </cell>
          <cell r="BE40">
            <v>5.5555555555555552E-2</v>
          </cell>
          <cell r="BF40">
            <v>0.29365079365079372</v>
          </cell>
          <cell r="BG40">
            <v>0.65079365079365081</v>
          </cell>
          <cell r="BH40">
            <v>0.3611111111111111</v>
          </cell>
          <cell r="BI40">
            <v>0.73002754820936644</v>
          </cell>
          <cell r="BJ40">
            <v>0.19444444444444439</v>
          </cell>
          <cell r="BK40">
            <v>0.35690680000000002</v>
          </cell>
          <cell r="BL40">
            <v>0.20394675000000001</v>
          </cell>
          <cell r="BM40">
            <v>0.30769230769230771</v>
          </cell>
          <cell r="BN40">
            <v>0</v>
          </cell>
          <cell r="BO40">
            <v>0.77727400000000002</v>
          </cell>
          <cell r="BP40">
            <v>0.25493345000000001</v>
          </cell>
          <cell r="BQ40">
            <v>0.42623686999999999</v>
          </cell>
          <cell r="BR40">
            <v>0.41824551999999998</v>
          </cell>
          <cell r="BS40">
            <v>0.27484599999999998</v>
          </cell>
          <cell r="BT40">
            <v>0.26685455000000002</v>
          </cell>
          <cell r="BU40">
            <v>4.3161232000000001E-2</v>
          </cell>
          <cell r="BV40">
            <v>0.10197338</v>
          </cell>
          <cell r="BW40">
            <v>8.3597680000000008</v>
          </cell>
          <cell r="BX40">
            <v>8.2030329999999996</v>
          </cell>
          <cell r="BY40">
            <v>5.3905440000000002</v>
          </cell>
          <cell r="BZ40">
            <v>5.2338085000000003</v>
          </cell>
          <cell r="CA40">
            <v>1.6956933E-2</v>
          </cell>
          <cell r="CB40">
            <v>1.6639013000000001E-2</v>
          </cell>
          <cell r="CC40">
            <v>1.0934167E-2</v>
          </cell>
          <cell r="CD40">
            <v>1.0616245E-2</v>
          </cell>
          <cell r="CE40" t="str">
            <v>Centre Forward</v>
          </cell>
          <cell r="CF40" t="str">
            <v>Right Centre Forward</v>
          </cell>
          <cell r="CG40">
            <v>0.91776040000000003</v>
          </cell>
          <cell r="CH40">
            <v>0.96874709999999997</v>
          </cell>
          <cell r="CI40">
            <v>7.9029365</v>
          </cell>
          <cell r="CJ40">
            <v>16.417712999999999</v>
          </cell>
          <cell r="CK40">
            <v>3.6200546999999998</v>
          </cell>
          <cell r="CL40">
            <v>2.2944010000000001</v>
          </cell>
          <cell r="CM40">
            <v>0.30769230769230771</v>
          </cell>
          <cell r="CN40">
            <v>0</v>
          </cell>
          <cell r="CO40">
            <v>3.5087719298245612E-2</v>
          </cell>
          <cell r="CP40">
            <v>1.7335474</v>
          </cell>
          <cell r="CQ40">
            <v>1.2236804999999999</v>
          </cell>
          <cell r="CR40">
            <v>0</v>
          </cell>
          <cell r="CS40">
            <v>0</v>
          </cell>
          <cell r="CT40">
            <v>0</v>
          </cell>
          <cell r="CU40">
            <v>0</v>
          </cell>
          <cell r="CV40">
            <v>0</v>
          </cell>
          <cell r="CW40">
            <v>0</v>
          </cell>
          <cell r="CX40">
            <v>0</v>
          </cell>
          <cell r="CZ40">
            <v>0.89878542510121462</v>
          </cell>
          <cell r="DA40">
            <v>0.64077669902912626</v>
          </cell>
          <cell r="DB40">
            <v>0.28374655647382918</v>
          </cell>
          <cell r="DC40">
            <v>16.004235806215561</v>
          </cell>
          <cell r="DD40">
            <v>16.111040683962269</v>
          </cell>
          <cell r="DE40">
            <v>14.052431106567379</v>
          </cell>
          <cell r="DF40">
            <v>14.305703163146971</v>
          </cell>
          <cell r="DG40">
            <v>0</v>
          </cell>
          <cell r="DH40">
            <v>0</v>
          </cell>
          <cell r="DJ40">
            <v>0</v>
          </cell>
          <cell r="DK40">
            <v>0</v>
          </cell>
          <cell r="DL40">
            <v>0.110192835</v>
          </cell>
          <cell r="DM40">
            <v>0.26997243999999998</v>
          </cell>
          <cell r="DN40">
            <v>0</v>
          </cell>
          <cell r="DO40">
            <v>0.20386957999999999</v>
          </cell>
          <cell r="DP40">
            <v>30</v>
          </cell>
          <cell r="DQ40">
            <v>58.838886000000002</v>
          </cell>
          <cell r="DR40">
            <v>2.9011426</v>
          </cell>
          <cell r="DS40">
            <v>0</v>
          </cell>
          <cell r="DT40">
            <v>0</v>
          </cell>
          <cell r="DU40">
            <v>0.2583819</v>
          </cell>
          <cell r="DV40">
            <v>0.20049831000000001</v>
          </cell>
          <cell r="DW40">
            <v>2.4983477999999999</v>
          </cell>
          <cell r="DX40">
            <v>0.61184024999999997</v>
          </cell>
          <cell r="DY40">
            <v>1.0197338</v>
          </cell>
          <cell r="DZ40">
            <v>0.4</v>
          </cell>
          <cell r="EA40">
            <v>0</v>
          </cell>
          <cell r="EC40">
            <v>1.0066736000000001</v>
          </cell>
          <cell r="ED40">
            <v>1.0180233999999999</v>
          </cell>
          <cell r="EE40">
            <v>-8.9250850000000007E-2</v>
          </cell>
          <cell r="EF40">
            <v>-1.9518049</v>
          </cell>
          <cell r="EG40">
            <v>18.814088999999999</v>
          </cell>
          <cell r="EH40">
            <v>0.78319780000000006</v>
          </cell>
          <cell r="EI40">
            <v>4.6570169999999997</v>
          </cell>
          <cell r="EJ40">
            <v>0.25</v>
          </cell>
          <cell r="EK40">
            <v>3.1611748</v>
          </cell>
          <cell r="EL40">
            <v>0.15296006000000001</v>
          </cell>
          <cell r="EM40">
            <v>0</v>
          </cell>
          <cell r="EN40">
            <v>0</v>
          </cell>
          <cell r="EO40">
            <v>0</v>
          </cell>
          <cell r="EP40">
            <v>21.070454000000002</v>
          </cell>
          <cell r="EQ40">
            <v>2.804268</v>
          </cell>
          <cell r="ER40">
            <v>0.20394675000000001</v>
          </cell>
          <cell r="ES40">
            <v>17</v>
          </cell>
          <cell r="ET40">
            <v>65.567924000000005</v>
          </cell>
          <cell r="EU40">
            <v>12.542726</v>
          </cell>
          <cell r="EV40">
            <v>2.7022943000000001</v>
          </cell>
          <cell r="EW40">
            <v>0.76397514</v>
          </cell>
          <cell r="EX40">
            <v>0.85483869999999995</v>
          </cell>
          <cell r="EY40">
            <v>62.819583999999999</v>
          </cell>
          <cell r="EZ40">
            <v>61.733040000000003</v>
          </cell>
          <cell r="FA40" t="str">
            <v>2024-12-08T21:00</v>
          </cell>
          <cell r="FB40">
            <v>19.612963000000001</v>
          </cell>
          <cell r="FC40">
            <v>-2.1106334000000001E-2</v>
          </cell>
          <cell r="FD40">
            <v>-4.3676372999999998E-2</v>
          </cell>
          <cell r="FE40">
            <v>6.2945314000000002E-2</v>
          </cell>
          <cell r="FF40">
            <v>-5.0777862999999996E-3</v>
          </cell>
          <cell r="FG40">
            <v>-3.5297513000000003E-2</v>
          </cell>
          <cell r="FI40">
            <v>0.45888020000000002</v>
          </cell>
          <cell r="FJ40">
            <v>3.1611748</v>
          </cell>
          <cell r="FK40">
            <v>0.25487663999999999</v>
          </cell>
          <cell r="FL40">
            <v>0</v>
          </cell>
          <cell r="FM40">
            <v>0</v>
          </cell>
          <cell r="FN40">
            <v>1.7335474</v>
          </cell>
          <cell r="FO40">
            <v>3.6264517000000001</v>
          </cell>
          <cell r="FP40">
            <v>3.7482169000000001</v>
          </cell>
          <cell r="FQ40">
            <v>3.8327627</v>
          </cell>
          <cell r="FR40">
            <v>3.5087720000000003E-2</v>
          </cell>
          <cell r="FS40">
            <v>0.68128659999999996</v>
          </cell>
          <cell r="FT40">
            <v>0.19590642999999999</v>
          </cell>
          <cell r="FU40">
            <v>3.8610037E-2</v>
          </cell>
          <cell r="FV40">
            <v>0.70270270000000001</v>
          </cell>
          <cell r="FW40">
            <v>0.21621621999999999</v>
          </cell>
          <cell r="FX40">
            <v>3.1055901E-2</v>
          </cell>
          <cell r="FY40">
            <v>0.72670805000000005</v>
          </cell>
          <cell r="FZ40">
            <v>0.23602484000000001</v>
          </cell>
          <cell r="GA40">
            <v>2.5493342999999999</v>
          </cell>
          <cell r="GB40">
            <v>0.76480029999999999</v>
          </cell>
          <cell r="GC40">
            <v>0.3</v>
          </cell>
          <cell r="GD40">
            <v>0.56085353999999998</v>
          </cell>
          <cell r="GE40">
            <v>0.30555555000000001</v>
          </cell>
          <cell r="GF40">
            <v>0.35690680000000002</v>
          </cell>
          <cell r="GG40">
            <v>0.28000000000000003</v>
          </cell>
          <cell r="GH40">
            <v>1.8355207</v>
          </cell>
          <cell r="GI40">
            <v>1.2746671000000001</v>
          </cell>
          <cell r="GJ40">
            <v>-1.0501208999999999E-2</v>
          </cell>
          <cell r="GK40">
            <v>-9.8275645000000002E-3</v>
          </cell>
          <cell r="GL40">
            <v>-8.4259799999999996E-3</v>
          </cell>
          <cell r="GM40">
            <v>0.1577287</v>
          </cell>
          <cell r="GN40">
            <v>0.17061612000000001</v>
          </cell>
          <cell r="GO40">
            <v>0.20161290000000001</v>
          </cell>
          <cell r="GP40">
            <v>9.5854979999999994</v>
          </cell>
          <cell r="GQ40">
            <v>7.3420829999999997</v>
          </cell>
          <cell r="GR40">
            <v>4.0789350000000004</v>
          </cell>
          <cell r="GS40">
            <v>6.6652516999999998</v>
          </cell>
          <cell r="GT40">
            <v>6.942488</v>
          </cell>
          <cell r="GU40">
            <v>4.2469372999999999</v>
          </cell>
          <cell r="GV40">
            <v>0.30592012000000002</v>
          </cell>
          <cell r="GW40">
            <v>0.20394675000000001</v>
          </cell>
          <cell r="GX40">
            <v>0.10197338</v>
          </cell>
          <cell r="GY40">
            <v>6.271363</v>
          </cell>
          <cell r="GZ40">
            <v>4.8947219999999998</v>
          </cell>
          <cell r="HA40">
            <v>2.804268</v>
          </cell>
          <cell r="HB40">
            <v>1.2236804999999999</v>
          </cell>
          <cell r="HC40">
            <v>1.0197338</v>
          </cell>
          <cell r="HD40">
            <v>0.50986690000000001</v>
          </cell>
          <cell r="HE40">
            <v>3.4968655000000002</v>
          </cell>
          <cell r="HF40">
            <v>3.5450623000000001</v>
          </cell>
          <cell r="HG40">
            <v>3.5514123</v>
          </cell>
          <cell r="HH40">
            <v>0.10197338</v>
          </cell>
          <cell r="HI40">
            <v>5.0986690000000001E-2</v>
          </cell>
          <cell r="HJ40">
            <v>0</v>
          </cell>
          <cell r="HK40">
            <v>0.40789350000000002</v>
          </cell>
          <cell r="HL40">
            <v>0.25493345000000001</v>
          </cell>
          <cell r="HM40">
            <v>0.10197338</v>
          </cell>
          <cell r="HN40">
            <v>0.20394675000000001</v>
          </cell>
          <cell r="HO40">
            <v>0.15296006000000001</v>
          </cell>
          <cell r="HP40">
            <v>5.0986690000000001E-2</v>
          </cell>
          <cell r="HQ40">
            <v>1765.1666</v>
          </cell>
          <cell r="HR40">
            <v>18.202248000000001</v>
          </cell>
        </row>
        <row r="41">
          <cell r="A41">
            <v>690</v>
          </cell>
          <cell r="B41" t="str">
            <v>ATACANTE</v>
          </cell>
          <cell r="C41">
            <v>539</v>
          </cell>
          <cell r="D41">
            <v>366636</v>
          </cell>
          <cell r="E41" t="str">
            <v>Pablo Ezequiel Vegetti Pfaffen</v>
          </cell>
          <cell r="F41">
            <v>1194</v>
          </cell>
          <cell r="G41" t="str">
            <v>Vasco da Gama</v>
          </cell>
          <cell r="H41">
            <v>71</v>
          </cell>
          <cell r="I41" t="str">
            <v>Serie A</v>
          </cell>
          <cell r="J41">
            <v>282</v>
          </cell>
          <cell r="K41" t="str">
            <v>2024</v>
          </cell>
          <cell r="L41">
            <v>11</v>
          </cell>
          <cell r="M41" t="str">
            <v>1988-10-15</v>
          </cell>
          <cell r="N41" t="b">
            <v>0</v>
          </cell>
          <cell r="Q41" t="str">
            <v>Pablo Vegetti</v>
          </cell>
          <cell r="R41">
            <v>86</v>
          </cell>
          <cell r="S41">
            <v>187</v>
          </cell>
          <cell r="T41">
            <v>3342.5835000000002</v>
          </cell>
          <cell r="U41">
            <v>0.1031112576475238</v>
          </cell>
          <cell r="V41">
            <v>0.28040627000000001</v>
          </cell>
          <cell r="W41">
            <v>2.7194533000000001</v>
          </cell>
          <cell r="X41">
            <v>0.32310337</v>
          </cell>
          <cell r="Y41">
            <v>0.32310337</v>
          </cell>
          <cell r="Z41">
            <v>2.7001049999999999E-2</v>
          </cell>
          <cell r="AA41">
            <v>0.40387919999999999</v>
          </cell>
          <cell r="AB41">
            <v>0.40387919999999999</v>
          </cell>
          <cell r="AC41">
            <v>0</v>
          </cell>
          <cell r="AD41">
            <v>0</v>
          </cell>
          <cell r="AE41">
            <v>0.16155168</v>
          </cell>
          <cell r="AF41">
            <v>0.16155168</v>
          </cell>
          <cell r="AG41">
            <v>6.3812920000000002</v>
          </cell>
          <cell r="AH41">
            <v>6.5428433000000004</v>
          </cell>
          <cell r="AI41">
            <v>0.5923562</v>
          </cell>
          <cell r="AJ41">
            <v>8.0775840000000002E-2</v>
          </cell>
          <cell r="AK41">
            <v>0.67313206000000003</v>
          </cell>
          <cell r="AL41">
            <v>0.53553770000000001</v>
          </cell>
          <cell r="AM41">
            <v>6.5816849999999996E-2</v>
          </cell>
          <cell r="AN41">
            <v>0.60135459999999996</v>
          </cell>
          <cell r="AO41">
            <v>0.61111111111111116</v>
          </cell>
          <cell r="AP41">
            <v>0.10770113000000001</v>
          </cell>
          <cell r="AQ41">
            <v>0.94238484</v>
          </cell>
          <cell r="AR41">
            <v>0.37695392999999999</v>
          </cell>
          <cell r="AS41">
            <v>1.3462641</v>
          </cell>
          <cell r="AT41">
            <v>0.35294117647058831</v>
          </cell>
          <cell r="AU41">
            <v>0.16155168</v>
          </cell>
          <cell r="AV41">
            <v>1.185770750988142E-2</v>
          </cell>
          <cell r="AW41">
            <v>1.0500859</v>
          </cell>
          <cell r="AX41">
            <v>0.47826086956521741</v>
          </cell>
          <cell r="AY41">
            <v>4.442672</v>
          </cell>
          <cell r="AZ41">
            <v>13.543416000000001</v>
          </cell>
          <cell r="BA41">
            <v>0.16581196581196581</v>
          </cell>
          <cell r="BB41">
            <v>0.22735042735042729</v>
          </cell>
          <cell r="BC41">
            <v>0.60683760683760679</v>
          </cell>
          <cell r="BD41">
            <v>4.0926429999999998</v>
          </cell>
          <cell r="BE41">
            <v>0.13815789473684209</v>
          </cell>
          <cell r="BF41">
            <v>0.22368421052631579</v>
          </cell>
          <cell r="BG41">
            <v>0.63815789473684215</v>
          </cell>
          <cell r="BH41">
            <v>0.32673267326732669</v>
          </cell>
          <cell r="BI41">
            <v>0.63247863247863245</v>
          </cell>
          <cell r="BJ41">
            <v>0.11881188118811881</v>
          </cell>
          <cell r="BK41">
            <v>0.32310337</v>
          </cell>
          <cell r="BL41">
            <v>2.6925283000000001E-2</v>
          </cell>
          <cell r="BM41">
            <v>0.16666666666666671</v>
          </cell>
          <cell r="BN41">
            <v>5.3850565000000003E-2</v>
          </cell>
          <cell r="BO41">
            <v>0.89701960000000003</v>
          </cell>
          <cell r="BP41">
            <v>8.0775840000000002E-2</v>
          </cell>
          <cell r="BQ41">
            <v>0.54078919999999997</v>
          </cell>
          <cell r="BR41">
            <v>0.49519035</v>
          </cell>
          <cell r="BS41">
            <v>0.34538101999999998</v>
          </cell>
          <cell r="BT41">
            <v>0.33585085999999997</v>
          </cell>
          <cell r="BU41">
            <v>2.7001049999999999E-2</v>
          </cell>
          <cell r="BV41">
            <v>0</v>
          </cell>
          <cell r="BW41">
            <v>20.084811999999999</v>
          </cell>
          <cell r="BX41">
            <v>18.391279999999998</v>
          </cell>
          <cell r="BY41">
            <v>12.827387999999999</v>
          </cell>
          <cell r="BZ41">
            <v>12.473439000000001</v>
          </cell>
          <cell r="CA41">
            <v>2.1389576E-2</v>
          </cell>
          <cell r="CB41">
            <v>1.9586026999999999E-2</v>
          </cell>
          <cell r="CC41">
            <v>1.366069E-2</v>
          </cell>
          <cell r="CD41">
            <v>1.3283748E-2</v>
          </cell>
          <cell r="CE41" t="str">
            <v>Centre Forward</v>
          </cell>
          <cell r="CF41" t="str">
            <v>Right Centre Forward</v>
          </cell>
          <cell r="CG41">
            <v>1.1577871</v>
          </cell>
          <cell r="CH41">
            <v>0.35002865999999999</v>
          </cell>
          <cell r="CI41">
            <v>8.9930439999999994</v>
          </cell>
          <cell r="CJ41">
            <v>16.31672</v>
          </cell>
          <cell r="CK41">
            <v>2.2078730000000002</v>
          </cell>
          <cell r="CL41">
            <v>2.0463214000000001</v>
          </cell>
          <cell r="CM41">
            <v>0.16666666666666671</v>
          </cell>
          <cell r="CN41">
            <v>0</v>
          </cell>
          <cell r="CO41">
            <v>6.2250598563447723E-2</v>
          </cell>
          <cell r="CP41">
            <v>0.91545960000000004</v>
          </cell>
          <cell r="CQ41">
            <v>2.1270970999999999</v>
          </cell>
          <cell r="CR41">
            <v>0</v>
          </cell>
          <cell r="CS41">
            <v>0</v>
          </cell>
          <cell r="CT41">
            <v>0</v>
          </cell>
          <cell r="CU41">
            <v>0</v>
          </cell>
          <cell r="CV41">
            <v>0</v>
          </cell>
          <cell r="CW41">
            <v>0</v>
          </cell>
          <cell r="CX41">
            <v>0</v>
          </cell>
          <cell r="CZ41">
            <v>0.13235294117647059</v>
          </cell>
          <cell r="DA41">
            <v>0.53773584905660377</v>
          </cell>
          <cell r="DB41">
            <v>0.36239316239316238</v>
          </cell>
          <cell r="DC41">
            <v>14.0314219417735</v>
          </cell>
          <cell r="DD41">
            <v>14.09425675675676</v>
          </cell>
          <cell r="DE41">
            <v>13.135899543762211</v>
          </cell>
          <cell r="DF41">
            <v>12.948671340942379</v>
          </cell>
          <cell r="DG41">
            <v>0</v>
          </cell>
          <cell r="DH41">
            <v>0</v>
          </cell>
          <cell r="DJ41">
            <v>0</v>
          </cell>
          <cell r="DK41">
            <v>0</v>
          </cell>
          <cell r="DL41">
            <v>9.5726500000000006E-2</v>
          </cell>
          <cell r="DM41">
            <v>0.2820513</v>
          </cell>
          <cell r="DN41">
            <v>0</v>
          </cell>
          <cell r="DO41">
            <v>0.17108957</v>
          </cell>
          <cell r="DP41">
            <v>35</v>
          </cell>
          <cell r="DQ41">
            <v>95.502390000000005</v>
          </cell>
          <cell r="DR41">
            <v>2.1351749999999998</v>
          </cell>
          <cell r="DS41">
            <v>0</v>
          </cell>
          <cell r="DT41">
            <v>0</v>
          </cell>
          <cell r="DU41">
            <v>0.30740738000000001</v>
          </cell>
          <cell r="DV41">
            <v>1.5696066000000002E-2</v>
          </cell>
          <cell r="DW41">
            <v>3.1233325000000001</v>
          </cell>
          <cell r="DX41">
            <v>0.21540226000000001</v>
          </cell>
          <cell r="DY41">
            <v>0.32310337</v>
          </cell>
          <cell r="DZ41">
            <v>0.33333333999999998</v>
          </cell>
          <cell r="EA41">
            <v>0</v>
          </cell>
          <cell r="EB41">
            <v>0</v>
          </cell>
          <cell r="EC41">
            <v>1.0044781</v>
          </cell>
          <cell r="ED41">
            <v>0.98574680000000003</v>
          </cell>
          <cell r="EE41">
            <v>-9.4742779999999999E-2</v>
          </cell>
          <cell r="EF41">
            <v>-0.89552200000000004</v>
          </cell>
          <cell r="EG41">
            <v>10.689337</v>
          </cell>
          <cell r="EH41">
            <v>0.74307305000000001</v>
          </cell>
          <cell r="EI41">
            <v>4.3331356000000003</v>
          </cell>
          <cell r="EJ41">
            <v>0.36363636999999999</v>
          </cell>
          <cell r="EK41">
            <v>2.6656027</v>
          </cell>
          <cell r="EL41">
            <v>0.18847696</v>
          </cell>
          <cell r="EM41">
            <v>0</v>
          </cell>
          <cell r="EN41">
            <v>0</v>
          </cell>
          <cell r="EO41">
            <v>0</v>
          </cell>
          <cell r="EP41">
            <v>15.024075</v>
          </cell>
          <cell r="EQ41">
            <v>2.4771260000000002</v>
          </cell>
          <cell r="ER41">
            <v>8.0775840000000002E-2</v>
          </cell>
          <cell r="ES41">
            <v>34</v>
          </cell>
          <cell r="ET41">
            <v>63.60483</v>
          </cell>
          <cell r="EU41">
            <v>11.900975000000001</v>
          </cell>
          <cell r="EV41">
            <v>2.2617235</v>
          </cell>
          <cell r="EW41">
            <v>0.72937289999999999</v>
          </cell>
          <cell r="EX41">
            <v>0.84848489999999999</v>
          </cell>
          <cell r="EY41">
            <v>59.020200000000003</v>
          </cell>
          <cell r="EZ41">
            <v>59.165374999999997</v>
          </cell>
          <cell r="FA41" t="str">
            <v>2024-12-08T21:00</v>
          </cell>
          <cell r="FB41">
            <v>37.139816000000003</v>
          </cell>
          <cell r="FC41">
            <v>-0.107802</v>
          </cell>
          <cell r="FD41">
            <v>-2.8853685E-2</v>
          </cell>
          <cell r="FE41">
            <v>-4.3362940000000003E-2</v>
          </cell>
          <cell r="FF41">
            <v>5.2773530000000003E-3</v>
          </cell>
          <cell r="FG41">
            <v>-4.0862728000000001E-2</v>
          </cell>
          <cell r="FI41">
            <v>0.18847696</v>
          </cell>
          <cell r="FJ41">
            <v>2.8271546000000001</v>
          </cell>
          <cell r="FK41">
            <v>0.28806441999999999</v>
          </cell>
          <cell r="FL41">
            <v>0</v>
          </cell>
          <cell r="FM41">
            <v>0</v>
          </cell>
          <cell r="FN41">
            <v>1.6693676</v>
          </cell>
          <cell r="FO41">
            <v>2.5916364000000001</v>
          </cell>
          <cell r="FP41">
            <v>2.4752999999999998</v>
          </cell>
          <cell r="FQ41">
            <v>2.2704308000000002</v>
          </cell>
          <cell r="FR41">
            <v>2.3157895000000001E-2</v>
          </cell>
          <cell r="FS41">
            <v>0.46315790000000001</v>
          </cell>
          <cell r="FT41">
            <v>0.11368420999999999</v>
          </cell>
          <cell r="FU41">
            <v>2.3316063000000001E-2</v>
          </cell>
          <cell r="FV41">
            <v>0.44818651999999998</v>
          </cell>
          <cell r="FW41">
            <v>9.8445593999999997E-2</v>
          </cell>
          <cell r="FX41">
            <v>1.1857707E-2</v>
          </cell>
          <cell r="FY41">
            <v>0.43478260000000002</v>
          </cell>
          <cell r="FZ41">
            <v>6.3241110000000003E-2</v>
          </cell>
          <cell r="GA41">
            <v>2.6925281999999999</v>
          </cell>
          <cell r="GB41">
            <v>0.91545960000000004</v>
          </cell>
          <cell r="GC41">
            <v>0.34</v>
          </cell>
          <cell r="GD41">
            <v>0.75390785999999999</v>
          </cell>
          <cell r="GE41">
            <v>0.34567901000000001</v>
          </cell>
          <cell r="GF41">
            <v>0.26925280000000001</v>
          </cell>
          <cell r="GG41">
            <v>0.25</v>
          </cell>
          <cell r="GH41">
            <v>2.1809478000000002</v>
          </cell>
          <cell r="GI41">
            <v>1.0770112000000001</v>
          </cell>
          <cell r="GJ41">
            <v>7.5496749999999996E-3</v>
          </cell>
          <cell r="GK41">
            <v>7.8515110000000003E-3</v>
          </cell>
          <cell r="GL41">
            <v>6.915554E-3</v>
          </cell>
          <cell r="GM41">
            <v>0.20703933999999999</v>
          </cell>
          <cell r="GN41">
            <v>0.23209170000000001</v>
          </cell>
          <cell r="GO41">
            <v>0.22727273000000001</v>
          </cell>
          <cell r="GP41">
            <v>7.9160323000000004</v>
          </cell>
          <cell r="GQ41">
            <v>6.6774699999999996</v>
          </cell>
          <cell r="GR41">
            <v>4.442672</v>
          </cell>
          <cell r="GS41">
            <v>3.4976878</v>
          </cell>
          <cell r="GT41">
            <v>3.418342</v>
          </cell>
          <cell r="GU41">
            <v>3.6642160000000001</v>
          </cell>
          <cell r="GV41">
            <v>8.0775840000000002E-2</v>
          </cell>
          <cell r="GW41">
            <v>8.0775840000000002E-2</v>
          </cell>
          <cell r="GX41">
            <v>0</v>
          </cell>
          <cell r="GY41">
            <v>3.1771832</v>
          </cell>
          <cell r="GZ41">
            <v>2.5848270000000002</v>
          </cell>
          <cell r="HA41">
            <v>1.6693676</v>
          </cell>
          <cell r="HB41">
            <v>0.51158035000000002</v>
          </cell>
          <cell r="HC41">
            <v>0.37695392999999999</v>
          </cell>
          <cell r="HD41">
            <v>8.0775840000000002E-2</v>
          </cell>
          <cell r="HE41">
            <v>2.4517630000000001</v>
          </cell>
          <cell r="HF41">
            <v>2.3600762</v>
          </cell>
          <cell r="HG41">
            <v>2.1819405999999999</v>
          </cell>
          <cell r="HH41">
            <v>0</v>
          </cell>
          <cell r="HI41">
            <v>0</v>
          </cell>
          <cell r="HJ41">
            <v>0</v>
          </cell>
          <cell r="HK41">
            <v>0.51158035000000002</v>
          </cell>
          <cell r="HL41">
            <v>0.43080452000000002</v>
          </cell>
          <cell r="HM41">
            <v>0.16155168</v>
          </cell>
          <cell r="HN41">
            <v>8.0775840000000002E-2</v>
          </cell>
          <cell r="HO41">
            <v>5.3850565000000003E-2</v>
          </cell>
          <cell r="HP41">
            <v>2.6925283000000001E-2</v>
          </cell>
          <cell r="HQ41">
            <v>3342.5835000000002</v>
          </cell>
          <cell r="HR41">
            <v>17.851461</v>
          </cell>
        </row>
        <row r="73">
          <cell r="B73" t="str">
            <v>Yuri Alberto</v>
          </cell>
          <cell r="C73">
            <v>539</v>
          </cell>
          <cell r="D73">
            <v>38725</v>
          </cell>
          <cell r="E73" t="str">
            <v>Yuri Alberto Monteiro da Silva</v>
          </cell>
          <cell r="F73">
            <v>1193</v>
          </cell>
          <cell r="G73" t="str">
            <v>Corinthians</v>
          </cell>
          <cell r="H73">
            <v>71</v>
          </cell>
          <cell r="I73" t="str">
            <v>Serie A</v>
          </cell>
          <cell r="J73">
            <v>282</v>
          </cell>
          <cell r="K73" t="str">
            <v>2024</v>
          </cell>
          <cell r="L73">
            <v>31</v>
          </cell>
          <cell r="M73" t="str">
            <v>2001-03-18</v>
          </cell>
          <cell r="N73" t="b">
            <v>0</v>
          </cell>
          <cell r="O73">
            <v>0</v>
          </cell>
          <cell r="P73">
            <v>0</v>
          </cell>
          <cell r="Q73" t="str">
            <v>Yuri Alberto</v>
          </cell>
          <cell r="R73">
            <v>78</v>
          </cell>
          <cell r="S73">
            <v>183</v>
          </cell>
          <cell r="T73">
            <v>2491.4169999999999</v>
          </cell>
          <cell r="U73">
            <v>0.1077393770217896</v>
          </cell>
          <cell r="V73">
            <v>0.31135836</v>
          </cell>
          <cell r="W73">
            <v>2.8899216999999999</v>
          </cell>
          <cell r="X73">
            <v>0.54186034000000005</v>
          </cell>
          <cell r="Y73">
            <v>0.54186034000000005</v>
          </cell>
          <cell r="Z73">
            <v>5.4977190000000002E-2</v>
          </cell>
          <cell r="AA73">
            <v>0.79472845999999997</v>
          </cell>
          <cell r="AB73">
            <v>0.79472845999999997</v>
          </cell>
          <cell r="AC73">
            <v>0.10837207</v>
          </cell>
          <cell r="AD73">
            <v>0.10837207</v>
          </cell>
          <cell r="AE73">
            <v>0.39736422999999998</v>
          </cell>
          <cell r="AF73">
            <v>0.39736422999999998</v>
          </cell>
          <cell r="AG73">
            <v>6.1049600000000002</v>
          </cell>
          <cell r="AH73">
            <v>6.5023236000000004</v>
          </cell>
          <cell r="AI73">
            <v>0.57798433000000005</v>
          </cell>
          <cell r="AJ73">
            <v>0.21674414</v>
          </cell>
          <cell r="AK73">
            <v>0.79472845999999997</v>
          </cell>
          <cell r="AL73">
            <v>0.53422283999999998</v>
          </cell>
          <cell r="AM73">
            <v>0.18355653</v>
          </cell>
          <cell r="AN73">
            <v>0.71777933999999999</v>
          </cell>
          <cell r="AO73">
            <v>0.84210526315789469</v>
          </cell>
          <cell r="AP73">
            <v>0.39736422999999998</v>
          </cell>
          <cell r="AQ73">
            <v>1.3004647</v>
          </cell>
          <cell r="AR73">
            <v>0.10837207</v>
          </cell>
          <cell r="AS73">
            <v>1.4088368</v>
          </cell>
          <cell r="AT73">
            <v>0.6875</v>
          </cell>
          <cell r="AU73">
            <v>0.39736422999999998</v>
          </cell>
          <cell r="AV73">
            <v>6.006006006006006E-3</v>
          </cell>
          <cell r="AW73">
            <v>0.54186034000000005</v>
          </cell>
          <cell r="AX73">
            <v>0.27522935779816521</v>
          </cell>
          <cell r="AY73">
            <v>1.0837207</v>
          </cell>
          <cell r="AZ73">
            <v>13.907748</v>
          </cell>
          <cell r="BA73">
            <v>9.6698113207547176E-2</v>
          </cell>
          <cell r="BB73">
            <v>0.23584905660377359</v>
          </cell>
          <cell r="BC73">
            <v>0.66745283018867929</v>
          </cell>
          <cell r="BD73">
            <v>5.4908514000000004</v>
          </cell>
          <cell r="BE73">
            <v>9.8684210526315791E-2</v>
          </cell>
          <cell r="BF73">
            <v>0.15789473684210531</v>
          </cell>
          <cell r="BG73">
            <v>0.74342105263157898</v>
          </cell>
          <cell r="BH73">
            <v>0.41249999999999998</v>
          </cell>
          <cell r="BI73">
            <v>0.73584905660377353</v>
          </cell>
          <cell r="BJ73">
            <v>0.15</v>
          </cell>
          <cell r="BK73">
            <v>0.43348828</v>
          </cell>
          <cell r="BL73">
            <v>0.14449608</v>
          </cell>
          <cell r="BM73">
            <v>0.26666666666666672</v>
          </cell>
          <cell r="BN73">
            <v>3.612402E-2</v>
          </cell>
          <cell r="BO73">
            <v>0.47923595000000002</v>
          </cell>
          <cell r="BP73">
            <v>0.28899216999999999</v>
          </cell>
          <cell r="BQ73">
            <v>0.61591494000000002</v>
          </cell>
          <cell r="BR73">
            <v>0.53100539999999996</v>
          </cell>
          <cell r="BS73">
            <v>0.24502362</v>
          </cell>
          <cell r="BT73">
            <v>0.24502362</v>
          </cell>
          <cell r="BU73">
            <v>5.4977190000000002E-2</v>
          </cell>
          <cell r="BV73">
            <v>0.10837207</v>
          </cell>
          <cell r="BW73">
            <v>17.05001</v>
          </cell>
          <cell r="BX73">
            <v>14.69951</v>
          </cell>
          <cell r="BY73">
            <v>6.7828445000000004</v>
          </cell>
          <cell r="BZ73">
            <v>6.7828445000000004</v>
          </cell>
          <cell r="CA73">
            <v>2.6977865E-2</v>
          </cell>
          <cell r="CB73">
            <v>2.3258718000000001E-2</v>
          </cell>
          <cell r="CC73">
            <v>1.0732349E-2</v>
          </cell>
          <cell r="CD73">
            <v>1.0732349E-2</v>
          </cell>
          <cell r="CE73" t="str">
            <v>Centre Forward</v>
          </cell>
          <cell r="CF73" t="str">
            <v>Right Centre Forward</v>
          </cell>
          <cell r="CG73">
            <v>0.68635639999999998</v>
          </cell>
          <cell r="CH73">
            <v>0.43348828</v>
          </cell>
          <cell r="CI73">
            <v>4.2265104999999998</v>
          </cell>
          <cell r="CJ73">
            <v>11.126199</v>
          </cell>
          <cell r="CK73">
            <v>3.5040301999999999</v>
          </cell>
          <cell r="CL73">
            <v>1.3727129</v>
          </cell>
          <cell r="CM73">
            <v>0</v>
          </cell>
          <cell r="CN73">
            <v>0</v>
          </cell>
          <cell r="CO73">
            <v>7.0999999999999994E-2</v>
          </cell>
          <cell r="CP73">
            <v>1.6255809000000001</v>
          </cell>
          <cell r="CQ73">
            <v>1.5894569000000001</v>
          </cell>
          <cell r="CR73">
            <v>0</v>
          </cell>
          <cell r="CS73">
            <v>0</v>
          </cell>
          <cell r="CT73">
            <v>0</v>
          </cell>
          <cell r="CU73">
            <v>0</v>
          </cell>
          <cell r="CV73">
            <v>0</v>
          </cell>
          <cell r="CW73">
            <v>0</v>
          </cell>
          <cell r="CX73">
            <v>0</v>
          </cell>
          <cell r="CY73">
            <v>0</v>
          </cell>
          <cell r="CZ73">
            <v>0.12546125461254609</v>
          </cell>
          <cell r="DA73">
            <v>0.6262626262626263</v>
          </cell>
          <cell r="DB73">
            <v>0.23349056603773591</v>
          </cell>
          <cell r="DC73">
            <v>13.56236641362028</v>
          </cell>
          <cell r="DD73">
            <v>13.82627360026042</v>
          </cell>
          <cell r="DE73">
            <v>13.20944404602051</v>
          </cell>
          <cell r="DF73">
            <v>13.78284740447998</v>
          </cell>
          <cell r="DG73">
            <v>0</v>
          </cell>
          <cell r="DH73">
            <v>0</v>
          </cell>
          <cell r="DI73">
            <v>0</v>
          </cell>
          <cell r="DJ73">
            <v>0</v>
          </cell>
          <cell r="DK73">
            <v>0</v>
          </cell>
          <cell r="DL73">
            <v>9.4339623999999997E-2</v>
          </cell>
          <cell r="DM73">
            <v>0.22641510000000001</v>
          </cell>
          <cell r="DN73">
            <v>0</v>
          </cell>
          <cell r="DO73">
            <v>0.19858492999999999</v>
          </cell>
          <cell r="DP73">
            <v>29</v>
          </cell>
          <cell r="DQ73">
            <v>85.910933999999997</v>
          </cell>
          <cell r="DR73">
            <v>3.0416430999999999</v>
          </cell>
          <cell r="DS73">
            <v>0</v>
          </cell>
          <cell r="DT73">
            <v>0</v>
          </cell>
          <cell r="DU73">
            <v>0.36633549999999998</v>
          </cell>
          <cell r="DV73">
            <v>0.17552480000000001</v>
          </cell>
          <cell r="DW73">
            <v>3.6846502000000001</v>
          </cell>
          <cell r="DX73">
            <v>0.79472845999999997</v>
          </cell>
          <cell r="DY73">
            <v>1.1920926999999999</v>
          </cell>
          <cell r="DZ73">
            <v>0.33333333999999998</v>
          </cell>
          <cell r="EA73">
            <v>0</v>
          </cell>
          <cell r="EB73">
            <v>1</v>
          </cell>
          <cell r="EC73">
            <v>1.0194588</v>
          </cell>
          <cell r="ED73">
            <v>1.0434086</v>
          </cell>
          <cell r="EE73">
            <v>-0.10958643</v>
          </cell>
          <cell r="EF73">
            <v>-0.35292210000000002</v>
          </cell>
          <cell r="EG73">
            <v>17.556273999999998</v>
          </cell>
          <cell r="EH73">
            <v>0.76954734000000002</v>
          </cell>
          <cell r="EI73">
            <v>5.9654340000000001</v>
          </cell>
          <cell r="EJ73">
            <v>0.4</v>
          </cell>
          <cell r="EK73">
            <v>2.5648054999999998</v>
          </cell>
          <cell r="EL73">
            <v>0.21674414</v>
          </cell>
          <cell r="EM73">
            <v>0</v>
          </cell>
          <cell r="EN73">
            <v>3.612402E-2</v>
          </cell>
          <cell r="EO73">
            <v>0</v>
          </cell>
          <cell r="EP73">
            <v>11.013892999999999</v>
          </cell>
          <cell r="EQ73">
            <v>1.7700771</v>
          </cell>
          <cell r="ER73">
            <v>0.21674414</v>
          </cell>
          <cell r="ES73">
            <v>25</v>
          </cell>
          <cell r="ET73">
            <v>70.494156000000004</v>
          </cell>
          <cell r="EU73">
            <v>9.3561219999999992</v>
          </cell>
          <cell r="EV73">
            <v>2.3119372999999999</v>
          </cell>
          <cell r="EW73">
            <v>0.84090905999999999</v>
          </cell>
          <cell r="EX73">
            <v>0.90140843000000004</v>
          </cell>
          <cell r="EY73">
            <v>67.488749999999996</v>
          </cell>
          <cell r="EZ73">
            <v>63.090440000000001</v>
          </cell>
          <cell r="FA73" t="str">
            <v>2024-12-08T21:00</v>
          </cell>
          <cell r="FB73">
            <v>27.682410999999998</v>
          </cell>
          <cell r="FC73">
            <v>8.7338075000000001E-2</v>
          </cell>
          <cell r="FD73">
            <v>-2.1828664000000001E-2</v>
          </cell>
          <cell r="FE73">
            <v>6.173116E-2</v>
          </cell>
          <cell r="FF73">
            <v>4.5015369999999999E-3</v>
          </cell>
          <cell r="FG73">
            <v>4.2934027E-2</v>
          </cell>
          <cell r="FH73">
            <v>0</v>
          </cell>
          <cell r="FI73">
            <v>0.61410830000000005</v>
          </cell>
          <cell r="FJ73">
            <v>3.2150378000000002</v>
          </cell>
          <cell r="FK73">
            <v>0.3480953</v>
          </cell>
          <cell r="FL73">
            <v>0</v>
          </cell>
          <cell r="FM73">
            <v>0</v>
          </cell>
          <cell r="FN73">
            <v>2.2035654</v>
          </cell>
          <cell r="FO73">
            <v>3.5207684000000001</v>
          </cell>
          <cell r="FP73">
            <v>3.4415689</v>
          </cell>
          <cell r="FQ73">
            <v>3.3929303000000002</v>
          </cell>
          <cell r="FR73">
            <v>3.2482598000000001E-2</v>
          </cell>
          <cell r="FS73">
            <v>0.66357310000000003</v>
          </cell>
          <cell r="FT73">
            <v>0.22273782</v>
          </cell>
          <cell r="FU73">
            <v>2.8248588000000002E-2</v>
          </cell>
          <cell r="FV73">
            <v>0.65819209999999995</v>
          </cell>
          <cell r="FW73">
            <v>0.20338982</v>
          </cell>
          <cell r="FX73">
            <v>2.4193547999999999E-2</v>
          </cell>
          <cell r="FY73">
            <v>0.66935486</v>
          </cell>
          <cell r="FZ73">
            <v>0.19354837999999999</v>
          </cell>
          <cell r="GA73">
            <v>1.8423251</v>
          </cell>
          <cell r="GB73">
            <v>0.83085244999999996</v>
          </cell>
          <cell r="GC73">
            <v>0.4509804</v>
          </cell>
          <cell r="GD73">
            <v>0.68635639999999998</v>
          </cell>
          <cell r="GE73">
            <v>0.42222222999999998</v>
          </cell>
          <cell r="GF73">
            <v>0.32511620000000002</v>
          </cell>
          <cell r="GG73">
            <v>0.375</v>
          </cell>
          <cell r="GH73">
            <v>1.6255809000000001</v>
          </cell>
          <cell r="GI73">
            <v>0.86697656000000001</v>
          </cell>
          <cell r="GJ73">
            <v>2.2909252000000001E-3</v>
          </cell>
          <cell r="GK73">
            <v>1.6498157E-3</v>
          </cell>
          <cell r="GL73">
            <v>4.0702997000000001E-3</v>
          </cell>
          <cell r="GM73">
            <v>0.13934426</v>
          </cell>
          <cell r="GN73">
            <v>0.16187051</v>
          </cell>
          <cell r="GO73">
            <v>0.14545453999999999</v>
          </cell>
          <cell r="GP73">
            <v>8.4168970000000005</v>
          </cell>
          <cell r="GQ73">
            <v>7.405424</v>
          </cell>
          <cell r="GR73">
            <v>5.0573629999999996</v>
          </cell>
          <cell r="GS73">
            <v>4.3383484000000001</v>
          </cell>
          <cell r="GT73">
            <v>4.1632686000000003</v>
          </cell>
          <cell r="GU73">
            <v>3.2111556999999999</v>
          </cell>
          <cell r="GV73">
            <v>0.10837207</v>
          </cell>
          <cell r="GW73">
            <v>7.2248039999999999E-2</v>
          </cell>
          <cell r="GX73">
            <v>3.612402E-2</v>
          </cell>
          <cell r="GY73">
            <v>4.7683705999999999</v>
          </cell>
          <cell r="GZ73">
            <v>4.1903863000000001</v>
          </cell>
          <cell r="HA73">
            <v>2.9260457</v>
          </cell>
          <cell r="HB73">
            <v>0.86697656000000001</v>
          </cell>
          <cell r="HC73">
            <v>0.72248040000000002</v>
          </cell>
          <cell r="HD73">
            <v>0.39736422999999998</v>
          </cell>
          <cell r="HE73">
            <v>2.9381113000000001</v>
          </cell>
          <cell r="HF73">
            <v>2.9647985000000001</v>
          </cell>
          <cell r="HG73">
            <v>2.9599826</v>
          </cell>
          <cell r="HH73">
            <v>3.612402E-2</v>
          </cell>
          <cell r="HI73">
            <v>3.612402E-2</v>
          </cell>
          <cell r="HJ73">
            <v>0</v>
          </cell>
          <cell r="HK73">
            <v>0.65023240000000004</v>
          </cell>
          <cell r="HL73">
            <v>0.61410830000000005</v>
          </cell>
          <cell r="HM73">
            <v>0.28899216999999999</v>
          </cell>
          <cell r="HN73">
            <v>0.18062010000000001</v>
          </cell>
          <cell r="HO73">
            <v>0.14449608</v>
          </cell>
          <cell r="HP73">
            <v>0</v>
          </cell>
          <cell r="HQ73">
            <v>2491.4169999999999</v>
          </cell>
          <cell r="HR73">
            <v>12.968522999999999</v>
          </cell>
        </row>
        <row r="74">
          <cell r="B74" t="str">
            <v>Enner Valencia</v>
          </cell>
          <cell r="C74">
            <v>539</v>
          </cell>
          <cell r="D74">
            <v>28559</v>
          </cell>
          <cell r="E74" t="str">
            <v>Enner Remberto Valencia Lastra</v>
          </cell>
          <cell r="F74">
            <v>1186</v>
          </cell>
          <cell r="G74" t="str">
            <v>Internacional</v>
          </cell>
          <cell r="H74">
            <v>71</v>
          </cell>
          <cell r="I74" t="str">
            <v>Serie A</v>
          </cell>
          <cell r="J74">
            <v>282</v>
          </cell>
          <cell r="K74" t="str">
            <v>2024</v>
          </cell>
          <cell r="L74">
            <v>65</v>
          </cell>
          <cell r="M74" t="str">
            <v>1989-11-04</v>
          </cell>
          <cell r="N74" t="b">
            <v>0</v>
          </cell>
          <cell r="O74">
            <v>0</v>
          </cell>
          <cell r="P74">
            <v>0</v>
          </cell>
          <cell r="Q74" t="str">
            <v>Enner Valencia</v>
          </cell>
          <cell r="R74">
            <v>74</v>
          </cell>
          <cell r="S74">
            <v>174</v>
          </cell>
          <cell r="T74">
            <v>1105.75</v>
          </cell>
          <cell r="U74">
            <v>0.1040759722391764</v>
          </cell>
          <cell r="V74">
            <v>0.25413079999999999</v>
          </cell>
          <cell r="W74">
            <v>2.4417817999999998</v>
          </cell>
          <cell r="X74">
            <v>0.24417816000000001</v>
          </cell>
          <cell r="Y74">
            <v>0.32557088000000001</v>
          </cell>
          <cell r="Z74">
            <v>3.4293850000000001E-2</v>
          </cell>
          <cell r="AA74">
            <v>0.56974906000000003</v>
          </cell>
          <cell r="AB74">
            <v>0.56974906000000003</v>
          </cell>
          <cell r="AC74">
            <v>8.1392720000000002E-2</v>
          </cell>
          <cell r="AD74">
            <v>0</v>
          </cell>
          <cell r="AE74">
            <v>0.32557088000000001</v>
          </cell>
          <cell r="AF74">
            <v>0.32557088000000001</v>
          </cell>
          <cell r="AG74">
            <v>6.4300246000000003</v>
          </cell>
          <cell r="AH74">
            <v>6.7555959999999997</v>
          </cell>
          <cell r="AI74">
            <v>0.73253449999999998</v>
          </cell>
          <cell r="AJ74">
            <v>0.16278544</v>
          </cell>
          <cell r="AK74">
            <v>0.89531994000000004</v>
          </cell>
          <cell r="AL74">
            <v>0.78850365</v>
          </cell>
          <cell r="AM74">
            <v>0.14720763000000001</v>
          </cell>
          <cell r="AN74">
            <v>0.93571126000000004</v>
          </cell>
          <cell r="AO74">
            <v>0.69230769230769229</v>
          </cell>
          <cell r="AP74">
            <v>0.89531994000000004</v>
          </cell>
          <cell r="AQ74">
            <v>1.465069</v>
          </cell>
          <cell r="AR74">
            <v>0.32557088000000001</v>
          </cell>
          <cell r="AS74">
            <v>2.3603888</v>
          </cell>
          <cell r="AT74">
            <v>0.375</v>
          </cell>
          <cell r="AU74">
            <v>0.24417816000000001</v>
          </cell>
          <cell r="AV74">
            <v>0</v>
          </cell>
          <cell r="AW74">
            <v>0.32557088000000001</v>
          </cell>
          <cell r="AX74">
            <v>0.29113924050632911</v>
          </cell>
          <cell r="AY74">
            <v>1.8720325</v>
          </cell>
          <cell r="AZ74">
            <v>13.104229</v>
          </cell>
          <cell r="BA74">
            <v>9.1397849462365593E-2</v>
          </cell>
          <cell r="BB74">
            <v>0.26344086021505381</v>
          </cell>
          <cell r="BC74">
            <v>0.64516129032258063</v>
          </cell>
          <cell r="BD74">
            <v>6.1044539999999996</v>
          </cell>
          <cell r="BE74">
            <v>0.08</v>
          </cell>
          <cell r="BF74">
            <v>0.16</v>
          </cell>
          <cell r="BG74">
            <v>0.76</v>
          </cell>
          <cell r="BH74">
            <v>0.4</v>
          </cell>
          <cell r="BI74">
            <v>0.75268817204301075</v>
          </cell>
          <cell r="BJ74">
            <v>0.1</v>
          </cell>
          <cell r="BK74">
            <v>0.24417816000000001</v>
          </cell>
          <cell r="BL74">
            <v>0.24417816000000001</v>
          </cell>
          <cell r="BM74">
            <v>0.25</v>
          </cell>
          <cell r="BN74">
            <v>0</v>
          </cell>
          <cell r="BO74">
            <v>0.33584085000000002</v>
          </cell>
          <cell r="BP74">
            <v>0.48835632000000001</v>
          </cell>
          <cell r="BQ74">
            <v>0.64994854000000002</v>
          </cell>
          <cell r="BR74">
            <v>0.64691410000000005</v>
          </cell>
          <cell r="BS74">
            <v>0.52541375000000001</v>
          </cell>
          <cell r="BT74">
            <v>0.52541375000000001</v>
          </cell>
          <cell r="BU74">
            <v>3.4293850000000001E-2</v>
          </cell>
          <cell r="BV74">
            <v>8.1392720000000002E-2</v>
          </cell>
          <cell r="BW74">
            <v>7.9853395999999996</v>
          </cell>
          <cell r="BX74">
            <v>7.9480586000000004</v>
          </cell>
          <cell r="BY74">
            <v>6.4552917000000001</v>
          </cell>
          <cell r="BZ74">
            <v>6.4552917000000001</v>
          </cell>
          <cell r="CA74">
            <v>2.7068947999999999E-2</v>
          </cell>
          <cell r="CB74">
            <v>2.6942572000000001E-2</v>
          </cell>
          <cell r="CC74">
            <v>2.1882344000000001E-2</v>
          </cell>
          <cell r="CD74">
            <v>2.1882344000000001E-2</v>
          </cell>
          <cell r="CE74" t="str">
            <v>Centre Forward</v>
          </cell>
          <cell r="CF74" t="str">
            <v>Left Centre Forward</v>
          </cell>
          <cell r="CG74">
            <v>0.32557088000000001</v>
          </cell>
          <cell r="CH74">
            <v>0.65114176000000001</v>
          </cell>
          <cell r="CI74">
            <v>6.9183810000000001</v>
          </cell>
          <cell r="CJ74">
            <v>16.604115</v>
          </cell>
          <cell r="CK74">
            <v>3.1743160000000001</v>
          </cell>
          <cell r="CL74">
            <v>2.4417817999999998</v>
          </cell>
          <cell r="CM74">
            <v>0.25</v>
          </cell>
          <cell r="CN74">
            <v>0</v>
          </cell>
          <cell r="CO74">
            <v>5.7208237986270033E-2</v>
          </cell>
          <cell r="CP74">
            <v>1.465069</v>
          </cell>
          <cell r="CQ74">
            <v>1.7092471</v>
          </cell>
          <cell r="CR74">
            <v>0</v>
          </cell>
          <cell r="CS74">
            <v>0</v>
          </cell>
          <cell r="CT74">
            <v>0</v>
          </cell>
          <cell r="CU74">
            <v>0</v>
          </cell>
          <cell r="CV74">
            <v>0</v>
          </cell>
          <cell r="CW74">
            <v>0</v>
          </cell>
          <cell r="CX74">
            <v>0</v>
          </cell>
          <cell r="CY74">
            <v>0</v>
          </cell>
          <cell r="CZ74">
            <v>0.19379844961240311</v>
          </cell>
          <cell r="DA74">
            <v>0.58823529411764708</v>
          </cell>
          <cell r="DB74">
            <v>0.27419354838709681</v>
          </cell>
          <cell r="DC74">
            <v>14.30401939474126</v>
          </cell>
          <cell r="DD74">
            <v>13.964558628627231</v>
          </cell>
          <cell r="DE74">
            <v>11.492946624755859</v>
          </cell>
          <cell r="DF74">
            <v>11.896682739257811</v>
          </cell>
          <cell r="DG74">
            <v>0</v>
          </cell>
          <cell r="DH74">
            <v>0</v>
          </cell>
          <cell r="DI74">
            <v>0</v>
          </cell>
          <cell r="DJ74">
            <v>0</v>
          </cell>
          <cell r="DK74">
            <v>0</v>
          </cell>
          <cell r="DL74">
            <v>8.0645159999999994E-2</v>
          </cell>
          <cell r="DM74">
            <v>0.22043009999999999</v>
          </cell>
          <cell r="DN74">
            <v>0</v>
          </cell>
          <cell r="DO74">
            <v>0.14529496</v>
          </cell>
          <cell r="DP74">
            <v>24</v>
          </cell>
          <cell r="DQ74">
            <v>46.072918000000001</v>
          </cell>
          <cell r="DR74">
            <v>2.425503</v>
          </cell>
          <cell r="DS74">
            <v>0</v>
          </cell>
          <cell r="DT74">
            <v>0</v>
          </cell>
          <cell r="DU74">
            <v>0.28842459999999998</v>
          </cell>
          <cell r="DV74">
            <v>3.7146233000000001E-2</v>
          </cell>
          <cell r="DW74">
            <v>3.0115305999999999</v>
          </cell>
          <cell r="DX74">
            <v>1.0581053</v>
          </cell>
          <cell r="DY74">
            <v>1.9534252999999999</v>
          </cell>
          <cell r="DZ74">
            <v>0.45833333999999998</v>
          </cell>
          <cell r="EA74">
            <v>0</v>
          </cell>
          <cell r="EB74">
            <v>0</v>
          </cell>
          <cell r="EC74">
            <v>0.97626820000000003</v>
          </cell>
          <cell r="ED74">
            <v>1.0351291</v>
          </cell>
          <cell r="EE74">
            <v>-0.16445288</v>
          </cell>
          <cell r="EF74">
            <v>-2.8110729999999999</v>
          </cell>
          <cell r="EG74">
            <v>17.987791000000001</v>
          </cell>
          <cell r="EH74">
            <v>0.71493214000000005</v>
          </cell>
          <cell r="EI74">
            <v>6.9060725999999999</v>
          </cell>
          <cell r="EJ74">
            <v>0.2</v>
          </cell>
          <cell r="EK74">
            <v>3.255709</v>
          </cell>
          <cell r="EL74">
            <v>0.16278544</v>
          </cell>
          <cell r="EM74">
            <v>0</v>
          </cell>
          <cell r="EN74">
            <v>0</v>
          </cell>
          <cell r="EO74">
            <v>0</v>
          </cell>
          <cell r="EP74">
            <v>17.341446000000001</v>
          </cell>
          <cell r="EQ74">
            <v>2.6859598</v>
          </cell>
          <cell r="ER74">
            <v>0.24417816000000001</v>
          </cell>
          <cell r="ES74">
            <v>11</v>
          </cell>
          <cell r="ET74">
            <v>65.156136000000004</v>
          </cell>
          <cell r="EU74">
            <v>12.615872</v>
          </cell>
          <cell r="EV74">
            <v>2.9301379999999999</v>
          </cell>
          <cell r="EW74">
            <v>0.75980395000000001</v>
          </cell>
          <cell r="EX74">
            <v>0.9</v>
          </cell>
          <cell r="EY74">
            <v>63.613486999999999</v>
          </cell>
          <cell r="EZ74">
            <v>65.026579999999996</v>
          </cell>
          <cell r="FA74" t="str">
            <v>2024-12-08T21:00</v>
          </cell>
          <cell r="FB74">
            <v>12.286111</v>
          </cell>
          <cell r="FC74">
            <v>-6.2158209999999998E-2</v>
          </cell>
          <cell r="FD74">
            <v>-1.1354958E-2</v>
          </cell>
          <cell r="FE74">
            <v>-3.1257269999999997E-2</v>
          </cell>
          <cell r="FF74">
            <v>-4.9732048000000001E-2</v>
          </cell>
          <cell r="FG74">
            <v>3.0186072000000001E-2</v>
          </cell>
          <cell r="FH74">
            <v>0</v>
          </cell>
          <cell r="FI74">
            <v>0.73253449999999998</v>
          </cell>
          <cell r="FJ74">
            <v>3.5812797999999999</v>
          </cell>
          <cell r="FK74">
            <v>0.27501562000000002</v>
          </cell>
          <cell r="FL74">
            <v>0</v>
          </cell>
          <cell r="FM74">
            <v>0</v>
          </cell>
          <cell r="FN74">
            <v>2.6045669999999999</v>
          </cell>
          <cell r="FO74">
            <v>3.6652610000000001</v>
          </cell>
          <cell r="FP74">
            <v>3.6387698999999998</v>
          </cell>
          <cell r="FQ74">
            <v>3.6179739999999998</v>
          </cell>
          <cell r="FR74">
            <v>4.0697675000000003E-2</v>
          </cell>
          <cell r="FS74">
            <v>0.72093019999999997</v>
          </cell>
          <cell r="FT74">
            <v>0.24418603999999999</v>
          </cell>
          <cell r="FU74">
            <v>0.04</v>
          </cell>
          <cell r="FV74">
            <v>0.7266667</v>
          </cell>
          <cell r="FW74">
            <v>0.24666667</v>
          </cell>
          <cell r="FX74">
            <v>2.8571428999999999E-2</v>
          </cell>
          <cell r="FY74">
            <v>0.73333334999999999</v>
          </cell>
          <cell r="FZ74">
            <v>0.25714287000000002</v>
          </cell>
          <cell r="GA74">
            <v>1.6278545</v>
          </cell>
          <cell r="GB74">
            <v>0.81392723</v>
          </cell>
          <cell r="GC74">
            <v>0.5</v>
          </cell>
          <cell r="GD74">
            <v>0.73253449999999998</v>
          </cell>
          <cell r="GE74">
            <v>0.5</v>
          </cell>
          <cell r="GF74">
            <v>0.65114176000000001</v>
          </cell>
          <cell r="GG74">
            <v>0.57142859999999995</v>
          </cell>
          <cell r="GH74">
            <v>1.465069</v>
          </cell>
          <cell r="GI74">
            <v>1.1394981</v>
          </cell>
          <cell r="GJ74">
            <v>2.7246362999999999E-2</v>
          </cell>
          <cell r="GK74">
            <v>1.5689068E-2</v>
          </cell>
          <cell r="GL74">
            <v>1.8359993000000002E-2</v>
          </cell>
          <cell r="GM74">
            <v>0.13422818</v>
          </cell>
          <cell r="GN74">
            <v>0.14516129</v>
          </cell>
          <cell r="GO74">
            <v>0.16091954999999999</v>
          </cell>
          <cell r="GP74">
            <v>6.9183810000000001</v>
          </cell>
          <cell r="GQ74">
            <v>6.1858462999999997</v>
          </cell>
          <cell r="GR74">
            <v>4.2324213999999998</v>
          </cell>
          <cell r="GS74">
            <v>4.9969497</v>
          </cell>
          <cell r="GT74">
            <v>5.1475210000000002</v>
          </cell>
          <cell r="GU74">
            <v>5.1475210000000002</v>
          </cell>
          <cell r="GV74">
            <v>8.1392720000000002E-2</v>
          </cell>
          <cell r="GW74">
            <v>8.1392720000000002E-2</v>
          </cell>
          <cell r="GX74">
            <v>8.1392720000000002E-2</v>
          </cell>
          <cell r="GY74">
            <v>5.0463486</v>
          </cell>
          <cell r="GZ74">
            <v>4.5579925000000001</v>
          </cell>
          <cell r="HA74">
            <v>3.1743160000000001</v>
          </cell>
          <cell r="HB74">
            <v>1.1394981</v>
          </cell>
          <cell r="HC74">
            <v>1.0581053</v>
          </cell>
          <cell r="HD74">
            <v>0.73253449999999998</v>
          </cell>
          <cell r="HE74">
            <v>3.3251523999999999</v>
          </cell>
          <cell r="HF74">
            <v>3.2890329999999999</v>
          </cell>
          <cell r="HG74">
            <v>3.4516453999999999</v>
          </cell>
          <cell r="HH74">
            <v>0</v>
          </cell>
          <cell r="HI74">
            <v>0</v>
          </cell>
          <cell r="HJ74">
            <v>0</v>
          </cell>
          <cell r="HK74">
            <v>0.48835632000000001</v>
          </cell>
          <cell r="HL74">
            <v>0.40696362000000003</v>
          </cell>
          <cell r="HM74">
            <v>0.40696362000000003</v>
          </cell>
          <cell r="HN74">
            <v>0.24417816000000001</v>
          </cell>
          <cell r="HO74">
            <v>0.24417816000000001</v>
          </cell>
          <cell r="HP74">
            <v>0.24417816000000001</v>
          </cell>
          <cell r="HQ74">
            <v>1105.75</v>
          </cell>
          <cell r="HR74">
            <v>18.801718000000001</v>
          </cell>
        </row>
        <row r="75">
          <cell r="B75" t="str">
            <v>Hulk</v>
          </cell>
          <cell r="C75">
            <v>539</v>
          </cell>
          <cell r="D75">
            <v>43387</v>
          </cell>
          <cell r="E75" t="str">
            <v>Givanildo Vieira de Souza</v>
          </cell>
          <cell r="F75">
            <v>1190</v>
          </cell>
          <cell r="G75" t="str">
            <v>Atlético Mineiro</v>
          </cell>
          <cell r="H75">
            <v>71</v>
          </cell>
          <cell r="I75" t="str">
            <v>Serie A</v>
          </cell>
          <cell r="J75">
            <v>282</v>
          </cell>
          <cell r="K75" t="str">
            <v>2024</v>
          </cell>
          <cell r="L75">
            <v>31</v>
          </cell>
          <cell r="M75" t="str">
            <v>1986-07-25</v>
          </cell>
          <cell r="N75" t="b">
            <v>0</v>
          </cell>
          <cell r="O75">
            <v>0</v>
          </cell>
          <cell r="P75">
            <v>0</v>
          </cell>
          <cell r="Q75" t="str">
            <v>Hulk</v>
          </cell>
          <cell r="R75">
            <v>95</v>
          </cell>
          <cell r="S75">
            <v>179</v>
          </cell>
          <cell r="T75">
            <v>2097.0999000000002</v>
          </cell>
          <cell r="U75">
            <v>6.969957219229804E-2</v>
          </cell>
          <cell r="V75">
            <v>0.21537039999999999</v>
          </cell>
          <cell r="W75">
            <v>3.0899816000000002</v>
          </cell>
          <cell r="X75">
            <v>0.42916414000000003</v>
          </cell>
          <cell r="Y75">
            <v>0.42916414000000003</v>
          </cell>
          <cell r="Z75">
            <v>4.9629920000000001E-2</v>
          </cell>
          <cell r="AA75">
            <v>0.98707750000000005</v>
          </cell>
          <cell r="AB75">
            <v>0.64374620000000005</v>
          </cell>
          <cell r="AC75">
            <v>0.17166564000000001</v>
          </cell>
          <cell r="AD75">
            <v>4.2916410000000002E-2</v>
          </cell>
          <cell r="AE75">
            <v>0.98707750000000005</v>
          </cell>
          <cell r="AF75">
            <v>0.77249540000000005</v>
          </cell>
          <cell r="AG75">
            <v>3.4333130999999999</v>
          </cell>
          <cell r="AH75">
            <v>4.2058080000000002</v>
          </cell>
          <cell r="AI75">
            <v>0.60082970000000002</v>
          </cell>
          <cell r="AJ75">
            <v>8.5832820000000004E-2</v>
          </cell>
          <cell r="AK75">
            <v>0.68666254999999998</v>
          </cell>
          <cell r="AL75">
            <v>0.80626297000000002</v>
          </cell>
          <cell r="AM75">
            <v>0.10292742000000001</v>
          </cell>
          <cell r="AN75">
            <v>0.90919039999999995</v>
          </cell>
          <cell r="AO75">
            <v>0.7</v>
          </cell>
          <cell r="AP75">
            <v>1.5879072999999999</v>
          </cell>
          <cell r="AQ75">
            <v>1.0299939</v>
          </cell>
          <cell r="AR75">
            <v>0.25749846999999998</v>
          </cell>
          <cell r="AS75">
            <v>3.0899816000000002</v>
          </cell>
          <cell r="AT75">
            <v>0.51428571428571423</v>
          </cell>
          <cell r="AU75">
            <v>1.5449908000000001</v>
          </cell>
          <cell r="AV75">
            <v>1.107011070110701E-2</v>
          </cell>
          <cell r="AW75">
            <v>0.68666254999999998</v>
          </cell>
          <cell r="AX75">
            <v>0.37704918032786883</v>
          </cell>
          <cell r="AY75">
            <v>0.98707750000000005</v>
          </cell>
          <cell r="AZ75">
            <v>22.574031999999999</v>
          </cell>
          <cell r="BA75">
            <v>9.3289689034369891E-2</v>
          </cell>
          <cell r="BB75">
            <v>0.19476268412438619</v>
          </cell>
          <cell r="BC75">
            <v>0.71194762684124391</v>
          </cell>
          <cell r="BD75">
            <v>9.8278580000000009</v>
          </cell>
          <cell r="BE75">
            <v>8.296943231441048E-2</v>
          </cell>
          <cell r="BF75">
            <v>0.16157205240174671</v>
          </cell>
          <cell r="BG75">
            <v>0.75545851528384278</v>
          </cell>
          <cell r="BH75">
            <v>0.2638888888888889</v>
          </cell>
          <cell r="BI75">
            <v>0.7528641571194763</v>
          </cell>
          <cell r="BJ75">
            <v>8.3333333333333329E-2</v>
          </cell>
          <cell r="BK75">
            <v>0.25749846999999998</v>
          </cell>
          <cell r="BL75">
            <v>0.34333128000000002</v>
          </cell>
          <cell r="BM75">
            <v>0.27586206896551718</v>
          </cell>
          <cell r="BN75">
            <v>4.2916410000000002E-2</v>
          </cell>
          <cell r="BO75">
            <v>0.89919214999999997</v>
          </cell>
          <cell r="BP75">
            <v>0.30041486000000001</v>
          </cell>
          <cell r="BQ75">
            <v>0.60113179999999999</v>
          </cell>
          <cell r="BR75">
            <v>0.37902287000000001</v>
          </cell>
          <cell r="BS75">
            <v>0.23583815</v>
          </cell>
          <cell r="BT75">
            <v>0.23000163000000001</v>
          </cell>
          <cell r="BU75">
            <v>3.33344E-2</v>
          </cell>
          <cell r="BV75">
            <v>0.12874923999999999</v>
          </cell>
          <cell r="BW75">
            <v>14.007038</v>
          </cell>
          <cell r="BX75">
            <v>8.8316540000000003</v>
          </cell>
          <cell r="BY75">
            <v>5.4952908000000003</v>
          </cell>
          <cell r="BZ75">
            <v>5.3592930000000001</v>
          </cell>
          <cell r="CA75">
            <v>2.0418421999999999E-2</v>
          </cell>
          <cell r="CB75">
            <v>1.2874129999999999E-2</v>
          </cell>
          <cell r="CC75">
            <v>8.0106280000000005E-3</v>
          </cell>
          <cell r="CD75">
            <v>7.8123803000000004E-3</v>
          </cell>
          <cell r="CE75" t="str">
            <v>Right Centre Forward</v>
          </cell>
          <cell r="CF75" t="str">
            <v>Centre Forward</v>
          </cell>
          <cell r="CG75">
            <v>0.90124459999999995</v>
          </cell>
          <cell r="CH75">
            <v>2.7895667999999998</v>
          </cell>
          <cell r="CI75">
            <v>5.3216352000000002</v>
          </cell>
          <cell r="CJ75">
            <v>12.4028425</v>
          </cell>
          <cell r="CK75">
            <v>4.5920563000000003</v>
          </cell>
          <cell r="CL75">
            <v>1.6308236</v>
          </cell>
          <cell r="CM75">
            <v>8.6956521739130432E-2</v>
          </cell>
          <cell r="CN75">
            <v>1.6295510999999999E-2</v>
          </cell>
          <cell r="CO75">
            <v>3.0905077262693158E-2</v>
          </cell>
          <cell r="CP75">
            <v>3.1328979000000001</v>
          </cell>
          <cell r="CQ75">
            <v>3.5191457000000002</v>
          </cell>
          <cell r="CR75">
            <v>0</v>
          </cell>
          <cell r="CS75">
            <v>0</v>
          </cell>
          <cell r="CT75">
            <v>0</v>
          </cell>
          <cell r="CU75">
            <v>0</v>
          </cell>
          <cell r="CV75">
            <v>0</v>
          </cell>
          <cell r="CW75">
            <v>0</v>
          </cell>
          <cell r="CX75">
            <v>0</v>
          </cell>
          <cell r="CY75">
            <v>0</v>
          </cell>
          <cell r="CZ75">
            <v>0.85382830626450112</v>
          </cell>
          <cell r="DA75">
            <v>0.77777777777777779</v>
          </cell>
          <cell r="DB75">
            <v>0.25040916530278229</v>
          </cell>
          <cell r="DC75">
            <v>17.554241573752041</v>
          </cell>
          <cell r="DD75">
            <v>16.909676460597829</v>
          </cell>
          <cell r="DE75">
            <v>13.791378021240231</v>
          </cell>
          <cell r="DF75">
            <v>14.6400089263916</v>
          </cell>
          <cell r="DG75">
            <v>0</v>
          </cell>
          <cell r="DH75">
            <v>0</v>
          </cell>
          <cell r="DI75">
            <v>0</v>
          </cell>
          <cell r="DJ75">
            <v>0</v>
          </cell>
          <cell r="DK75">
            <v>0</v>
          </cell>
          <cell r="DL75">
            <v>8.0196400000000001E-2</v>
          </cell>
          <cell r="DM75">
            <v>0.16366611</v>
          </cell>
          <cell r="DN75">
            <v>0</v>
          </cell>
          <cell r="DO75">
            <v>0.30761909999999998</v>
          </cell>
          <cell r="DP75">
            <v>24</v>
          </cell>
          <cell r="DQ75">
            <v>87.379159999999999</v>
          </cell>
          <cell r="DR75">
            <v>4.1586002999999998</v>
          </cell>
          <cell r="DS75">
            <v>4.2916410000000002E-2</v>
          </cell>
          <cell r="DT75">
            <v>0.34333128000000002</v>
          </cell>
          <cell r="DU75">
            <v>0.26500030000000002</v>
          </cell>
          <cell r="DV75">
            <v>0.1641638</v>
          </cell>
          <cell r="DW75">
            <v>4.0770590000000002</v>
          </cell>
          <cell r="DX75">
            <v>1.9312384</v>
          </cell>
          <cell r="DY75">
            <v>3.5191457000000002</v>
          </cell>
          <cell r="DZ75">
            <v>0.4512195</v>
          </cell>
          <cell r="EA75">
            <v>0.21458207000000001</v>
          </cell>
          <cell r="EB75">
            <v>0.8</v>
          </cell>
          <cell r="EC75">
            <v>0.96328150000000001</v>
          </cell>
          <cell r="ED75">
            <v>1.0615334999999999</v>
          </cell>
          <cell r="EE75">
            <v>2.4913620000000001E-2</v>
          </cell>
          <cell r="EF75">
            <v>-3.7628636000000002</v>
          </cell>
          <cell r="EG75">
            <v>30.041487</v>
          </cell>
          <cell r="EH75">
            <v>0.76142860000000001</v>
          </cell>
          <cell r="EI75">
            <v>5.1108775</v>
          </cell>
          <cell r="EJ75">
            <v>0.375</v>
          </cell>
          <cell r="EK75">
            <v>2.3174863000000001</v>
          </cell>
          <cell r="EL75">
            <v>0.17166564000000001</v>
          </cell>
          <cell r="EM75">
            <v>4.2916410000000002E-2</v>
          </cell>
          <cell r="EN75">
            <v>0</v>
          </cell>
          <cell r="EO75">
            <v>0</v>
          </cell>
          <cell r="EP75">
            <v>14.796989</v>
          </cell>
          <cell r="EQ75">
            <v>2.0599878</v>
          </cell>
          <cell r="ER75">
            <v>8.5832820000000004E-2</v>
          </cell>
          <cell r="ES75">
            <v>22</v>
          </cell>
          <cell r="ET75">
            <v>60.436146000000001</v>
          </cell>
          <cell r="EU75">
            <v>7.9824523999999997</v>
          </cell>
          <cell r="EV75">
            <v>1.8883220999999999</v>
          </cell>
          <cell r="EW75">
            <v>0.64359860000000002</v>
          </cell>
          <cell r="EX75">
            <v>0.81481479999999995</v>
          </cell>
          <cell r="EY75">
            <v>57.938293000000002</v>
          </cell>
          <cell r="EZ75">
            <v>63.541080000000001</v>
          </cell>
          <cell r="FA75" t="str">
            <v>2024-12-08T21:00</v>
          </cell>
          <cell r="FB75">
            <v>23.301110000000001</v>
          </cell>
          <cell r="FC75">
            <v>6.2806840000000003E-2</v>
          </cell>
          <cell r="FD75">
            <v>-4.3699052000000002E-2</v>
          </cell>
          <cell r="FE75">
            <v>7.5213249999999997E-3</v>
          </cell>
          <cell r="FF75">
            <v>3.9920060000000002E-3</v>
          </cell>
          <cell r="FG75">
            <v>9.4992590000000002E-2</v>
          </cell>
          <cell r="FH75">
            <v>0</v>
          </cell>
          <cell r="FI75">
            <v>0.51499695000000001</v>
          </cell>
          <cell r="FJ75">
            <v>3.6478950000000001</v>
          </cell>
          <cell r="FK75">
            <v>0.23822102000000001</v>
          </cell>
          <cell r="FL75">
            <v>0</v>
          </cell>
          <cell r="FM75">
            <v>0</v>
          </cell>
          <cell r="FN75">
            <v>2.3604026</v>
          </cell>
          <cell r="FO75">
            <v>4.0826716000000003</v>
          </cell>
          <cell r="FP75">
            <v>4.3190970000000002</v>
          </cell>
          <cell r="FQ75">
            <v>4.2245226000000002</v>
          </cell>
          <cell r="FR75">
            <v>5.5737703999999999E-2</v>
          </cell>
          <cell r="FS75">
            <v>0.72459019999999996</v>
          </cell>
          <cell r="FT75">
            <v>0.28196722000000002</v>
          </cell>
          <cell r="FU75">
            <v>6.2634990000000001E-2</v>
          </cell>
          <cell r="FV75">
            <v>0.76241899999999996</v>
          </cell>
          <cell r="FW75">
            <v>0.30669545999999998</v>
          </cell>
          <cell r="FX75">
            <v>5.1903114E-2</v>
          </cell>
          <cell r="FY75">
            <v>0.77854670000000004</v>
          </cell>
          <cell r="FZ75">
            <v>0.30449826000000002</v>
          </cell>
          <cell r="GA75">
            <v>4.2058080000000002</v>
          </cell>
          <cell r="GB75">
            <v>1.8454056999999999</v>
          </cell>
          <cell r="GC75">
            <v>0.43877549999999998</v>
          </cell>
          <cell r="GD75">
            <v>1.5020745</v>
          </cell>
          <cell r="GE75">
            <v>0.41666666000000002</v>
          </cell>
          <cell r="GF75">
            <v>0.72957899999999998</v>
          </cell>
          <cell r="GG75">
            <v>0.3207547</v>
          </cell>
          <cell r="GH75">
            <v>3.6049783</v>
          </cell>
          <cell r="GI75">
            <v>2.2745696999999998</v>
          </cell>
          <cell r="GJ75">
            <v>-1.856131E-3</v>
          </cell>
          <cell r="GK75">
            <v>-2.1748360999999999E-3</v>
          </cell>
          <cell r="GL75">
            <v>-2.6799279999999998E-3</v>
          </cell>
          <cell r="GM75">
            <v>0.19253439</v>
          </cell>
          <cell r="GN75">
            <v>0.21319798000000001</v>
          </cell>
          <cell r="GO75">
            <v>0.23245615</v>
          </cell>
          <cell r="GP75">
            <v>11.072433999999999</v>
          </cell>
          <cell r="GQ75">
            <v>7.3816230000000003</v>
          </cell>
          <cell r="GR75">
            <v>4.0341424999999997</v>
          </cell>
          <cell r="GS75">
            <v>5.5684290000000001</v>
          </cell>
          <cell r="GT75">
            <v>5.577089</v>
          </cell>
          <cell r="GU75">
            <v>4.8590055000000003</v>
          </cell>
          <cell r="GV75">
            <v>0.17166564000000001</v>
          </cell>
          <cell r="GW75">
            <v>8.5832820000000004E-2</v>
          </cell>
          <cell r="GX75">
            <v>4.2916410000000002E-2</v>
          </cell>
          <cell r="GY75">
            <v>6.8666263000000001</v>
          </cell>
          <cell r="GZ75">
            <v>4.8066380000000004</v>
          </cell>
          <cell r="HA75">
            <v>2.7466501999999999</v>
          </cell>
          <cell r="HB75">
            <v>1.7166566000000001</v>
          </cell>
          <cell r="HC75">
            <v>1.3304088000000001</v>
          </cell>
          <cell r="HD75">
            <v>0.72957899999999998</v>
          </cell>
          <cell r="HE75">
            <v>3.2388433999999999</v>
          </cell>
          <cell r="HF75">
            <v>3.4023835999999998</v>
          </cell>
          <cell r="HG75">
            <v>3.4298533999999998</v>
          </cell>
          <cell r="HH75">
            <v>0.12874923999999999</v>
          </cell>
          <cell r="HI75">
            <v>8.5832820000000004E-2</v>
          </cell>
          <cell r="HJ75">
            <v>0</v>
          </cell>
          <cell r="HK75">
            <v>1.2874924000000001</v>
          </cell>
          <cell r="HL75">
            <v>0.98707750000000005</v>
          </cell>
          <cell r="HM75">
            <v>0.47208053</v>
          </cell>
          <cell r="HN75">
            <v>0.60082970000000002</v>
          </cell>
          <cell r="HO75">
            <v>0.47208053</v>
          </cell>
          <cell r="HP75">
            <v>0.21458207000000001</v>
          </cell>
          <cell r="HQ75">
            <v>2097.0999000000002</v>
          </cell>
          <cell r="HR75">
            <v>13.990748999999999</v>
          </cell>
        </row>
        <row r="76">
          <cell r="B76" t="str">
            <v>Pedro</v>
          </cell>
          <cell r="C76">
            <v>539</v>
          </cell>
          <cell r="D76">
            <v>25305</v>
          </cell>
          <cell r="E76" t="str">
            <v>Pedro Guilherme Abreu dos Santos</v>
          </cell>
          <cell r="F76">
            <v>1192</v>
          </cell>
          <cell r="G76" t="str">
            <v>Flamengo</v>
          </cell>
          <cell r="H76">
            <v>71</v>
          </cell>
          <cell r="I76" t="str">
            <v>Serie A</v>
          </cell>
          <cell r="J76">
            <v>282</v>
          </cell>
          <cell r="K76" t="str">
            <v>2024</v>
          </cell>
          <cell r="L76">
            <v>31</v>
          </cell>
          <cell r="M76" t="str">
            <v>1997-06-20</v>
          </cell>
          <cell r="N76" t="b">
            <v>0</v>
          </cell>
          <cell r="O76">
            <v>0</v>
          </cell>
          <cell r="P76">
            <v>0</v>
          </cell>
          <cell r="Q76" t="str">
            <v>Pedro</v>
          </cell>
          <cell r="R76">
            <v>78</v>
          </cell>
          <cell r="S76">
            <v>185</v>
          </cell>
          <cell r="T76">
            <v>1858.4666999999999</v>
          </cell>
          <cell r="U76">
            <v>0.13646023614065991</v>
          </cell>
          <cell r="V76">
            <v>0.2775512</v>
          </cell>
          <cell r="W76">
            <v>2.0339347999999999</v>
          </cell>
          <cell r="X76">
            <v>0.53269719999999998</v>
          </cell>
          <cell r="Y76">
            <v>0.58112425000000001</v>
          </cell>
          <cell r="Z76">
            <v>9.0056590000000006E-2</v>
          </cell>
          <cell r="AA76">
            <v>1.0169674</v>
          </cell>
          <cell r="AB76">
            <v>1.0169674</v>
          </cell>
          <cell r="AC76">
            <v>0.24213509999999999</v>
          </cell>
          <cell r="AD76">
            <v>0.24213509999999999</v>
          </cell>
          <cell r="AE76">
            <v>0.53269719999999998</v>
          </cell>
          <cell r="AF76">
            <v>0.53269719999999998</v>
          </cell>
          <cell r="AG76">
            <v>6.1018043000000004</v>
          </cell>
          <cell r="AH76">
            <v>6.6345014999999998</v>
          </cell>
          <cell r="AI76">
            <v>0.53269719999999998</v>
          </cell>
          <cell r="AJ76">
            <v>0.33898909999999999</v>
          </cell>
          <cell r="AK76">
            <v>0.87168634</v>
          </cell>
          <cell r="AL76">
            <v>0.52766705000000003</v>
          </cell>
          <cell r="AM76">
            <v>0.35126299999999999</v>
          </cell>
          <cell r="AN76">
            <v>0.87893003000000003</v>
          </cell>
          <cell r="AO76">
            <v>0.73333333333333328</v>
          </cell>
          <cell r="AP76">
            <v>0.58112425000000001</v>
          </cell>
          <cell r="AQ76">
            <v>0.72640530000000003</v>
          </cell>
          <cell r="AR76">
            <v>0.19370805999999999</v>
          </cell>
          <cell r="AS76">
            <v>1.7917997000000001</v>
          </cell>
          <cell r="AT76">
            <v>0.63157894736842102</v>
          </cell>
          <cell r="AU76">
            <v>0.58112425000000001</v>
          </cell>
          <cell r="AV76">
            <v>1.522842639593909E-2</v>
          </cell>
          <cell r="AW76">
            <v>0.58112425000000001</v>
          </cell>
          <cell r="AX76">
            <v>0.3783783783783784</v>
          </cell>
          <cell r="AY76">
            <v>1.3559564</v>
          </cell>
          <cell r="AZ76">
            <v>13.3174305</v>
          </cell>
          <cell r="BA76">
            <v>0.16</v>
          </cell>
          <cell r="BB76">
            <v>0.21333333333333329</v>
          </cell>
          <cell r="BC76">
            <v>0.62666666666666671</v>
          </cell>
          <cell r="BD76">
            <v>5.1332639999999996</v>
          </cell>
          <cell r="BE76">
            <v>0.1981132075471698</v>
          </cell>
          <cell r="BF76">
            <v>0.169811320754717</v>
          </cell>
          <cell r="BG76">
            <v>0.63207547169811318</v>
          </cell>
          <cell r="BH76">
            <v>0.52380952380952384</v>
          </cell>
          <cell r="BI76">
            <v>0.77666666666666662</v>
          </cell>
          <cell r="BJ76">
            <v>0.16666666666666671</v>
          </cell>
          <cell r="BK76">
            <v>0.33898909999999999</v>
          </cell>
          <cell r="BL76">
            <v>4.8427016000000003E-2</v>
          </cell>
          <cell r="BM76">
            <v>0.25</v>
          </cell>
          <cell r="BN76">
            <v>4.8427016000000003E-2</v>
          </cell>
          <cell r="BO76">
            <v>0.66314435000000005</v>
          </cell>
          <cell r="BP76">
            <v>0.48427019999999998</v>
          </cell>
          <cell r="BQ76">
            <v>0.74526130000000002</v>
          </cell>
          <cell r="BR76">
            <v>0.5555485</v>
          </cell>
          <cell r="BS76">
            <v>0.38454542000000003</v>
          </cell>
          <cell r="BT76">
            <v>0.38454542000000003</v>
          </cell>
          <cell r="BU76">
            <v>9.0056590000000006E-2</v>
          </cell>
          <cell r="BV76">
            <v>0.24213509999999999</v>
          </cell>
          <cell r="BW76">
            <v>15.38937</v>
          </cell>
          <cell r="BX76">
            <v>11.471869999999999</v>
          </cell>
          <cell r="BY76">
            <v>7.9407199999999998</v>
          </cell>
          <cell r="BZ76">
            <v>7.9407199999999998</v>
          </cell>
          <cell r="CA76">
            <v>3.5135550000000002E-2</v>
          </cell>
          <cell r="CB76">
            <v>2.6191484000000001E-2</v>
          </cell>
          <cell r="CC76">
            <v>1.8129498000000001E-2</v>
          </cell>
          <cell r="CD76">
            <v>1.8129498000000001E-2</v>
          </cell>
          <cell r="CE76" t="str">
            <v>Centre Forward</v>
          </cell>
          <cell r="CF76" t="str">
            <v>Left Centre Forward</v>
          </cell>
          <cell r="CG76">
            <v>0.72640530000000003</v>
          </cell>
          <cell r="CH76">
            <v>0.77483225</v>
          </cell>
          <cell r="CI76">
            <v>6.3439392999999997</v>
          </cell>
          <cell r="CJ76">
            <v>11.38035</v>
          </cell>
          <cell r="CK76">
            <v>2.6634859999999998</v>
          </cell>
          <cell r="CL76">
            <v>1.3559564</v>
          </cell>
          <cell r="CM76">
            <v>0</v>
          </cell>
          <cell r="CN76">
            <v>0</v>
          </cell>
          <cell r="CO76">
            <v>4.5769764216366159E-2</v>
          </cell>
          <cell r="CP76">
            <v>1.0169674</v>
          </cell>
          <cell r="CQ76">
            <v>1.5980916000000001</v>
          </cell>
          <cell r="CR76">
            <v>0</v>
          </cell>
          <cell r="CS76">
            <v>0</v>
          </cell>
          <cell r="CT76">
            <v>0</v>
          </cell>
          <cell r="CU76">
            <v>0</v>
          </cell>
          <cell r="CV76">
            <v>0</v>
          </cell>
          <cell r="CW76">
            <v>0</v>
          </cell>
          <cell r="CX76">
            <v>0</v>
          </cell>
          <cell r="CY76">
            <v>0</v>
          </cell>
          <cell r="CZ76">
            <v>8.5585585585585586E-2</v>
          </cell>
          <cell r="DA76">
            <v>0.7078651685393258</v>
          </cell>
          <cell r="DB76">
            <v>0.29666666666666669</v>
          </cell>
          <cell r="DC76">
            <v>14.98802083333333</v>
          </cell>
          <cell r="DD76">
            <v>14.979507904707621</v>
          </cell>
          <cell r="DE76">
            <v>12.09840202331543</v>
          </cell>
          <cell r="DF76">
            <v>11.75344276428223</v>
          </cell>
          <cell r="DG76">
            <v>0</v>
          </cell>
          <cell r="DH76">
            <v>0</v>
          </cell>
          <cell r="DI76">
            <v>0</v>
          </cell>
          <cell r="DJ76">
            <v>0</v>
          </cell>
          <cell r="DK76">
            <v>0</v>
          </cell>
          <cell r="DL76">
            <v>9.6666663999999999E-2</v>
          </cell>
          <cell r="DM76">
            <v>0.16333333</v>
          </cell>
          <cell r="DN76">
            <v>0</v>
          </cell>
          <cell r="DO76">
            <v>0.15162455</v>
          </cell>
          <cell r="DP76">
            <v>21</v>
          </cell>
          <cell r="DQ76">
            <v>88.498410000000007</v>
          </cell>
          <cell r="DR76">
            <v>2.6441151999999999</v>
          </cell>
          <cell r="DS76">
            <v>0</v>
          </cell>
          <cell r="DT76">
            <v>0</v>
          </cell>
          <cell r="DU76">
            <v>0.36760786000000001</v>
          </cell>
          <cell r="DV76">
            <v>0.21351638000000001</v>
          </cell>
          <cell r="DW76">
            <v>3.0509021000000001</v>
          </cell>
          <cell r="DX76">
            <v>0.43584317</v>
          </cell>
          <cell r="DY76">
            <v>1.0169674</v>
          </cell>
          <cell r="DZ76">
            <v>0.57142859999999995</v>
          </cell>
          <cell r="EA76">
            <v>0</v>
          </cell>
          <cell r="EB76">
            <v>0.8</v>
          </cell>
          <cell r="EC76">
            <v>0.99943199999999999</v>
          </cell>
          <cell r="ED76">
            <v>0.9714872</v>
          </cell>
          <cell r="EE76">
            <v>-6.8801500000000002E-2</v>
          </cell>
          <cell r="EF76">
            <v>-2.8896183999999998</v>
          </cell>
          <cell r="EG76">
            <v>16.029344999999999</v>
          </cell>
          <cell r="EH76">
            <v>0.74924469999999999</v>
          </cell>
          <cell r="EI76">
            <v>3.8731567999999998</v>
          </cell>
          <cell r="EJ76">
            <v>0.2</v>
          </cell>
          <cell r="EK76">
            <v>2.2760699</v>
          </cell>
          <cell r="EL76">
            <v>0.14528105999999999</v>
          </cell>
          <cell r="EM76">
            <v>0</v>
          </cell>
          <cell r="EN76">
            <v>0</v>
          </cell>
          <cell r="EO76">
            <v>0</v>
          </cell>
          <cell r="EP76">
            <v>12.794404999999999</v>
          </cell>
          <cell r="EQ76">
            <v>1.7433727000000001</v>
          </cell>
          <cell r="ER76">
            <v>0</v>
          </cell>
          <cell r="ES76">
            <v>19</v>
          </cell>
          <cell r="ET76">
            <v>68.55592</v>
          </cell>
          <cell r="EU76">
            <v>9.0074249999999996</v>
          </cell>
          <cell r="EV76">
            <v>2.0339347999999999</v>
          </cell>
          <cell r="EW76">
            <v>0.79148936000000003</v>
          </cell>
          <cell r="EX76">
            <v>0.89361703000000003</v>
          </cell>
          <cell r="EY76">
            <v>64.961100000000002</v>
          </cell>
          <cell r="EZ76">
            <v>59.754916999999999</v>
          </cell>
          <cell r="FA76" t="str">
            <v>2024-09-01T22:00</v>
          </cell>
          <cell r="FB76">
            <v>20.649629999999998</v>
          </cell>
          <cell r="FC76">
            <v>0.11221027</v>
          </cell>
          <cell r="FD76">
            <v>-1.4416605000000001E-2</v>
          </cell>
          <cell r="FE76">
            <v>9.5718875999999994E-2</v>
          </cell>
          <cell r="FF76">
            <v>3.5945366999999999E-2</v>
          </cell>
          <cell r="FG76">
            <v>-5.0373613000000003E-3</v>
          </cell>
          <cell r="FH76">
            <v>0</v>
          </cell>
          <cell r="FI76">
            <v>0.77483225</v>
          </cell>
          <cell r="FJ76">
            <v>3.099329</v>
          </cell>
          <cell r="FK76">
            <v>0.39034402000000001</v>
          </cell>
          <cell r="FL76">
            <v>0</v>
          </cell>
          <cell r="FM76">
            <v>0</v>
          </cell>
          <cell r="FN76">
            <v>2.0339347999999999</v>
          </cell>
          <cell r="FO76">
            <v>3.2380214</v>
          </cell>
          <cell r="FP76">
            <v>3.1974043999999999</v>
          </cell>
          <cell r="FQ76">
            <v>2.8812030000000002</v>
          </cell>
          <cell r="FR76">
            <v>1.6233766E-2</v>
          </cell>
          <cell r="FS76">
            <v>0.65259739999999999</v>
          </cell>
          <cell r="FT76">
            <v>0.20779221</v>
          </cell>
          <cell r="FU76">
            <v>1.2658228000000001E-2</v>
          </cell>
          <cell r="FV76">
            <v>0.6371308</v>
          </cell>
          <cell r="FW76">
            <v>0.20675104999999999</v>
          </cell>
          <cell r="FX76">
            <v>5.8139534999999999E-3</v>
          </cell>
          <cell r="FY76">
            <v>0.59883719999999996</v>
          </cell>
          <cell r="FZ76">
            <v>0.14534883000000001</v>
          </cell>
          <cell r="GA76">
            <v>2.4697778000000001</v>
          </cell>
          <cell r="GB76">
            <v>1.2106755</v>
          </cell>
          <cell r="GC76">
            <v>0.49019607999999998</v>
          </cell>
          <cell r="GD76">
            <v>1.0169674</v>
          </cell>
          <cell r="GE76">
            <v>0.53846156999999994</v>
          </cell>
          <cell r="GF76">
            <v>0.77483225</v>
          </cell>
          <cell r="GG76">
            <v>0.59259260000000002</v>
          </cell>
          <cell r="GH76">
            <v>1.8886536</v>
          </cell>
          <cell r="GI76">
            <v>1.3075296000000001</v>
          </cell>
          <cell r="GJ76">
            <v>1.5526714E-2</v>
          </cell>
          <cell r="GK76">
            <v>1.7183637000000002E-2</v>
          </cell>
          <cell r="GL76">
            <v>1.5493870999999999E-2</v>
          </cell>
          <cell r="GM76">
            <v>0.19101124</v>
          </cell>
          <cell r="GN76">
            <v>0.21787709</v>
          </cell>
          <cell r="GO76">
            <v>0.25471700000000003</v>
          </cell>
          <cell r="GP76">
            <v>8.7652900000000002</v>
          </cell>
          <cell r="GQ76">
            <v>6.7313556999999999</v>
          </cell>
          <cell r="GR76">
            <v>5.0848370000000003</v>
          </cell>
          <cell r="GS76">
            <v>5.8026733000000004</v>
          </cell>
          <cell r="GT76">
            <v>5.6396819999999996</v>
          </cell>
          <cell r="GU76">
            <v>5.5460076000000003</v>
          </cell>
          <cell r="GV76">
            <v>0.14528105999999999</v>
          </cell>
          <cell r="GW76">
            <v>9.6854029999999994E-2</v>
          </cell>
          <cell r="GX76">
            <v>4.8427016000000003E-2</v>
          </cell>
          <cell r="GY76">
            <v>5.2785450000000003</v>
          </cell>
          <cell r="GZ76">
            <v>3.9710155</v>
          </cell>
          <cell r="HA76">
            <v>2.8571939999999998</v>
          </cell>
          <cell r="HB76">
            <v>1.4043835</v>
          </cell>
          <cell r="HC76">
            <v>0.96854039999999997</v>
          </cell>
          <cell r="HD76">
            <v>0.48427019999999998</v>
          </cell>
          <cell r="HE76">
            <v>3.1441796000000002</v>
          </cell>
          <cell r="HF76">
            <v>3.0711715000000002</v>
          </cell>
          <cell r="HG76">
            <v>2.8882173999999998</v>
          </cell>
          <cell r="HH76">
            <v>4.8427016000000003E-2</v>
          </cell>
          <cell r="HI76">
            <v>0</v>
          </cell>
          <cell r="HJ76">
            <v>0</v>
          </cell>
          <cell r="HK76">
            <v>0.77483225</v>
          </cell>
          <cell r="HL76">
            <v>0.58112425000000001</v>
          </cell>
          <cell r="HM76">
            <v>0.38741611999999997</v>
          </cell>
          <cell r="HN76">
            <v>0.48427019999999998</v>
          </cell>
          <cell r="HO76">
            <v>0.33898909999999999</v>
          </cell>
          <cell r="HP76">
            <v>0.19370805999999999</v>
          </cell>
          <cell r="HQ76">
            <v>1858.4666999999999</v>
          </cell>
          <cell r="HR76">
            <v>12.639450999999999</v>
          </cell>
        </row>
        <row r="77">
          <cell r="B77" t="str">
            <v>Igor Jesus</v>
          </cell>
          <cell r="C77">
            <v>539</v>
          </cell>
          <cell r="D77">
            <v>44074</v>
          </cell>
          <cell r="E77" t="str">
            <v>Igor Jesus Maciel da Cruz</v>
          </cell>
          <cell r="F77">
            <v>1195</v>
          </cell>
          <cell r="G77" t="str">
            <v>Botafogo</v>
          </cell>
          <cell r="H77">
            <v>71</v>
          </cell>
          <cell r="I77" t="str">
            <v>Serie A</v>
          </cell>
          <cell r="J77">
            <v>282</v>
          </cell>
          <cell r="K77" t="str">
            <v>2024</v>
          </cell>
          <cell r="L77">
            <v>31</v>
          </cell>
          <cell r="M77" t="str">
            <v>2001-02-25</v>
          </cell>
          <cell r="N77" t="b">
            <v>0</v>
          </cell>
          <cell r="O77">
            <v>0</v>
          </cell>
          <cell r="P77">
            <v>0</v>
          </cell>
          <cell r="Q77" t="str">
            <v>Igor Jesus</v>
          </cell>
          <cell r="R77">
            <v>75</v>
          </cell>
          <cell r="S77">
            <v>180</v>
          </cell>
          <cell r="T77">
            <v>1630.2335</v>
          </cell>
          <cell r="U77">
            <v>0.1193326155344645</v>
          </cell>
          <cell r="V77">
            <v>0.39527839999999997</v>
          </cell>
          <cell r="W77">
            <v>3.3124087000000002</v>
          </cell>
          <cell r="X77">
            <v>0.27603406000000003</v>
          </cell>
          <cell r="Y77">
            <v>0.44165450000000001</v>
          </cell>
          <cell r="Z77">
            <v>0.16413277000000001</v>
          </cell>
          <cell r="AA77">
            <v>1.0489295000000001</v>
          </cell>
          <cell r="AB77">
            <v>1.0489295000000001</v>
          </cell>
          <cell r="AC77">
            <v>0.16562045</v>
          </cell>
          <cell r="AD77">
            <v>0.16562045</v>
          </cell>
          <cell r="AE77">
            <v>0.55206809999999995</v>
          </cell>
          <cell r="AF77">
            <v>0.55206809999999995</v>
          </cell>
          <cell r="AG77">
            <v>8.7778840000000002</v>
          </cell>
          <cell r="AH77">
            <v>9.3299509999999994</v>
          </cell>
          <cell r="AI77">
            <v>0.77289540000000001</v>
          </cell>
          <cell r="AJ77">
            <v>0.22082725</v>
          </cell>
          <cell r="AK77">
            <v>0.99372269999999996</v>
          </cell>
          <cell r="AL77">
            <v>0.80586349999999995</v>
          </cell>
          <cell r="AM77">
            <v>0.24947659999999999</v>
          </cell>
          <cell r="AN77">
            <v>1.0553399000000001</v>
          </cell>
          <cell r="AO77">
            <v>0.73684210526315785</v>
          </cell>
          <cell r="AP77">
            <v>0.71768856000000003</v>
          </cell>
          <cell r="AQ77">
            <v>1.2697567999999999</v>
          </cell>
          <cell r="AR77">
            <v>0.27603406000000003</v>
          </cell>
          <cell r="AS77">
            <v>1.8770317000000001</v>
          </cell>
          <cell r="AT77">
            <v>0.76</v>
          </cell>
          <cell r="AU77">
            <v>1.0489295000000001</v>
          </cell>
          <cell r="AV77">
            <v>1.7045454545454541E-2</v>
          </cell>
          <cell r="AW77">
            <v>0.44165450000000001</v>
          </cell>
          <cell r="AX77">
            <v>0.40322580645161288</v>
          </cell>
          <cell r="AY77">
            <v>2.7603407</v>
          </cell>
          <cell r="AZ77">
            <v>17.721388000000001</v>
          </cell>
          <cell r="BA77">
            <v>0.16717325227963531</v>
          </cell>
          <cell r="BB77">
            <v>0.1641337386018237</v>
          </cell>
          <cell r="BC77">
            <v>0.66869300911854102</v>
          </cell>
          <cell r="BD77">
            <v>8.0601950000000002</v>
          </cell>
          <cell r="BE77">
            <v>0.14383561643835621</v>
          </cell>
          <cell r="BF77">
            <v>0.21917808219178081</v>
          </cell>
          <cell r="BG77">
            <v>0.63698630136986301</v>
          </cell>
          <cell r="BH77">
            <v>0.4</v>
          </cell>
          <cell r="BI77">
            <v>0.7264437689969605</v>
          </cell>
          <cell r="BJ77">
            <v>8.3333333333333329E-2</v>
          </cell>
          <cell r="BK77">
            <v>0.27603406000000003</v>
          </cell>
          <cell r="BL77">
            <v>0.16562045</v>
          </cell>
          <cell r="BM77">
            <v>0.27272727272727271</v>
          </cell>
          <cell r="BN77">
            <v>0</v>
          </cell>
          <cell r="BO77">
            <v>0.43377294999999999</v>
          </cell>
          <cell r="BP77">
            <v>0.49686133999999998</v>
          </cell>
          <cell r="BQ77">
            <v>0.94130736999999998</v>
          </cell>
          <cell r="BR77">
            <v>0.94130736999999998</v>
          </cell>
          <cell r="BS77">
            <v>0.63174260000000004</v>
          </cell>
          <cell r="BT77">
            <v>0.63037467000000003</v>
          </cell>
          <cell r="BU77">
            <v>0.16413277000000001</v>
          </cell>
          <cell r="BV77">
            <v>0.16562045</v>
          </cell>
          <cell r="BW77">
            <v>17.050564000000001</v>
          </cell>
          <cell r="BX77">
            <v>17.050564000000001</v>
          </cell>
          <cell r="BY77">
            <v>11.443199</v>
          </cell>
          <cell r="BZ77">
            <v>11.418421</v>
          </cell>
          <cell r="CA77">
            <v>3.5083465000000001E-2</v>
          </cell>
          <cell r="CB77">
            <v>3.5083465000000001E-2</v>
          </cell>
          <cell r="CC77">
            <v>2.3545677000000001E-2</v>
          </cell>
          <cell r="CD77">
            <v>2.3494693000000001E-2</v>
          </cell>
          <cell r="CE77" t="str">
            <v>Centre Forward</v>
          </cell>
          <cell r="CF77" t="str">
            <v>Right Centre Forward</v>
          </cell>
          <cell r="CG77">
            <v>0.71768856000000003</v>
          </cell>
          <cell r="CH77">
            <v>1.1041361999999999</v>
          </cell>
          <cell r="CI77">
            <v>8.8882969999999997</v>
          </cell>
          <cell r="CJ77">
            <v>17.887008999999999</v>
          </cell>
          <cell r="CK77">
            <v>3.0915816</v>
          </cell>
          <cell r="CL77">
            <v>3.1467884000000002</v>
          </cell>
          <cell r="CM77">
            <v>0.1</v>
          </cell>
          <cell r="CN77">
            <v>0</v>
          </cell>
          <cell r="CO77">
            <v>6.0606060606060608E-2</v>
          </cell>
          <cell r="CP77">
            <v>2.5947201</v>
          </cell>
          <cell r="CQ77">
            <v>2.6499271000000002</v>
          </cell>
          <cell r="CR77">
            <v>0</v>
          </cell>
          <cell r="CS77">
            <v>0</v>
          </cell>
          <cell r="CT77">
            <v>0</v>
          </cell>
          <cell r="CU77">
            <v>0</v>
          </cell>
          <cell r="CV77">
            <v>0</v>
          </cell>
          <cell r="CW77">
            <v>0</v>
          </cell>
          <cell r="CX77">
            <v>0</v>
          </cell>
          <cell r="CY77">
            <v>0</v>
          </cell>
          <cell r="CZ77">
            <v>8.4112149532710276E-2</v>
          </cell>
          <cell r="DA77">
            <v>0.68627450980392157</v>
          </cell>
          <cell r="DB77">
            <v>0.3100303951367781</v>
          </cell>
          <cell r="DC77">
            <v>16.654529884593469</v>
          </cell>
          <cell r="DD77">
            <v>17.39019800928347</v>
          </cell>
          <cell r="DE77">
            <v>15.13628101348877</v>
          </cell>
          <cell r="DF77">
            <v>16.70167350769043</v>
          </cell>
          <cell r="DG77">
            <v>0</v>
          </cell>
          <cell r="DH77">
            <v>0</v>
          </cell>
          <cell r="DI77">
            <v>0</v>
          </cell>
          <cell r="DJ77">
            <v>0</v>
          </cell>
          <cell r="DK77">
            <v>0</v>
          </cell>
          <cell r="DL77">
            <v>6.3829789999999997E-2</v>
          </cell>
          <cell r="DM77">
            <v>0.20364742</v>
          </cell>
          <cell r="DN77">
            <v>0</v>
          </cell>
          <cell r="DO77">
            <v>0.20135686</v>
          </cell>
          <cell r="DP77">
            <v>22</v>
          </cell>
          <cell r="DQ77">
            <v>74.101523999999998</v>
          </cell>
          <cell r="DR77">
            <v>4.0963453999999997</v>
          </cell>
          <cell r="DS77">
            <v>0</v>
          </cell>
          <cell r="DT77">
            <v>0</v>
          </cell>
          <cell r="DU77">
            <v>0.55941116999999996</v>
          </cell>
          <cell r="DV77">
            <v>-0.11775666</v>
          </cell>
          <cell r="DW77">
            <v>4.3613379999999999</v>
          </cell>
          <cell r="DX77">
            <v>0.88330900000000001</v>
          </cell>
          <cell r="DY77">
            <v>1.6009977</v>
          </cell>
          <cell r="DZ77">
            <v>0.44827586000000003</v>
          </cell>
          <cell r="EA77">
            <v>0</v>
          </cell>
          <cell r="EB77">
            <v>0</v>
          </cell>
          <cell r="EC77">
            <v>1.0441723000000001</v>
          </cell>
          <cell r="ED77">
            <v>1.1034199</v>
          </cell>
          <cell r="EE77">
            <v>-4.0169257999999999E-2</v>
          </cell>
          <cell r="EF77">
            <v>-1.5182492000000001</v>
          </cell>
          <cell r="EG77">
            <v>21.475449999999999</v>
          </cell>
          <cell r="EH77">
            <v>0.77634959999999997</v>
          </cell>
          <cell r="EI77">
            <v>5.1854005000000001</v>
          </cell>
          <cell r="EJ77">
            <v>0.5</v>
          </cell>
          <cell r="EK77">
            <v>2.4843066</v>
          </cell>
          <cell r="EL77">
            <v>0.110413626</v>
          </cell>
          <cell r="EM77">
            <v>0</v>
          </cell>
          <cell r="EN77">
            <v>0</v>
          </cell>
          <cell r="EO77">
            <v>0</v>
          </cell>
          <cell r="EP77">
            <v>19.047318000000001</v>
          </cell>
          <cell r="EQ77">
            <v>3.3676157</v>
          </cell>
          <cell r="ER77">
            <v>0.22082725</v>
          </cell>
          <cell r="ES77">
            <v>16</v>
          </cell>
          <cell r="ET77">
            <v>67.355050000000006</v>
          </cell>
          <cell r="EU77">
            <v>14.353771999999999</v>
          </cell>
          <cell r="EV77">
            <v>2.3186862000000001</v>
          </cell>
          <cell r="EW77">
            <v>0.80246912999999997</v>
          </cell>
          <cell r="EX77">
            <v>0.93333334000000001</v>
          </cell>
          <cell r="EY77">
            <v>64.910629999999998</v>
          </cell>
          <cell r="EZ77">
            <v>66.029960000000003</v>
          </cell>
          <cell r="FA77" t="str">
            <v>2024-12-08T21:00</v>
          </cell>
          <cell r="FB77">
            <v>18.113707000000002</v>
          </cell>
          <cell r="FC77">
            <v>-6.1460212E-2</v>
          </cell>
          <cell r="FD77">
            <v>-1.7458557999999999E-2</v>
          </cell>
          <cell r="FE77">
            <v>-5.4067634000000003E-2</v>
          </cell>
          <cell r="FF77">
            <v>2.9780022999999999E-2</v>
          </cell>
          <cell r="FG77">
            <v>-1.9714028000000001E-2</v>
          </cell>
          <cell r="FH77">
            <v>0</v>
          </cell>
          <cell r="FI77">
            <v>0.77289540000000001</v>
          </cell>
          <cell r="FJ77">
            <v>3.8644772000000001</v>
          </cell>
          <cell r="FK77">
            <v>0.34638627999999999</v>
          </cell>
          <cell r="FL77">
            <v>0</v>
          </cell>
          <cell r="FM77">
            <v>0</v>
          </cell>
          <cell r="FN77">
            <v>2.8155477000000002</v>
          </cell>
          <cell r="FO77">
            <v>3.4414796999999999</v>
          </cell>
          <cell r="FP77">
            <v>3.4831810000000001</v>
          </cell>
          <cell r="FQ77">
            <v>3.4262667000000002</v>
          </cell>
          <cell r="FR77">
            <v>3.6723163000000003E-2</v>
          </cell>
          <cell r="FS77">
            <v>0.59039545000000004</v>
          </cell>
          <cell r="FT77">
            <v>0.23163842000000001</v>
          </cell>
          <cell r="FU77">
            <v>3.8585210000000002E-2</v>
          </cell>
          <cell r="FV77">
            <v>0.60450159999999997</v>
          </cell>
          <cell r="FW77">
            <v>0.23472667999999999</v>
          </cell>
          <cell r="FX77">
            <v>3.4653466000000001E-2</v>
          </cell>
          <cell r="FY77">
            <v>0.6138614</v>
          </cell>
          <cell r="FZ77">
            <v>0.21782177999999999</v>
          </cell>
          <cell r="GA77">
            <v>3.036375</v>
          </cell>
          <cell r="GB77">
            <v>1.4905839999999999</v>
          </cell>
          <cell r="GC77">
            <v>0.49090909999999999</v>
          </cell>
          <cell r="GD77">
            <v>1.3249636</v>
          </cell>
          <cell r="GE77">
            <v>0.48979592</v>
          </cell>
          <cell r="GF77">
            <v>0.66248180000000001</v>
          </cell>
          <cell r="GG77">
            <v>0.4</v>
          </cell>
          <cell r="GH77">
            <v>2.7051340000000001</v>
          </cell>
          <cell r="GI77">
            <v>1.6562043</v>
          </cell>
          <cell r="GJ77">
            <v>1.5037022000000001E-2</v>
          </cell>
          <cell r="GK77">
            <v>1.4745156000000001E-2</v>
          </cell>
          <cell r="GL77">
            <v>1.179843E-2</v>
          </cell>
          <cell r="GM77">
            <v>0.18211920000000001</v>
          </cell>
          <cell r="GN77">
            <v>0.19367588999999999</v>
          </cell>
          <cell r="GO77">
            <v>0.21428572000000001</v>
          </cell>
          <cell r="GP77">
            <v>11.09657</v>
          </cell>
          <cell r="GQ77">
            <v>9.9372260000000008</v>
          </cell>
          <cell r="GR77">
            <v>6.6248174000000004</v>
          </cell>
          <cell r="GS77">
            <v>5.1822229999999996</v>
          </cell>
          <cell r="GT77">
            <v>5.0858569999999999</v>
          </cell>
          <cell r="GU77">
            <v>4.1345109999999998</v>
          </cell>
          <cell r="GV77">
            <v>0.27603406000000003</v>
          </cell>
          <cell r="GW77">
            <v>0.22082725</v>
          </cell>
          <cell r="GX77">
            <v>0.110413626</v>
          </cell>
          <cell r="GY77">
            <v>6.1279564000000004</v>
          </cell>
          <cell r="GZ77">
            <v>5.6863016999999996</v>
          </cell>
          <cell r="HA77">
            <v>3.6988568000000002</v>
          </cell>
          <cell r="HB77">
            <v>1.5457908</v>
          </cell>
          <cell r="HC77">
            <v>1.3801703000000001</v>
          </cell>
          <cell r="HD77">
            <v>0.66248180000000001</v>
          </cell>
          <cell r="HE77">
            <v>2.9734077000000001</v>
          </cell>
          <cell r="HF77">
            <v>3.0394896999999998</v>
          </cell>
          <cell r="HG77">
            <v>2.9657461999999999</v>
          </cell>
          <cell r="HH77">
            <v>0</v>
          </cell>
          <cell r="HI77">
            <v>0</v>
          </cell>
          <cell r="HJ77">
            <v>0</v>
          </cell>
          <cell r="HK77">
            <v>1.1041361999999999</v>
          </cell>
          <cell r="HL77">
            <v>0.99372269999999996</v>
          </cell>
          <cell r="HM77">
            <v>0.44165450000000001</v>
          </cell>
          <cell r="HN77">
            <v>0.55206809999999995</v>
          </cell>
          <cell r="HO77">
            <v>0.49686133999999998</v>
          </cell>
          <cell r="HP77">
            <v>0.16562045</v>
          </cell>
          <cell r="HQ77">
            <v>1630.2335</v>
          </cell>
          <cell r="HR77">
            <v>19.929659999999998</v>
          </cell>
        </row>
        <row r="78">
          <cell r="B78" t="str">
            <v>K. Mbappé</v>
          </cell>
          <cell r="C78">
            <v>539</v>
          </cell>
          <cell r="D78">
            <v>3009</v>
          </cell>
          <cell r="E78" t="str">
            <v>Kylian Mbappé Lottin</v>
          </cell>
          <cell r="F78">
            <v>220</v>
          </cell>
          <cell r="G78" t="str">
            <v>Real Madrid</v>
          </cell>
          <cell r="H78">
            <v>11</v>
          </cell>
          <cell r="I78" t="str">
            <v>La Liga</v>
          </cell>
          <cell r="J78">
            <v>317</v>
          </cell>
          <cell r="K78" t="str">
            <v>2024/2025</v>
          </cell>
          <cell r="L78">
            <v>78</v>
          </cell>
          <cell r="M78" t="str">
            <v>1998-12-20</v>
          </cell>
          <cell r="N78" t="b">
            <v>0</v>
          </cell>
          <cell r="O78" t="str">
            <v>Kylian</v>
          </cell>
          <cell r="P78" t="str">
            <v>Mbappé</v>
          </cell>
          <cell r="Q78" t="str">
            <v>Kylian Mbappé</v>
          </cell>
          <cell r="R78">
            <v>75</v>
          </cell>
          <cell r="S78">
            <v>178</v>
          </cell>
          <cell r="T78">
            <v>3122.4167000000002</v>
          </cell>
          <cell r="U78">
            <v>0.1157435743432296</v>
          </cell>
          <cell r="V78">
            <v>0.50709826000000002</v>
          </cell>
          <cell r="W78">
            <v>4.3812220000000002</v>
          </cell>
          <cell r="X78">
            <v>0.89353859999999996</v>
          </cell>
          <cell r="Y78">
            <v>0.77824336000000005</v>
          </cell>
          <cell r="Z78">
            <v>0.19656028</v>
          </cell>
          <cell r="AA78">
            <v>1.4123675</v>
          </cell>
          <cell r="AB78">
            <v>1.3835436999999999</v>
          </cell>
          <cell r="AC78">
            <v>8.6471480000000003E-2</v>
          </cell>
          <cell r="AD78">
            <v>0.20176679</v>
          </cell>
          <cell r="AE78">
            <v>1.5564867</v>
          </cell>
          <cell r="AF78">
            <v>1.5564867</v>
          </cell>
          <cell r="AG78">
            <v>10.578344</v>
          </cell>
          <cell r="AH78">
            <v>12.134831</v>
          </cell>
          <cell r="AI78">
            <v>0.20176679</v>
          </cell>
          <cell r="AJ78">
            <v>8.6471480000000003E-2</v>
          </cell>
          <cell r="AK78">
            <v>0.28823826000000002</v>
          </cell>
          <cell r="AL78">
            <v>0.32135928000000002</v>
          </cell>
          <cell r="AM78">
            <v>0.13352320000000001</v>
          </cell>
          <cell r="AN78">
            <v>0.45488244</v>
          </cell>
          <cell r="AO78">
            <v>0.63636363636363635</v>
          </cell>
          <cell r="AP78">
            <v>2.3923776000000001</v>
          </cell>
          <cell r="AQ78">
            <v>0.74941950000000002</v>
          </cell>
          <cell r="AR78">
            <v>0.11529531</v>
          </cell>
          <cell r="AS78">
            <v>2.0464918999999999</v>
          </cell>
          <cell r="AT78">
            <v>0.83561643835616439</v>
          </cell>
          <cell r="AU78">
            <v>1.7582533</v>
          </cell>
          <cell r="AV78">
            <v>0</v>
          </cell>
          <cell r="AW78">
            <v>2.8823827999999999E-2</v>
          </cell>
          <cell r="AX78">
            <v>0.26315789473684209</v>
          </cell>
          <cell r="AY78">
            <v>0.14411913000000001</v>
          </cell>
          <cell r="AZ78">
            <v>31.475618000000001</v>
          </cell>
          <cell r="BA78">
            <v>0.1072041166380789</v>
          </cell>
          <cell r="BB78">
            <v>0.1612349914236707</v>
          </cell>
          <cell r="BC78">
            <v>0.73156089193825047</v>
          </cell>
          <cell r="BD78">
            <v>18.447247999999998</v>
          </cell>
          <cell r="BE78">
            <v>0.109375</v>
          </cell>
          <cell r="BF78">
            <v>0.121875</v>
          </cell>
          <cell r="BG78">
            <v>0.76875000000000004</v>
          </cell>
          <cell r="BH78">
            <v>0.49342105263157893</v>
          </cell>
          <cell r="BI78">
            <v>0.8387650085763293</v>
          </cell>
          <cell r="BJ78">
            <v>0.15789473684210531</v>
          </cell>
          <cell r="BK78">
            <v>0.69177186000000002</v>
          </cell>
          <cell r="BL78">
            <v>0.46118124999999999</v>
          </cell>
          <cell r="BM78">
            <v>0.4</v>
          </cell>
          <cell r="BN78">
            <v>8.6471480000000003E-2</v>
          </cell>
          <cell r="BO78">
            <v>4.005645E-2</v>
          </cell>
          <cell r="BP78">
            <v>0.95118623999999996</v>
          </cell>
          <cell r="BQ78">
            <v>1.3159753000000001</v>
          </cell>
          <cell r="BR78">
            <v>1.1270814</v>
          </cell>
          <cell r="BS78">
            <v>0.78502433999999999</v>
          </cell>
          <cell r="BT78">
            <v>0.77451897000000003</v>
          </cell>
          <cell r="BU78">
            <v>0.19579692000000001</v>
          </cell>
          <cell r="BV78">
            <v>8.6471480000000003E-2</v>
          </cell>
          <cell r="BW78">
            <v>45.655814999999997</v>
          </cell>
          <cell r="BX78">
            <v>39.102420000000002</v>
          </cell>
          <cell r="BY78">
            <v>27.235256</v>
          </cell>
          <cell r="BZ78">
            <v>26.870788999999998</v>
          </cell>
          <cell r="CA78">
            <v>4.2829095999999997E-2</v>
          </cell>
          <cell r="CB78">
            <v>3.6681446999999999E-2</v>
          </cell>
          <cell r="CC78">
            <v>2.5549019999999999E-2</v>
          </cell>
          <cell r="CD78">
            <v>2.5207119E-2</v>
          </cell>
          <cell r="CE78" t="str">
            <v>Centre Forward</v>
          </cell>
          <cell r="CF78" t="str">
            <v>Right Centre Forward</v>
          </cell>
          <cell r="CG78">
            <v>0.31706210000000001</v>
          </cell>
          <cell r="CH78">
            <v>1.815901</v>
          </cell>
          <cell r="CI78">
            <v>3.6029784999999999</v>
          </cell>
          <cell r="CJ78">
            <v>8.704796</v>
          </cell>
          <cell r="CK78">
            <v>4.9000506000000001</v>
          </cell>
          <cell r="CL78">
            <v>1.008834</v>
          </cell>
          <cell r="CM78">
            <v>0.1111111111111111</v>
          </cell>
          <cell r="CN78">
            <v>7.633637E-4</v>
          </cell>
          <cell r="CO78">
            <v>5.1717629294073232E-2</v>
          </cell>
          <cell r="CP78">
            <v>4.6982837000000002</v>
          </cell>
          <cell r="CQ78">
            <v>1.6429582</v>
          </cell>
          <cell r="CR78">
            <v>0</v>
          </cell>
          <cell r="CS78">
            <v>0</v>
          </cell>
          <cell r="CT78">
            <v>0</v>
          </cell>
          <cell r="CU78">
            <v>0</v>
          </cell>
          <cell r="CV78">
            <v>0</v>
          </cell>
          <cell r="CW78">
            <v>0</v>
          </cell>
          <cell r="CX78">
            <v>0</v>
          </cell>
          <cell r="CZ78">
            <v>0.1394129979035639</v>
          </cell>
          <cell r="DA78">
            <v>0.75652173913043474</v>
          </cell>
          <cell r="DB78">
            <v>0.1972555746140652</v>
          </cell>
          <cell r="DC78">
            <v>15.64083940823328</v>
          </cell>
          <cell r="DD78">
            <v>16.02130164398006</v>
          </cell>
          <cell r="DE78">
            <v>13.87859058380127</v>
          </cell>
          <cell r="DF78">
            <v>14.490139007568359</v>
          </cell>
          <cell r="DG78">
            <v>0</v>
          </cell>
          <cell r="DH78">
            <v>0</v>
          </cell>
          <cell r="DJ78">
            <v>0</v>
          </cell>
          <cell r="DK78">
            <v>0</v>
          </cell>
          <cell r="DL78">
            <v>7.6329330000000001E-2</v>
          </cell>
          <cell r="DM78">
            <v>0.11921097999999999</v>
          </cell>
          <cell r="DN78">
            <v>0</v>
          </cell>
          <cell r="DO78">
            <v>0.29904111999999999</v>
          </cell>
          <cell r="DP78">
            <v>34</v>
          </cell>
          <cell r="DQ78">
            <v>91.835785000000001</v>
          </cell>
          <cell r="DR78">
            <v>6.2922415999999997</v>
          </cell>
          <cell r="DS78">
            <v>0</v>
          </cell>
          <cell r="DT78">
            <v>2.8823827999999999E-2</v>
          </cell>
          <cell r="DU78">
            <v>0.70365869999999997</v>
          </cell>
          <cell r="DV78">
            <v>7.4584800000000007E-2</v>
          </cell>
          <cell r="DW78">
            <v>5.7935889999999999</v>
          </cell>
          <cell r="DX78">
            <v>2.507673</v>
          </cell>
          <cell r="DY78">
            <v>4.9000506000000001</v>
          </cell>
          <cell r="DZ78">
            <v>0.48823529999999998</v>
          </cell>
          <cell r="EA78">
            <v>0</v>
          </cell>
          <cell r="EB78">
            <v>0.77777779999999996</v>
          </cell>
          <cell r="EC78">
            <v>1.0243249000000001</v>
          </cell>
          <cell r="ED78">
            <v>1.0440642</v>
          </cell>
          <cell r="EE78">
            <v>-8.2243269999999993E-2</v>
          </cell>
          <cell r="EF78">
            <v>-1.7622484</v>
          </cell>
          <cell r="EG78">
            <v>38.969814</v>
          </cell>
          <cell r="EH78">
            <v>0.84171600000000002</v>
          </cell>
          <cell r="EI78">
            <v>6.1082780000000003</v>
          </cell>
          <cell r="EJ78">
            <v>0</v>
          </cell>
          <cell r="EK78">
            <v>1.8735489000000001</v>
          </cell>
          <cell r="EL78">
            <v>8.6471480000000003E-2</v>
          </cell>
          <cell r="EM78">
            <v>0</v>
          </cell>
          <cell r="EN78">
            <v>2.8823827999999999E-2</v>
          </cell>
          <cell r="EO78">
            <v>0</v>
          </cell>
          <cell r="EP78">
            <v>12.096292999999999</v>
          </cell>
          <cell r="EQ78">
            <v>1.0376577</v>
          </cell>
          <cell r="ER78">
            <v>0.20176679</v>
          </cell>
          <cell r="ES78">
            <v>34</v>
          </cell>
          <cell r="ET78">
            <v>72.601500000000001</v>
          </cell>
          <cell r="EU78">
            <v>7.3500759999999996</v>
          </cell>
          <cell r="EV78">
            <v>1.7294297000000001</v>
          </cell>
          <cell r="EW78">
            <v>0.84437083999999996</v>
          </cell>
          <cell r="EX78">
            <v>0.92307689999999998</v>
          </cell>
          <cell r="EY78">
            <v>72.98254</v>
          </cell>
          <cell r="EZ78">
            <v>67.913314999999997</v>
          </cell>
          <cell r="FA78" t="str">
            <v>2025-05-24T14:15</v>
          </cell>
          <cell r="FB78">
            <v>34.693519999999999</v>
          </cell>
          <cell r="FC78">
            <v>0.37215935999999999</v>
          </cell>
          <cell r="FD78">
            <v>4.0785413999999999E-3</v>
          </cell>
          <cell r="FE78">
            <v>0.18413462</v>
          </cell>
          <cell r="FF78">
            <v>-1.5846782E-3</v>
          </cell>
          <cell r="FG78">
            <v>0.18553089</v>
          </cell>
          <cell r="FI78">
            <v>1.325896</v>
          </cell>
          <cell r="FJ78">
            <v>3.7470976999999999</v>
          </cell>
          <cell r="FK78">
            <v>0.64419084999999998</v>
          </cell>
          <cell r="FL78">
            <v>0</v>
          </cell>
          <cell r="FM78">
            <v>0</v>
          </cell>
          <cell r="FN78">
            <v>3.0553257</v>
          </cell>
          <cell r="FO78">
            <v>4.6975303000000004</v>
          </cell>
          <cell r="FP78">
            <v>4.7097034000000004</v>
          </cell>
          <cell r="FQ78">
            <v>4.4394179999999999</v>
          </cell>
          <cell r="FR78">
            <v>4.6589017000000003E-2</v>
          </cell>
          <cell r="FS78">
            <v>0.83527450000000003</v>
          </cell>
          <cell r="FT78">
            <v>0.38935107000000002</v>
          </cell>
          <cell r="FU78">
            <v>4.5871559999999999E-2</v>
          </cell>
          <cell r="FV78">
            <v>0.84403669999999997</v>
          </cell>
          <cell r="FW78">
            <v>0.39174312</v>
          </cell>
          <cell r="FX78">
            <v>3.4528552999999997E-2</v>
          </cell>
          <cell r="FY78">
            <v>0.81407700000000005</v>
          </cell>
          <cell r="FZ78">
            <v>0.35989377</v>
          </cell>
          <cell r="GA78">
            <v>4.5253410000000001</v>
          </cell>
          <cell r="GB78">
            <v>3.0841493999999998</v>
          </cell>
          <cell r="GC78">
            <v>0.68152869999999999</v>
          </cell>
          <cell r="GD78">
            <v>2.9400303000000001</v>
          </cell>
          <cell r="GE78">
            <v>0.68</v>
          </cell>
          <cell r="GF78">
            <v>1.9888440000000001</v>
          </cell>
          <cell r="GG78">
            <v>0.6052632</v>
          </cell>
          <cell r="GH78">
            <v>4.3235739999999998</v>
          </cell>
          <cell r="GI78">
            <v>3.2859162999999998</v>
          </cell>
          <cell r="GJ78">
            <v>4.925939E-2</v>
          </cell>
          <cell r="GK78">
            <v>4.9615092999999999E-2</v>
          </cell>
          <cell r="GL78">
            <v>4.4206361999999999E-2</v>
          </cell>
          <cell r="GM78">
            <v>0.15467980000000001</v>
          </cell>
          <cell r="GN78">
            <v>0.16835017999999999</v>
          </cell>
          <cell r="GO78">
            <v>0.19256756999999999</v>
          </cell>
          <cell r="GP78">
            <v>12.826603</v>
          </cell>
          <cell r="GQ78">
            <v>11.414236000000001</v>
          </cell>
          <cell r="GR78">
            <v>8.0130230000000005</v>
          </cell>
          <cell r="GS78">
            <v>5.1185099999999997</v>
          </cell>
          <cell r="GT78">
            <v>5.1596846999999997</v>
          </cell>
          <cell r="GU78">
            <v>4.4904622999999999</v>
          </cell>
          <cell r="GV78">
            <v>0.17294297</v>
          </cell>
          <cell r="GW78">
            <v>0.14411913000000001</v>
          </cell>
          <cell r="GX78">
            <v>5.7647656999999998E-2</v>
          </cell>
          <cell r="GY78">
            <v>9.0218579999999999</v>
          </cell>
          <cell r="GZ78">
            <v>8.0130230000000005</v>
          </cell>
          <cell r="HA78">
            <v>5.159465</v>
          </cell>
          <cell r="HB78">
            <v>2.3923776000000001</v>
          </cell>
          <cell r="HC78">
            <v>2.1329631999999998</v>
          </cell>
          <cell r="HD78">
            <v>1.1529529999999999</v>
          </cell>
          <cell r="HE78">
            <v>3.4507349</v>
          </cell>
          <cell r="HF78">
            <v>3.4530826000000001</v>
          </cell>
          <cell r="HG78">
            <v>3.1994509999999998</v>
          </cell>
          <cell r="HH78">
            <v>0.20176679</v>
          </cell>
          <cell r="HI78">
            <v>0.20176679</v>
          </cell>
          <cell r="HJ78">
            <v>0.11529531</v>
          </cell>
          <cell r="HK78">
            <v>2.0464918999999999</v>
          </cell>
          <cell r="HL78">
            <v>1.9023725</v>
          </cell>
          <cell r="HM78">
            <v>1.1529529999999999</v>
          </cell>
          <cell r="HN78">
            <v>0.77824336000000005</v>
          </cell>
          <cell r="HO78">
            <v>0.74941950000000002</v>
          </cell>
          <cell r="HP78">
            <v>0.28823826000000002</v>
          </cell>
          <cell r="HQ78">
            <v>3122.4167000000002</v>
          </cell>
          <cell r="HR78">
            <v>9.6559819999999998</v>
          </cell>
        </row>
        <row r="79">
          <cell r="B79" t="str">
            <v>E. Haaland</v>
          </cell>
          <cell r="C79">
            <v>539</v>
          </cell>
          <cell r="D79">
            <v>23616</v>
          </cell>
          <cell r="E79" t="str">
            <v>Erling Håland</v>
          </cell>
          <cell r="F79">
            <v>36</v>
          </cell>
          <cell r="G79" t="str">
            <v>Manchester City</v>
          </cell>
          <cell r="H79">
            <v>2</v>
          </cell>
          <cell r="I79" t="str">
            <v>Premier League</v>
          </cell>
          <cell r="J79">
            <v>317</v>
          </cell>
          <cell r="K79" t="str">
            <v>2024/2025</v>
          </cell>
          <cell r="L79">
            <v>171</v>
          </cell>
          <cell r="M79" t="str">
            <v>2000-07-21</v>
          </cell>
          <cell r="N79" t="b">
            <v>0</v>
          </cell>
          <cell r="O79" t="str">
            <v>Erling</v>
          </cell>
          <cell r="P79" t="str">
            <v>Braut Håland</v>
          </cell>
          <cell r="Q79" t="str">
            <v>Erling Haaland</v>
          </cell>
          <cell r="R79">
            <v>88</v>
          </cell>
          <cell r="S79">
            <v>194</v>
          </cell>
          <cell r="T79">
            <v>2963.3503000000001</v>
          </cell>
          <cell r="U79">
            <v>0.16505697731659791</v>
          </cell>
          <cell r="V79">
            <v>0.53638569999999997</v>
          </cell>
          <cell r="W79">
            <v>3.2496999999999998</v>
          </cell>
          <cell r="X79">
            <v>0.66816264000000003</v>
          </cell>
          <cell r="Y79">
            <v>0.66816264000000003</v>
          </cell>
          <cell r="Z79">
            <v>8.8968510000000001E-2</v>
          </cell>
          <cell r="AA79">
            <v>0.82001776000000004</v>
          </cell>
          <cell r="AB79">
            <v>0.82001776000000004</v>
          </cell>
          <cell r="AC79">
            <v>9.1113089999999994E-2</v>
          </cell>
          <cell r="AD79">
            <v>3.0371029000000001E-2</v>
          </cell>
          <cell r="AE79">
            <v>0.30371029999999999</v>
          </cell>
          <cell r="AF79">
            <v>0.30371029999999999</v>
          </cell>
          <cell r="AG79">
            <v>8.8379689999999993</v>
          </cell>
          <cell r="AH79">
            <v>9.1416799999999991</v>
          </cell>
          <cell r="AI79">
            <v>0.33408132000000001</v>
          </cell>
          <cell r="AJ79">
            <v>0.27333927000000002</v>
          </cell>
          <cell r="AK79">
            <v>0.60742059999999998</v>
          </cell>
          <cell r="AL79">
            <v>0.50293279999999996</v>
          </cell>
          <cell r="AM79">
            <v>0.38629439999999998</v>
          </cell>
          <cell r="AN79">
            <v>0.8892272</v>
          </cell>
          <cell r="AO79">
            <v>0.6875</v>
          </cell>
          <cell r="AP79">
            <v>0.42519439999999997</v>
          </cell>
          <cell r="AQ79">
            <v>0.78964679999999998</v>
          </cell>
          <cell r="AR79">
            <v>0.15185515999999999</v>
          </cell>
          <cell r="AS79">
            <v>0.97187290000000004</v>
          </cell>
          <cell r="AT79">
            <v>0.66666666666666663</v>
          </cell>
          <cell r="AU79">
            <v>0.18222617999999999</v>
          </cell>
          <cell r="AV79">
            <v>1.3513513513513511E-2</v>
          </cell>
          <cell r="AW79">
            <v>0.60742059999999998</v>
          </cell>
          <cell r="AX79">
            <v>0.5461538461538461</v>
          </cell>
          <cell r="AY79">
            <v>2.1563431999999998</v>
          </cell>
          <cell r="AZ79">
            <v>11.146167999999999</v>
          </cell>
          <cell r="BA79">
            <v>9.0185676392572939E-2</v>
          </cell>
          <cell r="BB79">
            <v>0.19893899204244031</v>
          </cell>
          <cell r="BC79">
            <v>0.71087533156498672</v>
          </cell>
          <cell r="BD79">
            <v>4.0697179999999999</v>
          </cell>
          <cell r="BE79">
            <v>0.1044776119402985</v>
          </cell>
          <cell r="BF79">
            <v>0.20149253731343281</v>
          </cell>
          <cell r="BG79">
            <v>0.69402985074626866</v>
          </cell>
          <cell r="BH79">
            <v>0.51401869158878499</v>
          </cell>
          <cell r="BI79">
            <v>0.71352785145888598</v>
          </cell>
          <cell r="BJ79">
            <v>0.17757009345794389</v>
          </cell>
          <cell r="BK79">
            <v>0.57704955000000002</v>
          </cell>
          <cell r="BL79">
            <v>0.121484116</v>
          </cell>
          <cell r="BM79">
            <v>0.4</v>
          </cell>
          <cell r="BN79">
            <v>0</v>
          </cell>
          <cell r="BO79">
            <v>0.82519376</v>
          </cell>
          <cell r="BP79">
            <v>0.66816264000000003</v>
          </cell>
          <cell r="BQ79">
            <v>0.86780393</v>
          </cell>
          <cell r="BR79">
            <v>0.77177839999999998</v>
          </cell>
          <cell r="BS79">
            <v>0.45259686999999998</v>
          </cell>
          <cell r="BT79">
            <v>0.45259686999999998</v>
          </cell>
          <cell r="BU79">
            <v>8.8968510000000001E-2</v>
          </cell>
          <cell r="BV79">
            <v>9.1113089999999994E-2</v>
          </cell>
          <cell r="BW79">
            <v>28.573412000000001</v>
          </cell>
          <cell r="BX79">
            <v>25.411664999999999</v>
          </cell>
          <cell r="BY79">
            <v>14.902257000000001</v>
          </cell>
          <cell r="BZ79">
            <v>14.902257000000001</v>
          </cell>
          <cell r="CA79">
            <v>4.8760089999999999E-2</v>
          </cell>
          <cell r="CB79">
            <v>4.3364614000000003E-2</v>
          </cell>
          <cell r="CC79">
            <v>2.5430472999999999E-2</v>
          </cell>
          <cell r="CD79">
            <v>2.5430472999999999E-2</v>
          </cell>
          <cell r="CE79" t="str">
            <v>Centre Forward</v>
          </cell>
          <cell r="CG79">
            <v>0.78964679999999998</v>
          </cell>
          <cell r="CH79">
            <v>9.1113089999999994E-2</v>
          </cell>
          <cell r="CI79">
            <v>9.3542769999999997</v>
          </cell>
          <cell r="CJ79">
            <v>17.797423999999999</v>
          </cell>
          <cell r="CK79">
            <v>1.9741169000000001</v>
          </cell>
          <cell r="CL79">
            <v>2.9459898</v>
          </cell>
          <cell r="CM79">
            <v>0.1</v>
          </cell>
          <cell r="CN79">
            <v>0</v>
          </cell>
          <cell r="CO79">
            <v>9.3782929399367762E-2</v>
          </cell>
          <cell r="CP79">
            <v>0.72890469999999996</v>
          </cell>
          <cell r="CQ79">
            <v>0.51630752999999996</v>
          </cell>
          <cell r="CR79">
            <v>0</v>
          </cell>
          <cell r="CS79">
            <v>0</v>
          </cell>
          <cell r="CT79">
            <v>0</v>
          </cell>
          <cell r="CU79">
            <v>0</v>
          </cell>
          <cell r="CV79">
            <v>0</v>
          </cell>
          <cell r="CW79">
            <v>0</v>
          </cell>
          <cell r="CX79">
            <v>0</v>
          </cell>
          <cell r="CZ79">
            <v>0.85201793721973096</v>
          </cell>
          <cell r="DA79">
            <v>0.69930069930069927</v>
          </cell>
          <cell r="DB79">
            <v>0.37931034482758619</v>
          </cell>
          <cell r="DC79">
            <v>12.5920740426061</v>
          </cell>
          <cell r="DD79">
            <v>12.88104089219331</v>
          </cell>
          <cell r="DE79">
            <v>13.49539184570312</v>
          </cell>
          <cell r="DF79">
            <v>13.45571327209473</v>
          </cell>
          <cell r="DG79">
            <v>0</v>
          </cell>
          <cell r="DH79">
            <v>0</v>
          </cell>
          <cell r="DJ79">
            <v>0</v>
          </cell>
          <cell r="DK79">
            <v>0</v>
          </cell>
          <cell r="DL79">
            <v>7.6923080000000005E-2</v>
          </cell>
          <cell r="DM79">
            <v>0.20424402999999999</v>
          </cell>
          <cell r="DN79">
            <v>0</v>
          </cell>
          <cell r="DO79">
            <v>0.15618051999999999</v>
          </cell>
          <cell r="DP79">
            <v>31</v>
          </cell>
          <cell r="DQ79">
            <v>95.591949999999997</v>
          </cell>
          <cell r="DR79">
            <v>2.9854726999999999</v>
          </cell>
          <cell r="DS79">
            <v>0</v>
          </cell>
          <cell r="DT79">
            <v>0</v>
          </cell>
          <cell r="DU79">
            <v>0.62535410000000002</v>
          </cell>
          <cell r="DV79">
            <v>4.2808487999999999E-2</v>
          </cell>
          <cell r="DW79">
            <v>4.0697179999999999</v>
          </cell>
          <cell r="DX79">
            <v>0.45556544999999998</v>
          </cell>
          <cell r="DY79">
            <v>0.88075983999999996</v>
          </cell>
          <cell r="DZ79">
            <v>0.48275859999999998</v>
          </cell>
          <cell r="EA79">
            <v>0</v>
          </cell>
          <cell r="EB79">
            <v>0.75</v>
          </cell>
          <cell r="EC79">
            <v>1.0229482999999999</v>
          </cell>
          <cell r="ED79">
            <v>0.99705980000000005</v>
          </cell>
          <cell r="EE79">
            <v>-1.4227152E-2</v>
          </cell>
          <cell r="EF79">
            <v>0.90331799999999995</v>
          </cell>
          <cell r="EG79">
            <v>10.963941999999999</v>
          </cell>
          <cell r="EH79">
            <v>0.78116344999999998</v>
          </cell>
          <cell r="EI79">
            <v>5.2499260000000003</v>
          </cell>
          <cell r="EJ79">
            <v>0.33333333999999998</v>
          </cell>
          <cell r="EK79">
            <v>2.3689404000000001</v>
          </cell>
          <cell r="EL79">
            <v>6.0742058000000002E-2</v>
          </cell>
          <cell r="EM79">
            <v>0</v>
          </cell>
          <cell r="EN79">
            <v>0</v>
          </cell>
          <cell r="EO79">
            <v>0</v>
          </cell>
          <cell r="EP79">
            <v>24.182404999999999</v>
          </cell>
          <cell r="EQ79">
            <v>3.3104420000000001</v>
          </cell>
          <cell r="ER79">
            <v>0.30371029999999999</v>
          </cell>
          <cell r="ES79">
            <v>31</v>
          </cell>
          <cell r="ET79">
            <v>72.622535999999997</v>
          </cell>
          <cell r="EU79">
            <v>15.610708000000001</v>
          </cell>
          <cell r="EV79">
            <v>2.1867141999999999</v>
          </cell>
          <cell r="EW79">
            <v>0.87713313000000004</v>
          </cell>
          <cell r="EX79">
            <v>0.92307689999999998</v>
          </cell>
          <cell r="EY79">
            <v>70.351020000000005</v>
          </cell>
          <cell r="EZ79">
            <v>63.744300000000003</v>
          </cell>
          <cell r="FA79" t="str">
            <v>2025-05-25T15:00</v>
          </cell>
          <cell r="FB79">
            <v>32.926113000000001</v>
          </cell>
          <cell r="FC79">
            <v>0.21218413</v>
          </cell>
          <cell r="FD79">
            <v>-3.08276E-2</v>
          </cell>
          <cell r="FE79">
            <v>0.184692</v>
          </cell>
          <cell r="FF79">
            <v>1.1078292999999999E-2</v>
          </cell>
          <cell r="FG79">
            <v>4.7241453000000003E-2</v>
          </cell>
          <cell r="FI79">
            <v>1.1237280000000001</v>
          </cell>
          <cell r="FJ79">
            <v>2.5511664999999999</v>
          </cell>
          <cell r="FK79">
            <v>0.66282799999999997</v>
          </cell>
          <cell r="FL79">
            <v>0</v>
          </cell>
          <cell r="FM79">
            <v>0</v>
          </cell>
          <cell r="FN79">
            <v>1.7918909000000001</v>
          </cell>
          <cell r="FO79">
            <v>2.8232539999999999</v>
          </cell>
          <cell r="FP79">
            <v>2.8047225</v>
          </cell>
          <cell r="FQ79">
            <v>2.6141104999999998</v>
          </cell>
          <cell r="FR79">
            <v>0</v>
          </cell>
          <cell r="FS79">
            <v>0.58706469999999999</v>
          </cell>
          <cell r="FT79">
            <v>0.14676617</v>
          </cell>
          <cell r="FU79">
            <v>0</v>
          </cell>
          <cell r="FV79">
            <v>0.58974360000000003</v>
          </cell>
          <cell r="FW79">
            <v>0.14102565</v>
          </cell>
          <cell r="FX79">
            <v>0</v>
          </cell>
          <cell r="FY79">
            <v>0.56896550000000001</v>
          </cell>
          <cell r="FZ79">
            <v>0.10775862</v>
          </cell>
          <cell r="GA79">
            <v>1.2148412</v>
          </cell>
          <cell r="GB79">
            <v>0.57704955000000002</v>
          </cell>
          <cell r="GC79">
            <v>0.47499999999999998</v>
          </cell>
          <cell r="GD79">
            <v>0.42519439999999997</v>
          </cell>
          <cell r="GE79">
            <v>0.48275859999999998</v>
          </cell>
          <cell r="GF79">
            <v>0.24296823000000001</v>
          </cell>
          <cell r="GG79">
            <v>0.47058823999999999</v>
          </cell>
          <cell r="GH79">
            <v>0.88075983999999996</v>
          </cell>
          <cell r="GI79">
            <v>0.51630752999999996</v>
          </cell>
          <cell r="GJ79">
            <v>-1.1726372000000001E-3</v>
          </cell>
          <cell r="GK79">
            <v>-1.1663125E-3</v>
          </cell>
          <cell r="GL79">
            <v>-1.5367670000000001E-3</v>
          </cell>
          <cell r="GM79">
            <v>0.116959065</v>
          </cell>
          <cell r="GN79">
            <v>0.123931624</v>
          </cell>
          <cell r="GO79">
            <v>0.11724138000000001</v>
          </cell>
          <cell r="GP79">
            <v>8.7468570000000003</v>
          </cell>
          <cell r="GQ79">
            <v>6.8031106000000001</v>
          </cell>
          <cell r="GR79">
            <v>4.9504776000000001</v>
          </cell>
          <cell r="GS79">
            <v>4.1111864999999996</v>
          </cell>
          <cell r="GT79">
            <v>3.8600660000000002</v>
          </cell>
          <cell r="GU79">
            <v>3.1665193999999999</v>
          </cell>
          <cell r="GV79">
            <v>0</v>
          </cell>
          <cell r="GW79">
            <v>0</v>
          </cell>
          <cell r="GX79">
            <v>0</v>
          </cell>
          <cell r="GY79">
            <v>4.8593650000000004</v>
          </cell>
          <cell r="GZ79">
            <v>3.8267498</v>
          </cell>
          <cell r="HA79">
            <v>2.6726505999999999</v>
          </cell>
          <cell r="HB79">
            <v>1.1237280000000001</v>
          </cell>
          <cell r="HC79">
            <v>0.82001776000000004</v>
          </cell>
          <cell r="HD79">
            <v>0.39482339999999999</v>
          </cell>
          <cell r="HE79">
            <v>2.8042612</v>
          </cell>
          <cell r="HF79">
            <v>2.8552200000000001</v>
          </cell>
          <cell r="HG79">
            <v>2.600495</v>
          </cell>
          <cell r="HH79">
            <v>0</v>
          </cell>
          <cell r="HI79">
            <v>0</v>
          </cell>
          <cell r="HJ79">
            <v>0</v>
          </cell>
          <cell r="HK79">
            <v>0.45556544999999998</v>
          </cell>
          <cell r="HL79">
            <v>0.36445235999999998</v>
          </cell>
          <cell r="HM79">
            <v>0.21259719999999999</v>
          </cell>
          <cell r="HN79">
            <v>0.15185515999999999</v>
          </cell>
          <cell r="HO79">
            <v>0.121484116</v>
          </cell>
          <cell r="HP79">
            <v>3.0371029000000001E-2</v>
          </cell>
          <cell r="HQ79">
            <v>2963.3503000000001</v>
          </cell>
          <cell r="HR79">
            <v>18.890781</v>
          </cell>
        </row>
        <row r="80">
          <cell r="B80" t="str">
            <v>A. Isak</v>
          </cell>
          <cell r="C80">
            <v>539</v>
          </cell>
          <cell r="D80">
            <v>8819</v>
          </cell>
          <cell r="E80" t="str">
            <v>Alexander Isak</v>
          </cell>
          <cell r="F80">
            <v>37</v>
          </cell>
          <cell r="G80" t="str">
            <v>Newcastle United</v>
          </cell>
          <cell r="H80">
            <v>2</v>
          </cell>
          <cell r="I80" t="str">
            <v>Premier League</v>
          </cell>
          <cell r="J80">
            <v>317</v>
          </cell>
          <cell r="K80" t="str">
            <v>2024/2025</v>
          </cell>
          <cell r="L80">
            <v>220</v>
          </cell>
          <cell r="M80" t="str">
            <v>1999-09-21</v>
          </cell>
          <cell r="N80" t="b">
            <v>0</v>
          </cell>
          <cell r="O80" t="str">
            <v>Alexander</v>
          </cell>
          <cell r="P80" t="str">
            <v>Isak</v>
          </cell>
          <cell r="R80">
            <v>70</v>
          </cell>
          <cell r="S80">
            <v>190</v>
          </cell>
          <cell r="T80">
            <v>3003.1840000000002</v>
          </cell>
          <cell r="U80">
            <v>0.15537591324639069</v>
          </cell>
          <cell r="V80">
            <v>0.45166450000000002</v>
          </cell>
          <cell r="W80">
            <v>2.9069147000000002</v>
          </cell>
          <cell r="X80">
            <v>0.68926847000000002</v>
          </cell>
          <cell r="Y80">
            <v>0.74920489999999995</v>
          </cell>
          <cell r="Z80">
            <v>0.105772965</v>
          </cell>
          <cell r="AA80">
            <v>1.1987277000000001</v>
          </cell>
          <cell r="AB80">
            <v>1.1687595</v>
          </cell>
          <cell r="AC80">
            <v>0.17980915</v>
          </cell>
          <cell r="AD80">
            <v>0.32965012999999999</v>
          </cell>
          <cell r="AE80">
            <v>0.8091412</v>
          </cell>
          <cell r="AF80">
            <v>0.779173</v>
          </cell>
          <cell r="AG80">
            <v>7.4920483000000004</v>
          </cell>
          <cell r="AH80">
            <v>8.2712210000000006</v>
          </cell>
          <cell r="AI80">
            <v>0.3895865</v>
          </cell>
          <cell r="AJ80">
            <v>8.9904579999999998E-2</v>
          </cell>
          <cell r="AK80">
            <v>0.47949108000000001</v>
          </cell>
          <cell r="AL80">
            <v>0.42425737000000002</v>
          </cell>
          <cell r="AM80">
            <v>4.8097516999999999E-2</v>
          </cell>
          <cell r="AN80">
            <v>0.47235485999999999</v>
          </cell>
          <cell r="AO80">
            <v>0.61904761904761907</v>
          </cell>
          <cell r="AP80">
            <v>1.1687595</v>
          </cell>
          <cell r="AQ80">
            <v>0.86907760000000001</v>
          </cell>
          <cell r="AR80">
            <v>0.23974554000000001</v>
          </cell>
          <cell r="AS80">
            <v>1.8280597000000001</v>
          </cell>
          <cell r="AT80">
            <v>0.5714285714285714</v>
          </cell>
          <cell r="AU80">
            <v>0.47949108000000001</v>
          </cell>
          <cell r="AV80">
            <v>1.078167115902965E-2</v>
          </cell>
          <cell r="AW80">
            <v>0.47949108000000001</v>
          </cell>
          <cell r="AX80">
            <v>0.36144578313253012</v>
          </cell>
          <cell r="AY80">
            <v>0.89904576999999997</v>
          </cell>
          <cell r="AZ80">
            <v>18.340534000000002</v>
          </cell>
          <cell r="BA80">
            <v>0.13623188405797099</v>
          </cell>
          <cell r="BB80">
            <v>0.19565217391304349</v>
          </cell>
          <cell r="BC80">
            <v>0.6681159420289855</v>
          </cell>
          <cell r="BD80">
            <v>8.5109670000000008</v>
          </cell>
          <cell r="BE80">
            <v>0.147887323943662</v>
          </cell>
          <cell r="BF80">
            <v>0.14084507042253519</v>
          </cell>
          <cell r="BG80">
            <v>0.71126760563380287</v>
          </cell>
          <cell r="BH80">
            <v>0.42268041237113402</v>
          </cell>
          <cell r="BI80">
            <v>0.76521739130434785</v>
          </cell>
          <cell r="BJ80">
            <v>0.19587628865979381</v>
          </cell>
          <cell r="BK80">
            <v>0.56939565999999997</v>
          </cell>
          <cell r="BL80">
            <v>0.17980915</v>
          </cell>
          <cell r="BM80">
            <v>0.2142857142857143</v>
          </cell>
          <cell r="BN80">
            <v>2.9968193000000001E-2</v>
          </cell>
          <cell r="BO80">
            <v>0.43619817</v>
          </cell>
          <cell r="BP80">
            <v>0.47949108000000001</v>
          </cell>
          <cell r="BQ80">
            <v>0.97874030000000001</v>
          </cell>
          <cell r="BR80">
            <v>0.87305509999999997</v>
          </cell>
          <cell r="BS80">
            <v>0.50787110000000002</v>
          </cell>
          <cell r="BT80">
            <v>0.50139456999999998</v>
          </cell>
          <cell r="BU80">
            <v>0.10533234</v>
          </cell>
          <cell r="BV80">
            <v>0.17980915</v>
          </cell>
          <cell r="BW80">
            <v>32.659300000000002</v>
          </cell>
          <cell r="BX80">
            <v>29.132722999999999</v>
          </cell>
          <cell r="BY80">
            <v>16.947004</v>
          </cell>
          <cell r="BZ80">
            <v>16.730889999999999</v>
          </cell>
          <cell r="CA80">
            <v>3.9301204999999999E-2</v>
          </cell>
          <cell r="CB80">
            <v>3.5057430000000001E-2</v>
          </cell>
          <cell r="CC80">
            <v>2.0393508000000001E-2</v>
          </cell>
          <cell r="CD80">
            <v>2.0133440999999998E-2</v>
          </cell>
          <cell r="CE80" t="str">
            <v>Centre Forward</v>
          </cell>
          <cell r="CF80" t="str">
            <v>Left Centre Forward</v>
          </cell>
          <cell r="CG80">
            <v>0.7192366</v>
          </cell>
          <cell r="CH80">
            <v>0.59936385999999997</v>
          </cell>
          <cell r="CI80">
            <v>12.706512999999999</v>
          </cell>
          <cell r="CJ80">
            <v>23.734808000000001</v>
          </cell>
          <cell r="CK80">
            <v>3.1766283999999998</v>
          </cell>
          <cell r="CL80">
            <v>3.5362467999999998</v>
          </cell>
          <cell r="CM80">
            <v>3.7037037037037028E-2</v>
          </cell>
          <cell r="CN80">
            <v>4.4061920000000002E-4</v>
          </cell>
          <cell r="CO80">
            <v>5.3333333333333337E-2</v>
          </cell>
          <cell r="CP80">
            <v>2.6372010000000001</v>
          </cell>
          <cell r="CQ80">
            <v>0.59936385999999997</v>
          </cell>
          <cell r="CR80">
            <v>0</v>
          </cell>
          <cell r="CS80">
            <v>0</v>
          </cell>
          <cell r="CT80">
            <v>0</v>
          </cell>
          <cell r="CU80">
            <v>0</v>
          </cell>
          <cell r="CV80">
            <v>0</v>
          </cell>
          <cell r="CW80">
            <v>0</v>
          </cell>
          <cell r="CX80">
            <v>0</v>
          </cell>
          <cell r="CZ80">
            <v>0.12929292929292929</v>
          </cell>
          <cell r="DA80">
            <v>0.72294372294372289</v>
          </cell>
          <cell r="DB80">
            <v>0.33478260869565218</v>
          </cell>
          <cell r="DC80">
            <v>15.05488847373188</v>
          </cell>
          <cell r="DD80">
            <v>15.32196322354403</v>
          </cell>
          <cell r="DE80">
            <v>13.0439920425415</v>
          </cell>
          <cell r="DF80">
            <v>13.976107597351071</v>
          </cell>
          <cell r="DG80">
            <v>0</v>
          </cell>
          <cell r="DH80">
            <v>0</v>
          </cell>
          <cell r="DJ80">
            <v>0</v>
          </cell>
          <cell r="DK80">
            <v>0</v>
          </cell>
          <cell r="DL80">
            <v>9.5652169999999995E-2</v>
          </cell>
          <cell r="DM80">
            <v>0.16666666999999999</v>
          </cell>
          <cell r="DN80">
            <v>0</v>
          </cell>
          <cell r="DO80">
            <v>0.26484363999999999</v>
          </cell>
          <cell r="DP80">
            <v>34</v>
          </cell>
          <cell r="DQ80">
            <v>88.328940000000003</v>
          </cell>
          <cell r="DR80">
            <v>4.2375026</v>
          </cell>
          <cell r="DS80">
            <v>0</v>
          </cell>
          <cell r="DT80">
            <v>2.9968193000000001E-2</v>
          </cell>
          <cell r="DU80">
            <v>0.55743750000000003</v>
          </cell>
          <cell r="DV80">
            <v>0.19176731999999999</v>
          </cell>
          <cell r="DW80">
            <v>4.1056429999999997</v>
          </cell>
          <cell r="DX80">
            <v>1.3186005000000001</v>
          </cell>
          <cell r="DY80">
            <v>2.4873599999999998</v>
          </cell>
          <cell r="DZ80">
            <v>0.46987950000000001</v>
          </cell>
          <cell r="EA80">
            <v>2.9968193000000001E-2</v>
          </cell>
          <cell r="EB80">
            <v>1</v>
          </cell>
          <cell r="EC80">
            <v>1.0177400000000001</v>
          </cell>
          <cell r="ED80">
            <v>1.0714594</v>
          </cell>
          <cell r="EE80">
            <v>-4.2273667000000001E-2</v>
          </cell>
          <cell r="EF80">
            <v>-2.0108967</v>
          </cell>
          <cell r="EG80">
            <v>21.906749999999999</v>
          </cell>
          <cell r="EH80">
            <v>0.79753759999999996</v>
          </cell>
          <cell r="EI80">
            <v>5.9560919999999999</v>
          </cell>
          <cell r="EJ80">
            <v>0.41666666000000002</v>
          </cell>
          <cell r="EK80">
            <v>3.5062785000000001</v>
          </cell>
          <cell r="EL80">
            <v>2.9968193000000001E-2</v>
          </cell>
          <cell r="EM80">
            <v>0</v>
          </cell>
          <cell r="EN80">
            <v>0</v>
          </cell>
          <cell r="EO80">
            <v>2.9968193000000001E-2</v>
          </cell>
          <cell r="EP80">
            <v>24.313296999999999</v>
          </cell>
          <cell r="EQ80">
            <v>3.8658969999999999</v>
          </cell>
          <cell r="ER80">
            <v>0.47949108000000001</v>
          </cell>
          <cell r="ES80">
            <v>34</v>
          </cell>
          <cell r="ET80">
            <v>73.090940000000003</v>
          </cell>
          <cell r="EU80">
            <v>20.857862000000001</v>
          </cell>
          <cell r="EV80">
            <v>3.2665329999999999</v>
          </cell>
          <cell r="EW80">
            <v>0.87878789999999996</v>
          </cell>
          <cell r="EX80">
            <v>0.93162394000000004</v>
          </cell>
          <cell r="EY80">
            <v>71.479929999999996</v>
          </cell>
          <cell r="EZ80">
            <v>64.324119999999994</v>
          </cell>
          <cell r="FA80" t="str">
            <v>2025-05-25T15:00</v>
          </cell>
          <cell r="FB80">
            <v>33.368713</v>
          </cell>
          <cell r="FC80">
            <v>0.25122902000000003</v>
          </cell>
          <cell r="FD80">
            <v>-2.6445182000000001E-2</v>
          </cell>
          <cell r="FE80">
            <v>0.17299484000000001</v>
          </cell>
          <cell r="FF80">
            <v>1.8056115000000001E-2</v>
          </cell>
          <cell r="FG80">
            <v>8.6623249999999999E-2</v>
          </cell>
          <cell r="FI80">
            <v>1.0189185000000001</v>
          </cell>
          <cell r="FJ80">
            <v>4.1356105999999997</v>
          </cell>
          <cell r="FK80">
            <v>0.56696402999999995</v>
          </cell>
          <cell r="FL80">
            <v>0</v>
          </cell>
          <cell r="FM80">
            <v>0</v>
          </cell>
          <cell r="FN80">
            <v>3.0567557999999999</v>
          </cell>
          <cell r="FO80">
            <v>3.967454</v>
          </cell>
          <cell r="FP80">
            <v>3.9590689999999999</v>
          </cell>
          <cell r="FQ80">
            <v>3.8677174999999999</v>
          </cell>
          <cell r="FR80">
            <v>3.1198686E-2</v>
          </cell>
          <cell r="FS80">
            <v>0.79967160000000004</v>
          </cell>
          <cell r="FT80">
            <v>0.26600984</v>
          </cell>
          <cell r="FU80">
            <v>3.4000000000000002E-2</v>
          </cell>
          <cell r="FV80">
            <v>0.79400000000000004</v>
          </cell>
          <cell r="FW80">
            <v>0.26800000000000002</v>
          </cell>
          <cell r="FX80">
            <v>3.1976745000000001E-2</v>
          </cell>
          <cell r="FY80">
            <v>0.79069769999999995</v>
          </cell>
          <cell r="FZ80">
            <v>0.24127907000000001</v>
          </cell>
          <cell r="GA80">
            <v>2.9368827</v>
          </cell>
          <cell r="GB80">
            <v>1.5283779</v>
          </cell>
          <cell r="GC80">
            <v>0.52040814999999996</v>
          </cell>
          <cell r="GD80">
            <v>1.3485687</v>
          </cell>
          <cell r="GE80">
            <v>0.52325580000000005</v>
          </cell>
          <cell r="GF80">
            <v>0.86907760000000001</v>
          </cell>
          <cell r="GG80">
            <v>0.5</v>
          </cell>
          <cell r="GH80">
            <v>2.5772645000000001</v>
          </cell>
          <cell r="GI80">
            <v>1.7381552</v>
          </cell>
          <cell r="GJ80">
            <v>1.9285503999999998E-2</v>
          </cell>
          <cell r="GK80">
            <v>1.7834913000000001E-2</v>
          </cell>
          <cell r="GL80">
            <v>1.3033279E-2</v>
          </cell>
          <cell r="GM80">
            <v>0.16925734000000001</v>
          </cell>
          <cell r="GN80">
            <v>0.19153675000000001</v>
          </cell>
          <cell r="GO80">
            <v>0.19333333</v>
          </cell>
          <cell r="GP80">
            <v>9.4999169999999999</v>
          </cell>
          <cell r="GQ80">
            <v>7.4620800000000003</v>
          </cell>
          <cell r="GR80">
            <v>5.0646243000000002</v>
          </cell>
          <cell r="GS80">
            <v>4.9526820000000003</v>
          </cell>
          <cell r="GT80">
            <v>5.1351905000000002</v>
          </cell>
          <cell r="GU80">
            <v>4.2994500000000002</v>
          </cell>
          <cell r="GV80">
            <v>8.9904579999999998E-2</v>
          </cell>
          <cell r="GW80">
            <v>8.9904579999999998E-2</v>
          </cell>
          <cell r="GX80">
            <v>8.9904579999999998E-2</v>
          </cell>
          <cell r="GY80">
            <v>7.0724935999999996</v>
          </cell>
          <cell r="GZ80">
            <v>5.4242429999999997</v>
          </cell>
          <cell r="HA80">
            <v>3.6261516</v>
          </cell>
          <cell r="HB80">
            <v>1.9179643</v>
          </cell>
          <cell r="HC80">
            <v>1.4684413999999999</v>
          </cell>
          <cell r="HD80">
            <v>0.779173</v>
          </cell>
          <cell r="HE80">
            <v>3.6209074999999999</v>
          </cell>
          <cell r="HF80">
            <v>3.5196033</v>
          </cell>
          <cell r="HG80">
            <v>3.4914717999999998</v>
          </cell>
          <cell r="HH80">
            <v>8.9904579999999998E-2</v>
          </cell>
          <cell r="HI80">
            <v>8.9904579999999998E-2</v>
          </cell>
          <cell r="HJ80">
            <v>2.9968193000000001E-2</v>
          </cell>
          <cell r="HK80">
            <v>0.95898216999999997</v>
          </cell>
          <cell r="HL80">
            <v>0.89904576999999997</v>
          </cell>
          <cell r="HM80">
            <v>0.56939565999999997</v>
          </cell>
          <cell r="HN80">
            <v>0.3895865</v>
          </cell>
          <cell r="HO80">
            <v>0.3895865</v>
          </cell>
          <cell r="HP80">
            <v>0.17980915</v>
          </cell>
          <cell r="HQ80">
            <v>3003.1840000000002</v>
          </cell>
          <cell r="HR80">
            <v>24.993473000000002</v>
          </cell>
        </row>
        <row r="81">
          <cell r="B81" t="str">
            <v>R. Lewandowski</v>
          </cell>
          <cell r="C81">
            <v>539</v>
          </cell>
          <cell r="D81">
            <v>5668</v>
          </cell>
          <cell r="E81" t="str">
            <v>Robert Lewandowski</v>
          </cell>
          <cell r="F81">
            <v>217</v>
          </cell>
          <cell r="G81" t="str">
            <v>Barcelona</v>
          </cell>
          <cell r="H81">
            <v>11</v>
          </cell>
          <cell r="I81" t="str">
            <v>La Liga</v>
          </cell>
          <cell r="J81">
            <v>317</v>
          </cell>
          <cell r="K81" t="str">
            <v>2024/2025</v>
          </cell>
          <cell r="L81">
            <v>182</v>
          </cell>
          <cell r="M81" t="str">
            <v>1988-08-21</v>
          </cell>
          <cell r="N81" t="b">
            <v>0</v>
          </cell>
          <cell r="O81" t="str">
            <v>Robert</v>
          </cell>
          <cell r="P81" t="str">
            <v>Lewandowski</v>
          </cell>
          <cell r="R81">
            <v>81</v>
          </cell>
          <cell r="S81">
            <v>185</v>
          </cell>
          <cell r="T81">
            <v>2883.8</v>
          </cell>
          <cell r="U81">
            <v>0.18583643436431879</v>
          </cell>
          <cell r="V81">
            <v>0.64957039999999999</v>
          </cell>
          <cell r="W81">
            <v>3.4953880000000002</v>
          </cell>
          <cell r="X81">
            <v>0.8426382</v>
          </cell>
          <cell r="Y81">
            <v>0.74901174999999998</v>
          </cell>
          <cell r="Z81">
            <v>3.6506534E-2</v>
          </cell>
          <cell r="AA81">
            <v>0.46813231999999999</v>
          </cell>
          <cell r="AB81">
            <v>0.46813231999999999</v>
          </cell>
          <cell r="AC81">
            <v>0</v>
          </cell>
          <cell r="AD81">
            <v>9.3626470000000003E-2</v>
          </cell>
          <cell r="AE81">
            <v>0.2808794</v>
          </cell>
          <cell r="AF81">
            <v>0.2808794</v>
          </cell>
          <cell r="AG81">
            <v>8.1767109999999992</v>
          </cell>
          <cell r="AH81">
            <v>8.4575899999999997</v>
          </cell>
          <cell r="AI81">
            <v>0.24967058</v>
          </cell>
          <cell r="AJ81">
            <v>0.15604411000000001</v>
          </cell>
          <cell r="AK81">
            <v>0.40571466</v>
          </cell>
          <cell r="AL81">
            <v>0.43034289999999997</v>
          </cell>
          <cell r="AM81">
            <v>0.25762257</v>
          </cell>
          <cell r="AN81">
            <v>0.68796550000000001</v>
          </cell>
          <cell r="AO81">
            <v>0.72727272727272729</v>
          </cell>
          <cell r="AP81">
            <v>0.5617588</v>
          </cell>
          <cell r="AQ81">
            <v>0.99868230000000002</v>
          </cell>
          <cell r="AR81">
            <v>9.3626470000000003E-2</v>
          </cell>
          <cell r="AS81">
            <v>1.3107705000000001</v>
          </cell>
          <cell r="AT81">
            <v>0.48148148148148151</v>
          </cell>
          <cell r="AU81">
            <v>0.40571466</v>
          </cell>
          <cell r="AV81">
            <v>2.222222222222222E-2</v>
          </cell>
          <cell r="AW81">
            <v>0.78022049999999998</v>
          </cell>
          <cell r="AX81">
            <v>0.53409090909090906</v>
          </cell>
          <cell r="AY81">
            <v>1.4668146</v>
          </cell>
          <cell r="AZ81">
            <v>16.447047999999999</v>
          </cell>
          <cell r="BA81">
            <v>0.1178637200736648</v>
          </cell>
          <cell r="BB81">
            <v>0.2025782688766114</v>
          </cell>
          <cell r="BC81">
            <v>0.6795580110497238</v>
          </cell>
          <cell r="BD81">
            <v>6.429017</v>
          </cell>
          <cell r="BE81">
            <v>6.3106796116504854E-2</v>
          </cell>
          <cell r="BF81">
            <v>0.2135922330097087</v>
          </cell>
          <cell r="BG81">
            <v>0.72330097087378642</v>
          </cell>
          <cell r="BH81">
            <v>0.39285714285714279</v>
          </cell>
          <cell r="BI81">
            <v>0.74217311233885819</v>
          </cell>
          <cell r="BJ81">
            <v>0.2142857142857143</v>
          </cell>
          <cell r="BK81">
            <v>0.74901174999999998</v>
          </cell>
          <cell r="BL81">
            <v>3.1208823E-2</v>
          </cell>
          <cell r="BM81">
            <v>0.2</v>
          </cell>
          <cell r="BN81">
            <v>0</v>
          </cell>
          <cell r="BO81">
            <v>1.2832992000000001</v>
          </cell>
          <cell r="BP81">
            <v>0.43692350000000002</v>
          </cell>
          <cell r="BQ81">
            <v>1.1102160999999999</v>
          </cell>
          <cell r="BR81">
            <v>1.0026059</v>
          </cell>
          <cell r="BS81">
            <v>0.63852810000000004</v>
          </cell>
          <cell r="BT81">
            <v>0.63383880000000004</v>
          </cell>
          <cell r="BU81">
            <v>3.6506534E-2</v>
          </cell>
          <cell r="BV81">
            <v>0</v>
          </cell>
          <cell r="BW81">
            <v>35.573790000000002</v>
          </cell>
          <cell r="BX81">
            <v>32.125720000000001</v>
          </cell>
          <cell r="BY81">
            <v>20.459859999999999</v>
          </cell>
          <cell r="BZ81">
            <v>20.309602999999999</v>
          </cell>
          <cell r="CA81">
            <v>4.7814234999999997E-2</v>
          </cell>
          <cell r="CB81">
            <v>4.317973E-2</v>
          </cell>
          <cell r="CC81">
            <v>2.7499811999999998E-2</v>
          </cell>
          <cell r="CD81">
            <v>2.7297853E-2</v>
          </cell>
          <cell r="CE81" t="str">
            <v>Centre Forward</v>
          </cell>
          <cell r="CF81" t="str">
            <v>Left Centre Forward</v>
          </cell>
          <cell r="CG81">
            <v>1.1235176</v>
          </cell>
          <cell r="CH81">
            <v>0.49934116000000001</v>
          </cell>
          <cell r="CI81">
            <v>5.4303350000000004</v>
          </cell>
          <cell r="CJ81">
            <v>11.484845999999999</v>
          </cell>
          <cell r="CK81">
            <v>2.9024203000000002</v>
          </cell>
          <cell r="CL81">
            <v>2.2782437999999998</v>
          </cell>
          <cell r="CM81">
            <v>0</v>
          </cell>
          <cell r="CN81">
            <v>0</v>
          </cell>
          <cell r="CO81">
            <v>6.7783701447067787E-2</v>
          </cell>
          <cell r="CP81">
            <v>1.4043969000000001</v>
          </cell>
          <cell r="CQ81">
            <v>1.6228586</v>
          </cell>
          <cell r="CR81">
            <v>0</v>
          </cell>
          <cell r="CS81">
            <v>0</v>
          </cell>
          <cell r="CT81">
            <v>0</v>
          </cell>
          <cell r="CU81">
            <v>0</v>
          </cell>
          <cell r="CV81">
            <v>0</v>
          </cell>
          <cell r="CW81">
            <v>0</v>
          </cell>
          <cell r="CX81">
            <v>0</v>
          </cell>
          <cell r="CZ81">
            <v>0.13910761154855639</v>
          </cell>
          <cell r="DA81">
            <v>0.65822784810126578</v>
          </cell>
          <cell r="DB81">
            <v>0.29097605893186002</v>
          </cell>
          <cell r="DC81">
            <v>13.754262344613259</v>
          </cell>
          <cell r="DD81">
            <v>13.4854497033964</v>
          </cell>
          <cell r="DE81">
            <v>13.63829517364502</v>
          </cell>
          <cell r="DF81">
            <v>12.41954517364502</v>
          </cell>
          <cell r="DG81">
            <v>0</v>
          </cell>
          <cell r="DH81">
            <v>0</v>
          </cell>
          <cell r="DJ81">
            <v>0</v>
          </cell>
          <cell r="DK81">
            <v>0</v>
          </cell>
          <cell r="DL81">
            <v>8.8397790000000004E-2</v>
          </cell>
          <cell r="DM81">
            <v>0.18232045</v>
          </cell>
          <cell r="DN81">
            <v>0</v>
          </cell>
          <cell r="DO81">
            <v>0.14918491</v>
          </cell>
          <cell r="DP81">
            <v>34</v>
          </cell>
          <cell r="DQ81">
            <v>84.81765</v>
          </cell>
          <cell r="DR81">
            <v>2.8275193999999999</v>
          </cell>
          <cell r="DS81">
            <v>0</v>
          </cell>
          <cell r="DT81">
            <v>0</v>
          </cell>
          <cell r="DU81">
            <v>0.68607700000000005</v>
          </cell>
          <cell r="DV81">
            <v>6.2934764000000004E-2</v>
          </cell>
          <cell r="DW81">
            <v>3.9635202999999999</v>
          </cell>
          <cell r="DX81">
            <v>0.40571466</v>
          </cell>
          <cell r="DY81">
            <v>0.96747344999999996</v>
          </cell>
          <cell r="DZ81">
            <v>0.58064514</v>
          </cell>
          <cell r="EA81">
            <v>0</v>
          </cell>
          <cell r="EB81">
            <v>0.75</v>
          </cell>
          <cell r="EC81">
            <v>0.98045605000000002</v>
          </cell>
          <cell r="ED81">
            <v>0.91063769999999999</v>
          </cell>
          <cell r="EE81">
            <v>-8.3945270000000002E-2</v>
          </cell>
          <cell r="EF81">
            <v>-0.1159675</v>
          </cell>
          <cell r="EG81">
            <v>17.882653999999999</v>
          </cell>
          <cell r="EH81">
            <v>0.81151830000000003</v>
          </cell>
          <cell r="EI81">
            <v>4.1583779999999999</v>
          </cell>
          <cell r="EJ81">
            <v>0.4</v>
          </cell>
          <cell r="EK81">
            <v>2.5279145000000001</v>
          </cell>
          <cell r="EL81">
            <v>3.1208823E-2</v>
          </cell>
          <cell r="EM81">
            <v>0</v>
          </cell>
          <cell r="EN81">
            <v>0</v>
          </cell>
          <cell r="EO81">
            <v>0</v>
          </cell>
          <cell r="EP81">
            <v>19.224402999999999</v>
          </cell>
          <cell r="EQ81">
            <v>2.8087938000000001</v>
          </cell>
          <cell r="ER81">
            <v>0.46813231999999999</v>
          </cell>
          <cell r="ES81">
            <v>32</v>
          </cell>
          <cell r="ET81">
            <v>70.154655000000005</v>
          </cell>
          <cell r="EU81">
            <v>10.174075</v>
          </cell>
          <cell r="EV81">
            <v>2.2470352999999998</v>
          </cell>
          <cell r="EW81">
            <v>0.88586955999999994</v>
          </cell>
          <cell r="EX81">
            <v>0.88888889999999998</v>
          </cell>
          <cell r="EY81">
            <v>66.453224000000006</v>
          </cell>
          <cell r="EZ81">
            <v>61.883915000000002</v>
          </cell>
          <cell r="FA81" t="str">
            <v>2025-05-25T19:00</v>
          </cell>
          <cell r="FB81">
            <v>32.04222</v>
          </cell>
          <cell r="FC81">
            <v>7.7127180000000004E-2</v>
          </cell>
          <cell r="FD81">
            <v>-0.1135941</v>
          </cell>
          <cell r="FE81">
            <v>0.19640537999999999</v>
          </cell>
          <cell r="FF81">
            <v>4.6081380000000003E-3</v>
          </cell>
          <cell r="FG81">
            <v>-1.02922525E-2</v>
          </cell>
          <cell r="FI81">
            <v>0.87384700000000004</v>
          </cell>
          <cell r="FJ81">
            <v>3.4017615000000001</v>
          </cell>
          <cell r="FK81">
            <v>0.75809680000000002</v>
          </cell>
          <cell r="FL81">
            <v>0</v>
          </cell>
          <cell r="FM81">
            <v>0</v>
          </cell>
          <cell r="FN81">
            <v>2.5903320000000001</v>
          </cell>
          <cell r="FO81">
            <v>3.3821517999999999</v>
          </cell>
          <cell r="FP81">
            <v>3.3509869999999999</v>
          </cell>
          <cell r="FQ81">
            <v>3.0300859999999998</v>
          </cell>
          <cell r="FR81">
            <v>1.8272426000000001E-2</v>
          </cell>
          <cell r="FS81">
            <v>0.65946839999999995</v>
          </cell>
          <cell r="FT81">
            <v>0.2076412</v>
          </cell>
          <cell r="FU81">
            <v>1.4344262E-2</v>
          </cell>
          <cell r="FV81">
            <v>0.67008199999999996</v>
          </cell>
          <cell r="FW81">
            <v>0.20286884999999999</v>
          </cell>
          <cell r="FX81">
            <v>2.9239766000000002E-3</v>
          </cell>
          <cell r="FY81">
            <v>0.63450295000000001</v>
          </cell>
          <cell r="FZ81">
            <v>0.15204677999999999</v>
          </cell>
          <cell r="GA81">
            <v>2.3718702999999999</v>
          </cell>
          <cell r="GB81">
            <v>0.96747344999999996</v>
          </cell>
          <cell r="GC81">
            <v>0.40789472999999998</v>
          </cell>
          <cell r="GD81">
            <v>0.71780290000000002</v>
          </cell>
          <cell r="GE81">
            <v>0.40350878000000001</v>
          </cell>
          <cell r="GF81">
            <v>0.40571466</v>
          </cell>
          <cell r="GG81">
            <v>0.38235295000000002</v>
          </cell>
          <cell r="GH81">
            <v>1.7789029000000001</v>
          </cell>
          <cell r="GI81">
            <v>1.0610999000000001</v>
          </cell>
          <cell r="GJ81">
            <v>-1.0103584000000001E-2</v>
          </cell>
          <cell r="GK81">
            <v>-1.3025373E-2</v>
          </cell>
          <cell r="GL81">
            <v>-1.1472637000000001E-2</v>
          </cell>
          <cell r="GM81">
            <v>0.15079366</v>
          </cell>
          <cell r="GN81">
            <v>0.15702479999999999</v>
          </cell>
          <cell r="GO81">
            <v>0.1574074</v>
          </cell>
          <cell r="GP81">
            <v>10.735835</v>
          </cell>
          <cell r="GQ81">
            <v>8.5512169999999994</v>
          </cell>
          <cell r="GR81">
            <v>6.1793469999999999</v>
          </cell>
          <cell r="GS81">
            <v>6.5781270000000003</v>
          </cell>
          <cell r="GT81">
            <v>6.633203</v>
          </cell>
          <cell r="GU81">
            <v>5.0705194000000002</v>
          </cell>
          <cell r="GV81">
            <v>6.2417645000000001E-2</v>
          </cell>
          <cell r="GW81">
            <v>0</v>
          </cell>
          <cell r="GX81">
            <v>0</v>
          </cell>
          <cell r="GY81">
            <v>6.0857204999999999</v>
          </cell>
          <cell r="GZ81">
            <v>4.8061585000000004</v>
          </cell>
          <cell r="HA81">
            <v>3.2145085</v>
          </cell>
          <cell r="HB81">
            <v>1.2795616000000001</v>
          </cell>
          <cell r="HC81">
            <v>0.99868230000000002</v>
          </cell>
          <cell r="HD81">
            <v>0.49934116000000001</v>
          </cell>
          <cell r="HE81">
            <v>2.8841293000000001</v>
          </cell>
          <cell r="HF81">
            <v>2.8392366999999998</v>
          </cell>
          <cell r="HG81">
            <v>2.6686879999999999</v>
          </cell>
          <cell r="HH81">
            <v>0.12483529</v>
          </cell>
          <cell r="HI81">
            <v>9.3626470000000003E-2</v>
          </cell>
          <cell r="HJ81">
            <v>0</v>
          </cell>
          <cell r="HK81">
            <v>0.71780290000000002</v>
          </cell>
          <cell r="HL81">
            <v>0.49934116000000001</v>
          </cell>
          <cell r="HM81">
            <v>0.2808794</v>
          </cell>
          <cell r="HN81">
            <v>0.43692350000000002</v>
          </cell>
          <cell r="HO81">
            <v>0.31208822000000003</v>
          </cell>
          <cell r="HP81">
            <v>0.12483529</v>
          </cell>
          <cell r="HQ81">
            <v>2883.8</v>
          </cell>
          <cell r="HR81">
            <v>12.733198</v>
          </cell>
        </row>
        <row r="82">
          <cell r="B82" t="str">
            <v>H. Kane</v>
          </cell>
          <cell r="C82">
            <v>539</v>
          </cell>
          <cell r="D82">
            <v>10955</v>
          </cell>
          <cell r="E82" t="str">
            <v>Harry Kane</v>
          </cell>
          <cell r="F82">
            <v>169</v>
          </cell>
          <cell r="G82" t="str">
            <v>Bayern Munich</v>
          </cell>
          <cell r="H82">
            <v>9</v>
          </cell>
          <cell r="I82" t="str">
            <v>1. Bundesliga</v>
          </cell>
          <cell r="J82">
            <v>317</v>
          </cell>
          <cell r="K82" t="str">
            <v>2024/2025</v>
          </cell>
          <cell r="L82">
            <v>68</v>
          </cell>
          <cell r="M82" t="str">
            <v>1993-07-28</v>
          </cell>
          <cell r="N82" t="b">
            <v>0</v>
          </cell>
          <cell r="O82" t="str">
            <v>Harry</v>
          </cell>
          <cell r="P82" t="str">
            <v>Kane</v>
          </cell>
          <cell r="R82">
            <v>86</v>
          </cell>
          <cell r="S82">
            <v>188</v>
          </cell>
          <cell r="T82">
            <v>2541.6669999999999</v>
          </cell>
          <cell r="U82">
            <v>0.13290112813313801</v>
          </cell>
          <cell r="V82">
            <v>0.49413066999999999</v>
          </cell>
          <cell r="W82">
            <v>3.7180320999999998</v>
          </cell>
          <cell r="X82">
            <v>0.92065560000000002</v>
          </cell>
          <cell r="Y82">
            <v>0.92065560000000002</v>
          </cell>
          <cell r="Z82">
            <v>0.15940455000000001</v>
          </cell>
          <cell r="AA82">
            <v>1.2747539000000001</v>
          </cell>
          <cell r="AB82">
            <v>1.2747539000000001</v>
          </cell>
          <cell r="AC82">
            <v>0.31868848</v>
          </cell>
          <cell r="AD82">
            <v>0.46032780000000001</v>
          </cell>
          <cell r="AE82">
            <v>1.2747539000000001</v>
          </cell>
          <cell r="AF82">
            <v>1.2747539000000001</v>
          </cell>
          <cell r="AG82">
            <v>8.1088509999999996</v>
          </cell>
          <cell r="AH82">
            <v>9.3836060000000003</v>
          </cell>
          <cell r="AI82">
            <v>0.42491800000000002</v>
          </cell>
          <cell r="AJ82">
            <v>0.21245900000000001</v>
          </cell>
          <cell r="AK82">
            <v>0.63737695999999999</v>
          </cell>
          <cell r="AL82">
            <v>0.70063050000000004</v>
          </cell>
          <cell r="AM82">
            <v>0.32856204999999999</v>
          </cell>
          <cell r="AN82">
            <v>1.0291926</v>
          </cell>
          <cell r="AO82">
            <v>0.75</v>
          </cell>
          <cell r="AP82">
            <v>0.81442610000000004</v>
          </cell>
          <cell r="AQ82">
            <v>0.35409832000000002</v>
          </cell>
          <cell r="AR82">
            <v>0.14163932000000001</v>
          </cell>
          <cell r="AS82">
            <v>0.99147529999999995</v>
          </cell>
          <cell r="AT82">
            <v>0.7407407407407407</v>
          </cell>
          <cell r="AU82">
            <v>2.12459</v>
          </cell>
          <cell r="AV82">
            <v>2.8409090909090912E-2</v>
          </cell>
          <cell r="AW82">
            <v>0.49573763999999998</v>
          </cell>
          <cell r="AX82">
            <v>0.532258064516129</v>
          </cell>
          <cell r="AY82">
            <v>1.1685245</v>
          </cell>
          <cell r="AZ82">
            <v>22.379013</v>
          </cell>
          <cell r="BA82">
            <v>0.1172839506172839</v>
          </cell>
          <cell r="BB82">
            <v>0.18364197530864201</v>
          </cell>
          <cell r="BC82">
            <v>0.69907407407407407</v>
          </cell>
          <cell r="BD82">
            <v>9.7377029999999998</v>
          </cell>
          <cell r="BE82">
            <v>0.10181818181818179</v>
          </cell>
          <cell r="BF82">
            <v>0.16363636363636361</v>
          </cell>
          <cell r="BG82">
            <v>0.7345454545454545</v>
          </cell>
          <cell r="BH82">
            <v>0.42857142857142849</v>
          </cell>
          <cell r="BI82">
            <v>0.80092592592592593</v>
          </cell>
          <cell r="BJ82">
            <v>0.16190476190476191</v>
          </cell>
          <cell r="BK82">
            <v>0.60196709999999998</v>
          </cell>
          <cell r="BL82">
            <v>0.24786881999999999</v>
          </cell>
          <cell r="BM82">
            <v>0.46666666666666667</v>
          </cell>
          <cell r="BN82">
            <v>7.0819660000000006E-2</v>
          </cell>
          <cell r="BO82">
            <v>0.8364838</v>
          </cell>
          <cell r="BP82">
            <v>0.35409832000000002</v>
          </cell>
          <cell r="BQ82">
            <v>1.3782654999999999</v>
          </cell>
          <cell r="BR82">
            <v>1.1105160000000001</v>
          </cell>
          <cell r="BS82">
            <v>0.74101037000000003</v>
          </cell>
          <cell r="BT82">
            <v>0.73301289999999997</v>
          </cell>
          <cell r="BU82">
            <v>0.15940455000000001</v>
          </cell>
          <cell r="BV82">
            <v>0.31868848</v>
          </cell>
          <cell r="BW82">
            <v>38.923243999999997</v>
          </cell>
          <cell r="BX82">
            <v>31.361799999999999</v>
          </cell>
          <cell r="BY82">
            <v>20.926683000000001</v>
          </cell>
          <cell r="BZ82">
            <v>20.70083</v>
          </cell>
          <cell r="CA82">
            <v>5.1622340000000003E-2</v>
          </cell>
          <cell r="CB82">
            <v>4.1593897999999997E-2</v>
          </cell>
          <cell r="CC82">
            <v>2.7754223000000001E-2</v>
          </cell>
          <cell r="CD82">
            <v>2.7454682000000001E-2</v>
          </cell>
          <cell r="CE82" t="str">
            <v>Centre Forward</v>
          </cell>
          <cell r="CF82" t="str">
            <v>Left Centre Forward</v>
          </cell>
          <cell r="CG82">
            <v>0.99147529999999995</v>
          </cell>
          <cell r="CH82">
            <v>2.3724587000000001</v>
          </cell>
          <cell r="CI82">
            <v>5.276065</v>
          </cell>
          <cell r="CJ82">
            <v>11.756064</v>
          </cell>
          <cell r="CK82">
            <v>2.6203276999999998</v>
          </cell>
          <cell r="CL82">
            <v>2.691147</v>
          </cell>
          <cell r="CM82">
            <v>0.1111111111111111</v>
          </cell>
          <cell r="CN82">
            <v>0</v>
          </cell>
          <cell r="CO82">
            <v>6.207366984993179E-2</v>
          </cell>
          <cell r="CP82">
            <v>2.5495079</v>
          </cell>
          <cell r="CQ82">
            <v>0.95606539999999995</v>
          </cell>
          <cell r="CR82">
            <v>0</v>
          </cell>
          <cell r="CS82">
            <v>0</v>
          </cell>
          <cell r="CT82">
            <v>0</v>
          </cell>
          <cell r="CU82">
            <v>0</v>
          </cell>
          <cell r="CV82">
            <v>0</v>
          </cell>
          <cell r="CW82">
            <v>0</v>
          </cell>
          <cell r="CX82">
            <v>0</v>
          </cell>
          <cell r="CZ82">
            <v>0.12804878048780491</v>
          </cell>
          <cell r="DA82">
            <v>0.76442307692307687</v>
          </cell>
          <cell r="DB82">
            <v>0.32098765432098758</v>
          </cell>
          <cell r="DC82">
            <v>19.15792582947531</v>
          </cell>
          <cell r="DD82">
            <v>19.355504500842969</v>
          </cell>
          <cell r="DE82">
            <v>16.74330902099609</v>
          </cell>
          <cell r="DF82">
            <v>17.237741470336911</v>
          </cell>
          <cell r="DG82">
            <v>0</v>
          </cell>
          <cell r="DH82">
            <v>0</v>
          </cell>
          <cell r="DJ82">
            <v>0</v>
          </cell>
          <cell r="DK82">
            <v>0</v>
          </cell>
          <cell r="DL82">
            <v>8.1790130000000003E-2</v>
          </cell>
          <cell r="DM82">
            <v>0.15277778</v>
          </cell>
          <cell r="DN82">
            <v>0</v>
          </cell>
          <cell r="DO82">
            <v>0.21785201000000001</v>
          </cell>
          <cell r="DP82">
            <v>31</v>
          </cell>
          <cell r="DQ82">
            <v>81.989260000000002</v>
          </cell>
          <cell r="DR82">
            <v>4.8051142999999996</v>
          </cell>
          <cell r="DS82">
            <v>0</v>
          </cell>
          <cell r="DT82">
            <v>0</v>
          </cell>
          <cell r="DU82">
            <v>0.65353525000000001</v>
          </cell>
          <cell r="DV82">
            <v>0.26712042000000003</v>
          </cell>
          <cell r="DW82">
            <v>4.9927864</v>
          </cell>
          <cell r="DX82">
            <v>0.92065560000000002</v>
          </cell>
          <cell r="DY82">
            <v>1.7350817999999999</v>
          </cell>
          <cell r="DZ82">
            <v>0.46938776999999998</v>
          </cell>
          <cell r="EA82">
            <v>0</v>
          </cell>
          <cell r="EB82">
            <v>1</v>
          </cell>
          <cell r="EC82">
            <v>1.0103131999999999</v>
          </cell>
          <cell r="ED82">
            <v>1.0295302</v>
          </cell>
          <cell r="EE82">
            <v>-3.6502850000000003E-2</v>
          </cell>
          <cell r="EF82">
            <v>-2.4146160000000001</v>
          </cell>
          <cell r="EG82">
            <v>23.405897</v>
          </cell>
          <cell r="EH82">
            <v>0.86686839999999998</v>
          </cell>
          <cell r="EI82">
            <v>4.3708843999999996</v>
          </cell>
          <cell r="EJ82">
            <v>0.2</v>
          </cell>
          <cell r="EK82">
            <v>2.5140980000000002</v>
          </cell>
          <cell r="EL82">
            <v>0.17704916000000001</v>
          </cell>
          <cell r="EM82">
            <v>0</v>
          </cell>
          <cell r="EN82">
            <v>0</v>
          </cell>
          <cell r="EO82">
            <v>0</v>
          </cell>
          <cell r="EP82">
            <v>19.038433000000001</v>
          </cell>
          <cell r="EQ82">
            <v>2.9744259999999998</v>
          </cell>
          <cell r="ER82">
            <v>0.49573763999999998</v>
          </cell>
          <cell r="ES82">
            <v>28</v>
          </cell>
          <cell r="ET82">
            <v>70.962199999999996</v>
          </cell>
          <cell r="EU82">
            <v>9.8793430000000004</v>
          </cell>
          <cell r="EV82">
            <v>2.2308195</v>
          </cell>
          <cell r="EW82">
            <v>0.84036140000000004</v>
          </cell>
          <cell r="EX82">
            <v>0.88732390000000005</v>
          </cell>
          <cell r="EY82">
            <v>67.355270000000004</v>
          </cell>
          <cell r="EZ82">
            <v>61.981116999999998</v>
          </cell>
          <cell r="FA82" t="str">
            <v>2025-05-17T13:30</v>
          </cell>
          <cell r="FB82">
            <v>28.240743999999999</v>
          </cell>
          <cell r="FC82">
            <v>0.18093207</v>
          </cell>
          <cell r="FD82">
            <v>-6.8882220000000003E-3</v>
          </cell>
          <cell r="FE82">
            <v>6.7465015000000003E-2</v>
          </cell>
          <cell r="FF82">
            <v>4.0743469999999997E-2</v>
          </cell>
          <cell r="FG82">
            <v>7.9611779999999993E-2</v>
          </cell>
          <cell r="FI82">
            <v>0.92065560000000002</v>
          </cell>
          <cell r="FJ82">
            <v>3.5409831999999999</v>
          </cell>
          <cell r="FK82">
            <v>0.53258989999999995</v>
          </cell>
          <cell r="FL82">
            <v>0</v>
          </cell>
          <cell r="FM82">
            <v>0</v>
          </cell>
          <cell r="FN82">
            <v>2.4078683999999999</v>
          </cell>
          <cell r="FO82">
            <v>3.8265585999999998</v>
          </cell>
          <cell r="FP82">
            <v>3.6661169999999998</v>
          </cell>
          <cell r="FQ82">
            <v>3.2591937</v>
          </cell>
          <cell r="FR82">
            <v>2.8475711000000001E-2</v>
          </cell>
          <cell r="FS82">
            <v>0.71859293999999996</v>
          </cell>
          <cell r="FT82">
            <v>0.25125629999999999</v>
          </cell>
          <cell r="FU82">
            <v>2.4691358E-2</v>
          </cell>
          <cell r="FV82">
            <v>0.70164610000000005</v>
          </cell>
          <cell r="FW82">
            <v>0.22839506000000001</v>
          </cell>
          <cell r="FX82">
            <v>1.8292682000000001E-2</v>
          </cell>
          <cell r="FY82">
            <v>0.65243899999999999</v>
          </cell>
          <cell r="FZ82">
            <v>0.16463415000000001</v>
          </cell>
          <cell r="GA82">
            <v>4.0721306999999998</v>
          </cell>
          <cell r="GB82">
            <v>2.4786882000000001</v>
          </cell>
          <cell r="GC82">
            <v>0.6086956</v>
          </cell>
          <cell r="GD82">
            <v>1.7350817999999999</v>
          </cell>
          <cell r="GE82">
            <v>0.59756100000000001</v>
          </cell>
          <cell r="GF82">
            <v>1.062295</v>
          </cell>
          <cell r="GG82">
            <v>0.6</v>
          </cell>
          <cell r="GH82">
            <v>2.9036062</v>
          </cell>
          <cell r="GI82">
            <v>1.7704915999999999</v>
          </cell>
          <cell r="GJ82">
            <v>5.0307422999999997E-2</v>
          </cell>
          <cell r="GK82">
            <v>4.5228940000000002E-2</v>
          </cell>
          <cell r="GL82">
            <v>3.9245540000000002E-2</v>
          </cell>
          <cell r="GM82">
            <v>0.19861830999999999</v>
          </cell>
          <cell r="GN82">
            <v>0.20297029999999999</v>
          </cell>
          <cell r="GO82">
            <v>0.22026432000000001</v>
          </cell>
          <cell r="GP82">
            <v>8.8878679999999992</v>
          </cell>
          <cell r="GQ82">
            <v>7.4360641999999997</v>
          </cell>
          <cell r="GR82">
            <v>4.9219666000000002</v>
          </cell>
          <cell r="GS82">
            <v>5.6551920000000004</v>
          </cell>
          <cell r="GT82">
            <v>4.6971483000000003</v>
          </cell>
          <cell r="GU82">
            <v>3.9696319999999998</v>
          </cell>
          <cell r="GV82">
            <v>7.0819660000000006E-2</v>
          </cell>
          <cell r="GW82">
            <v>3.5409830000000003E-2</v>
          </cell>
          <cell r="GX82">
            <v>0</v>
          </cell>
          <cell r="GY82">
            <v>5.276065</v>
          </cell>
          <cell r="GZ82">
            <v>4.2845893000000004</v>
          </cell>
          <cell r="HA82">
            <v>2.4432782999999998</v>
          </cell>
          <cell r="HB82">
            <v>1.0977048</v>
          </cell>
          <cell r="HC82">
            <v>0.67278680000000002</v>
          </cell>
          <cell r="HD82">
            <v>7.0819660000000006E-2</v>
          </cell>
          <cell r="HE82">
            <v>3.0362873000000001</v>
          </cell>
          <cell r="HF82">
            <v>2.8268607000000001</v>
          </cell>
          <cell r="HG82">
            <v>2.3647535</v>
          </cell>
          <cell r="HH82">
            <v>0.17704916000000001</v>
          </cell>
          <cell r="HI82">
            <v>7.0819660000000006E-2</v>
          </cell>
          <cell r="HJ82">
            <v>3.5409830000000003E-2</v>
          </cell>
          <cell r="HK82">
            <v>1.7350817999999999</v>
          </cell>
          <cell r="HL82">
            <v>1.2747539000000001</v>
          </cell>
          <cell r="HM82">
            <v>0.77901626000000002</v>
          </cell>
          <cell r="HN82">
            <v>0.77901626000000002</v>
          </cell>
          <cell r="HO82">
            <v>0.38950813000000001</v>
          </cell>
          <cell r="HP82">
            <v>0.17704916000000001</v>
          </cell>
          <cell r="HQ82">
            <v>2541.6669999999999</v>
          </cell>
          <cell r="HR82">
            <v>12.535080000000001</v>
          </cell>
        </row>
        <row r="83">
          <cell r="B83" t="str">
            <v>V. Gyökeres</v>
          </cell>
          <cell r="C83">
            <v>539</v>
          </cell>
          <cell r="D83">
            <v>29040</v>
          </cell>
          <cell r="E83" t="str">
            <v>Viktor Gyökeres</v>
          </cell>
          <cell r="F83">
            <v>898</v>
          </cell>
          <cell r="G83" t="str">
            <v>Sporting CP</v>
          </cell>
          <cell r="H83">
            <v>13</v>
          </cell>
          <cell r="I83" t="str">
            <v>Primeira Liga</v>
          </cell>
          <cell r="J83">
            <v>317</v>
          </cell>
          <cell r="K83" t="str">
            <v>2024/2025</v>
          </cell>
          <cell r="L83">
            <v>220</v>
          </cell>
          <cell r="M83" t="str">
            <v>1998-06-04</v>
          </cell>
          <cell r="N83" t="b">
            <v>0</v>
          </cell>
          <cell r="O83" t="str">
            <v>Viktor</v>
          </cell>
          <cell r="P83" t="str">
            <v>Gyokeres</v>
          </cell>
          <cell r="R83">
            <v>86</v>
          </cell>
          <cell r="S83">
            <v>187</v>
          </cell>
          <cell r="T83">
            <v>3089.2332000000001</v>
          </cell>
          <cell r="U83">
            <v>0.15528264895890109</v>
          </cell>
          <cell r="V83">
            <v>0.58358544000000001</v>
          </cell>
          <cell r="W83">
            <v>3.7582144999999998</v>
          </cell>
          <cell r="X83">
            <v>1.1362042000000001</v>
          </cell>
          <cell r="Y83">
            <v>0.99053709999999995</v>
          </cell>
          <cell r="Z83">
            <v>0.21064785</v>
          </cell>
          <cell r="AA83">
            <v>1.835407</v>
          </cell>
          <cell r="AB83">
            <v>1.835407</v>
          </cell>
          <cell r="AC83">
            <v>0.20393412</v>
          </cell>
          <cell r="AD83">
            <v>2.9133445000000001E-2</v>
          </cell>
          <cell r="AE83">
            <v>0.78660300000000005</v>
          </cell>
          <cell r="AF83">
            <v>0.78660300000000005</v>
          </cell>
          <cell r="AG83">
            <v>9.7888369999999991</v>
          </cell>
          <cell r="AH83">
            <v>10.575438999999999</v>
          </cell>
          <cell r="AI83">
            <v>0.37873479999999998</v>
          </cell>
          <cell r="AJ83">
            <v>0.23306756000000001</v>
          </cell>
          <cell r="AK83">
            <v>0.61180234</v>
          </cell>
          <cell r="AL83">
            <v>0.45384306000000002</v>
          </cell>
          <cell r="AM83">
            <v>0.34336729999999999</v>
          </cell>
          <cell r="AN83">
            <v>0.79721034000000002</v>
          </cell>
          <cell r="AO83">
            <v>0.72222222222222221</v>
          </cell>
          <cell r="AP83">
            <v>1.3984053000000001</v>
          </cell>
          <cell r="AQ83">
            <v>0.81573649999999998</v>
          </cell>
          <cell r="AR83">
            <v>0.14566723000000001</v>
          </cell>
          <cell r="AS83">
            <v>2.2432751999999998</v>
          </cell>
          <cell r="AT83">
            <v>0.66666666666666663</v>
          </cell>
          <cell r="AU83">
            <v>0.34960132999999999</v>
          </cell>
          <cell r="AV83">
            <v>1.7094017094017099E-2</v>
          </cell>
          <cell r="AW83">
            <v>0.58266890000000005</v>
          </cell>
          <cell r="AX83">
            <v>0.46666666666666667</v>
          </cell>
          <cell r="AY83">
            <v>1.2236047000000001</v>
          </cell>
          <cell r="AZ83">
            <v>18.878471000000001</v>
          </cell>
          <cell r="BA83">
            <v>6.3291139240506333E-2</v>
          </cell>
          <cell r="BB83">
            <v>0.21378340365682141</v>
          </cell>
          <cell r="BC83">
            <v>0.72292545710267231</v>
          </cell>
          <cell r="BD83">
            <v>9.5266359999999999</v>
          </cell>
          <cell r="BE83">
            <v>6.1162079510703363E-2</v>
          </cell>
          <cell r="BF83">
            <v>0.19266055045871561</v>
          </cell>
          <cell r="BG83">
            <v>0.74617737003058104</v>
          </cell>
          <cell r="BH83">
            <v>0.51162790697674421</v>
          </cell>
          <cell r="BI83">
            <v>0.72573839662447259</v>
          </cell>
          <cell r="BJ83">
            <v>0.20930232558139539</v>
          </cell>
          <cell r="BK83">
            <v>0.78660300000000005</v>
          </cell>
          <cell r="BL83">
            <v>0.69920265999999998</v>
          </cell>
          <cell r="BM83">
            <v>0.46153846153846162</v>
          </cell>
          <cell r="BN83">
            <v>0.11653378</v>
          </cell>
          <cell r="BO83">
            <v>0.88026660000000001</v>
          </cell>
          <cell r="BP83">
            <v>1.1362042000000001</v>
          </cell>
          <cell r="BQ83">
            <v>1.3410146999999999</v>
          </cell>
          <cell r="BR83">
            <v>1.0531077</v>
          </cell>
          <cell r="BS83">
            <v>0.62910896999999999</v>
          </cell>
          <cell r="BT83">
            <v>0.62464786000000005</v>
          </cell>
          <cell r="BU83">
            <v>0.21064785</v>
          </cell>
          <cell r="BV83">
            <v>0.20393412</v>
          </cell>
          <cell r="BW83">
            <v>46.030079999999998</v>
          </cell>
          <cell r="BX83">
            <v>36.147723999999997</v>
          </cell>
          <cell r="BY83">
            <v>21.594048000000001</v>
          </cell>
          <cell r="BZ83">
            <v>21.440919999999998</v>
          </cell>
          <cell r="CA83">
            <v>4.6778533999999997E-2</v>
          </cell>
          <cell r="CB83">
            <v>3.6735494E-2</v>
          </cell>
          <cell r="CC83">
            <v>2.1945170999999999E-2</v>
          </cell>
          <cell r="CD83">
            <v>2.1789553E-2</v>
          </cell>
          <cell r="CE83" t="str">
            <v>Centre Forward</v>
          </cell>
          <cell r="CF83" t="str">
            <v>Left Centre Forward</v>
          </cell>
          <cell r="CG83">
            <v>0.75746959999999997</v>
          </cell>
          <cell r="CH83">
            <v>0.34960132999999999</v>
          </cell>
          <cell r="CI83">
            <v>3.9621483999999998</v>
          </cell>
          <cell r="CJ83">
            <v>10.517173</v>
          </cell>
          <cell r="CK83">
            <v>4.6322174</v>
          </cell>
          <cell r="CL83">
            <v>1.8936738</v>
          </cell>
          <cell r="CM83">
            <v>0.22222222222222221</v>
          </cell>
          <cell r="CN83">
            <v>0</v>
          </cell>
          <cell r="CO83">
            <v>6.5102639296187689E-2</v>
          </cell>
          <cell r="CP83">
            <v>2.301542</v>
          </cell>
          <cell r="CQ83">
            <v>2.5054759999999998</v>
          </cell>
          <cell r="CR83">
            <v>0</v>
          </cell>
          <cell r="CS83">
            <v>0</v>
          </cell>
          <cell r="CT83">
            <v>0</v>
          </cell>
          <cell r="CU83">
            <v>0</v>
          </cell>
          <cell r="CV83">
            <v>0</v>
          </cell>
          <cell r="CW83">
            <v>0</v>
          </cell>
          <cell r="CX83">
            <v>0</v>
          </cell>
          <cell r="CZ83">
            <v>0.1676891615541922</v>
          </cell>
          <cell r="DA83">
            <v>0.66509433962264153</v>
          </cell>
          <cell r="DB83">
            <v>0.29817158931082982</v>
          </cell>
          <cell r="DC83">
            <v>13.03394207102672</v>
          </cell>
          <cell r="DD83">
            <v>12.92763312288033</v>
          </cell>
          <cell r="DE83">
            <v>12.53890228271484</v>
          </cell>
          <cell r="DF83">
            <v>12.367527961730961</v>
          </cell>
          <cell r="DG83">
            <v>0</v>
          </cell>
          <cell r="DH83">
            <v>0</v>
          </cell>
          <cell r="DJ83">
            <v>0</v>
          </cell>
          <cell r="DK83">
            <v>0</v>
          </cell>
          <cell r="DL83">
            <v>9.5639944000000005E-2</v>
          </cell>
          <cell r="DM83">
            <v>0.20675104999999999</v>
          </cell>
          <cell r="DN83">
            <v>0</v>
          </cell>
          <cell r="DO83">
            <v>0.28899597999999999</v>
          </cell>
          <cell r="DP83">
            <v>33</v>
          </cell>
          <cell r="DQ83">
            <v>93.613129999999998</v>
          </cell>
          <cell r="DR83">
            <v>5.9373956000000003</v>
          </cell>
          <cell r="DS83">
            <v>0</v>
          </cell>
          <cell r="DT83">
            <v>0</v>
          </cell>
          <cell r="DU83">
            <v>0.79423343999999996</v>
          </cell>
          <cell r="DV83">
            <v>0.19630370999999999</v>
          </cell>
          <cell r="DW83">
            <v>5.5936212999999997</v>
          </cell>
          <cell r="DX83">
            <v>1.5732060000000001</v>
          </cell>
          <cell r="DY83">
            <v>2.9716113000000002</v>
          </cell>
          <cell r="DZ83">
            <v>0.47058823999999999</v>
          </cell>
          <cell r="EA83">
            <v>0</v>
          </cell>
          <cell r="EB83">
            <v>1</v>
          </cell>
          <cell r="EC83">
            <v>0.99184369999999999</v>
          </cell>
          <cell r="ED83">
            <v>0.9863326</v>
          </cell>
          <cell r="EE83">
            <v>-6.0644057000000001E-2</v>
          </cell>
          <cell r="EF83">
            <v>-0.49503964</v>
          </cell>
          <cell r="EG83">
            <v>25.550032000000002</v>
          </cell>
          <cell r="EH83">
            <v>0.75028510000000004</v>
          </cell>
          <cell r="EI83">
            <v>7.5629954000000001</v>
          </cell>
          <cell r="EJ83">
            <v>0.16666666999999999</v>
          </cell>
          <cell r="EK83">
            <v>1.9228072</v>
          </cell>
          <cell r="EL83">
            <v>0.11653378</v>
          </cell>
          <cell r="EM83">
            <v>0</v>
          </cell>
          <cell r="EN83">
            <v>0</v>
          </cell>
          <cell r="EO83">
            <v>0</v>
          </cell>
          <cell r="EP83">
            <v>14.314925000000001</v>
          </cell>
          <cell r="EQ83">
            <v>2.2724085000000001</v>
          </cell>
          <cell r="ER83">
            <v>0.26220100000000002</v>
          </cell>
          <cell r="ES83">
            <v>31</v>
          </cell>
          <cell r="ET83">
            <v>73.409774999999996</v>
          </cell>
          <cell r="EU83">
            <v>9.3227019999999996</v>
          </cell>
          <cell r="EV83">
            <v>1.8062735000000001</v>
          </cell>
          <cell r="EW83">
            <v>0.88642657000000002</v>
          </cell>
          <cell r="EX83">
            <v>0.93939393999999998</v>
          </cell>
          <cell r="EY83">
            <v>68.985664</v>
          </cell>
          <cell r="EZ83">
            <v>69.927059999999997</v>
          </cell>
          <cell r="FA83" t="str">
            <v>2025-05-17T17:00</v>
          </cell>
          <cell r="FB83">
            <v>34.324814000000003</v>
          </cell>
          <cell r="FC83">
            <v>0.42972519999999997</v>
          </cell>
          <cell r="FD83">
            <v>-9.5779030000000005E-3</v>
          </cell>
          <cell r="FE83">
            <v>0.20048149000000001</v>
          </cell>
          <cell r="FF83">
            <v>-8.7594995000000002E-3</v>
          </cell>
          <cell r="FG83">
            <v>0.2475812</v>
          </cell>
          <cell r="FI83">
            <v>1.631473</v>
          </cell>
          <cell r="FJ83">
            <v>3.4668798000000001</v>
          </cell>
          <cell r="FK83">
            <v>0.61524939999999995</v>
          </cell>
          <cell r="FL83">
            <v>0</v>
          </cell>
          <cell r="FM83">
            <v>0</v>
          </cell>
          <cell r="FN83">
            <v>2.8259439999999998</v>
          </cell>
          <cell r="FO83">
            <v>3.0719363999999998</v>
          </cell>
          <cell r="FP83">
            <v>3.1193773999999999</v>
          </cell>
          <cell r="FQ83">
            <v>3.1325034999999999</v>
          </cell>
          <cell r="FR83">
            <v>1.3262599999999999E-2</v>
          </cell>
          <cell r="FS83">
            <v>0.57427055000000005</v>
          </cell>
          <cell r="FT83">
            <v>0.18700265999999999</v>
          </cell>
          <cell r="FU83">
            <v>1.4970059500000001E-2</v>
          </cell>
          <cell r="FV83">
            <v>0.58832335000000002</v>
          </cell>
          <cell r="FW83">
            <v>0.19161676999999999</v>
          </cell>
          <cell r="FX83">
            <v>1.8828451999999999E-2</v>
          </cell>
          <cell r="FY83">
            <v>0.58368200000000003</v>
          </cell>
          <cell r="FZ83">
            <v>0.19456068000000001</v>
          </cell>
          <cell r="GA83">
            <v>2.2141418000000002</v>
          </cell>
          <cell r="GB83">
            <v>1.0779373999999999</v>
          </cell>
          <cell r="GC83">
            <v>0.4868421</v>
          </cell>
          <cell r="GD83">
            <v>0.96140360000000002</v>
          </cell>
          <cell r="GE83">
            <v>0.47826087</v>
          </cell>
          <cell r="GF83">
            <v>0.87400334999999996</v>
          </cell>
          <cell r="GG83">
            <v>0.54545456000000003</v>
          </cell>
          <cell r="GH83">
            <v>2.0102074000000001</v>
          </cell>
          <cell r="GI83">
            <v>1.6023394</v>
          </cell>
          <cell r="GJ83">
            <v>4.2132734999999998E-3</v>
          </cell>
          <cell r="GK83">
            <v>3.7230100000000001E-3</v>
          </cell>
          <cell r="GL83">
            <v>6.2441066999999999E-3</v>
          </cell>
          <cell r="GM83">
            <v>0.12603648000000001</v>
          </cell>
          <cell r="GN83">
            <v>0.13043478</v>
          </cell>
          <cell r="GO83">
            <v>0.14211886000000001</v>
          </cell>
          <cell r="GP83">
            <v>14.508455</v>
          </cell>
          <cell r="GQ83">
            <v>12.760448</v>
          </cell>
          <cell r="GR83">
            <v>8.8856999999999999</v>
          </cell>
          <cell r="GS83">
            <v>4.6767143999999998</v>
          </cell>
          <cell r="GT83">
            <v>4.4305196000000002</v>
          </cell>
          <cell r="GU83">
            <v>4.2849845999999996</v>
          </cell>
          <cell r="GV83">
            <v>2.9133445000000001E-2</v>
          </cell>
          <cell r="GW83">
            <v>2.9133445000000001E-2</v>
          </cell>
          <cell r="GX83">
            <v>2.9133445000000001E-2</v>
          </cell>
          <cell r="GY83">
            <v>7.2542276000000001</v>
          </cell>
          <cell r="GZ83">
            <v>6.5550249999999997</v>
          </cell>
          <cell r="HA83">
            <v>4.282616</v>
          </cell>
          <cell r="HB83">
            <v>1.6606063</v>
          </cell>
          <cell r="HC83">
            <v>1.4275386000000001</v>
          </cell>
          <cell r="HD83">
            <v>0.84486985000000003</v>
          </cell>
          <cell r="HE83">
            <v>2.7118894999999998</v>
          </cell>
          <cell r="HF83">
            <v>2.7588089</v>
          </cell>
          <cell r="HG83">
            <v>2.7017717000000001</v>
          </cell>
          <cell r="HH83">
            <v>2.9133445000000001E-2</v>
          </cell>
          <cell r="HI83">
            <v>2.9133445000000001E-2</v>
          </cell>
          <cell r="HJ83">
            <v>2.9133445000000001E-2</v>
          </cell>
          <cell r="HK83">
            <v>0.84486985000000003</v>
          </cell>
          <cell r="HL83">
            <v>0.72833610000000004</v>
          </cell>
          <cell r="HM83">
            <v>0.67006920000000003</v>
          </cell>
          <cell r="HN83">
            <v>0.29133445000000002</v>
          </cell>
          <cell r="HO83">
            <v>0.20393412</v>
          </cell>
          <cell r="HP83">
            <v>0.17480066</v>
          </cell>
          <cell r="HQ83">
            <v>3089.2332000000001</v>
          </cell>
          <cell r="HR83">
            <v>11.711644</v>
          </cell>
        </row>
        <row r="84">
          <cell r="B84" t="str">
            <v>ATACANTE - MÉDIA SÉRIE A 2024</v>
          </cell>
          <cell r="E84" t="str">
            <v>ATACANTE - MÉDIA SÉRIE A 2024</v>
          </cell>
          <cell r="T84">
            <v>1722.4862532499999</v>
          </cell>
          <cell r="U84">
            <v>0.11174408488047272</v>
          </cell>
          <cell r="V84">
            <v>0.2520458791500001</v>
          </cell>
          <cell r="W84">
            <v>2.2573975175000003</v>
          </cell>
          <cell r="X84">
            <v>0.29182388400000009</v>
          </cell>
          <cell r="Y84">
            <v>0.34214149600000004</v>
          </cell>
          <cell r="Z84">
            <v>7.2698342862500015E-2</v>
          </cell>
          <cell r="AA84">
            <v>0.80968067375000019</v>
          </cell>
          <cell r="AB84">
            <v>0.79928854375000002</v>
          </cell>
          <cell r="AC84">
            <v>8.3951734175000015E-2</v>
          </cell>
          <cell r="AD84">
            <v>7.5344034875000007E-2</v>
          </cell>
          <cell r="AE84">
            <v>0.45540939024999993</v>
          </cell>
          <cell r="AF84">
            <v>0.44787633674999994</v>
          </cell>
          <cell r="AG84">
            <v>5.2078475099999997</v>
          </cell>
          <cell r="AH84">
            <v>5.6557237949999983</v>
          </cell>
          <cell r="AI84">
            <v>0.73821763925000017</v>
          </cell>
          <cell r="AJ84">
            <v>0.28987592865</v>
          </cell>
          <cell r="AK84">
            <v>1.0280935765000003</v>
          </cell>
          <cell r="AL84">
            <v>0.74641999925000013</v>
          </cell>
          <cell r="AM84">
            <v>0.28615127709999993</v>
          </cell>
          <cell r="AN84">
            <v>1.0325712752499998</v>
          </cell>
          <cell r="AO84">
            <v>0.63898437178419998</v>
          </cell>
          <cell r="AP84">
            <v>0.59140573049999989</v>
          </cell>
          <cell r="AQ84">
            <v>1.4388078072500003</v>
          </cell>
          <cell r="AR84">
            <v>0.40916894660000003</v>
          </cell>
          <cell r="AS84">
            <v>1.6484659452499995</v>
          </cell>
          <cell r="AT84">
            <v>0.65014371416587879</v>
          </cell>
          <cell r="AU84">
            <v>0.58432871299999989</v>
          </cell>
          <cell r="AV84">
            <v>1.1726867879314994E-2</v>
          </cell>
          <cell r="AW84">
            <v>0.7255724415</v>
          </cell>
          <cell r="AX84">
            <v>0.35779625823172556</v>
          </cell>
          <cell r="AY84">
            <v>1.9110890165000001</v>
          </cell>
          <cell r="AZ84">
            <v>16.407451850000005</v>
          </cell>
          <cell r="BA84">
            <v>0.12932230587972843</v>
          </cell>
          <cell r="BB84">
            <v>0.21731904905047567</v>
          </cell>
          <cell r="BC84">
            <v>0.65335864506979591</v>
          </cell>
          <cell r="BD84">
            <v>5.9611279475000014</v>
          </cell>
          <cell r="BE84">
            <v>0.11843861755022052</v>
          </cell>
          <cell r="BF84">
            <v>0.20506312305788382</v>
          </cell>
          <cell r="BG84">
            <v>0.67649825939189578</v>
          </cell>
          <cell r="BH84">
            <v>0.37759678987873474</v>
          </cell>
          <cell r="BI84">
            <v>0.72430947198530615</v>
          </cell>
          <cell r="BJ84">
            <v>0.11598044995714533</v>
          </cell>
          <cell r="BK84">
            <v>0.258189764125</v>
          </cell>
          <cell r="BL84">
            <v>0.15800938107500001</v>
          </cell>
          <cell r="BM84">
            <v>0.33498108213625455</v>
          </cell>
          <cell r="BN84">
            <v>2.5639121000000004E-2</v>
          </cell>
          <cell r="BO84">
            <v>0.68673487174999992</v>
          </cell>
          <cell r="BP84">
            <v>0.28999347835</v>
          </cell>
          <cell r="BQ84">
            <v>0.56730038549999973</v>
          </cell>
          <cell r="BR84">
            <v>0.52246630274999994</v>
          </cell>
          <cell r="BS84">
            <v>0.35454942575000004</v>
          </cell>
          <cell r="BT84">
            <v>0.34864688375000003</v>
          </cell>
          <cell r="BU84">
            <v>7.2249197212500019E-2</v>
          </cell>
          <cell r="BV84">
            <v>8.2878824175000004E-2</v>
          </cell>
          <cell r="BW84">
            <v>10.883070632499999</v>
          </cell>
          <cell r="BX84">
            <v>9.971812504999999</v>
          </cell>
          <cell r="BY84">
            <v>6.7080085124999993</v>
          </cell>
          <cell r="BZ84">
            <v>6.5880337424999977</v>
          </cell>
          <cell r="CA84">
            <v>2.26751753125E-2</v>
          </cell>
          <cell r="CB84">
            <v>2.0881007075000006E-2</v>
          </cell>
          <cell r="CC84">
            <v>1.4063677430000001E-2</v>
          </cell>
          <cell r="CD84">
            <v>1.3838592512500001E-2</v>
          </cell>
          <cell r="CE84">
            <v>0</v>
          </cell>
          <cell r="CF84">
            <v>0</v>
          </cell>
          <cell r="CG84">
            <v>0.91257788674999973</v>
          </cell>
          <cell r="CH84">
            <v>0.74871222925000014</v>
          </cell>
          <cell r="CI84">
            <v>8.9516247850000017</v>
          </cell>
          <cell r="CJ84">
            <v>17.226936625000004</v>
          </cell>
          <cell r="CK84">
            <v>3.0950712750000009</v>
          </cell>
          <cell r="CL84">
            <v>2.4103312299999993</v>
          </cell>
          <cell r="CM84">
            <v>0.14697057471513994</v>
          </cell>
          <cell r="CN84">
            <v>4.4914541699999993E-4</v>
          </cell>
          <cell r="CO84">
            <v>4.6579144348535807E-2</v>
          </cell>
          <cell r="CP84">
            <v>1.6844900430000003</v>
          </cell>
          <cell r="CQ84">
            <v>1.6344226525000001</v>
          </cell>
          <cell r="CR84">
            <v>0</v>
          </cell>
          <cell r="CS84">
            <v>0</v>
          </cell>
          <cell r="CT84">
            <v>0</v>
          </cell>
          <cell r="CU84">
            <v>0</v>
          </cell>
          <cell r="CV84">
            <v>0</v>
          </cell>
          <cell r="CW84">
            <v>0</v>
          </cell>
          <cell r="CX84">
            <v>0</v>
          </cell>
          <cell r="CY84">
            <v>0</v>
          </cell>
          <cell r="CZ84">
            <v>0.24227335318309723</v>
          </cell>
          <cell r="DA84">
            <v>0.63414986983068389</v>
          </cell>
          <cell r="DB84">
            <v>0.29784526455256499</v>
          </cell>
          <cell r="DC84">
            <v>15.187538892632926</v>
          </cell>
          <cell r="DD84">
            <v>15.255432949415592</v>
          </cell>
          <cell r="DE84">
            <v>13.588750410079957</v>
          </cell>
          <cell r="DF84">
            <v>13.840300679206848</v>
          </cell>
          <cell r="DG84">
            <v>0</v>
          </cell>
          <cell r="DH84">
            <v>0</v>
          </cell>
          <cell r="DI84">
            <v>0</v>
          </cell>
          <cell r="DJ84">
            <v>0</v>
          </cell>
          <cell r="DK84">
            <v>0</v>
          </cell>
          <cell r="DL84">
            <v>9.3146271249999996E-2</v>
          </cell>
          <cell r="DM84">
            <v>0.22131238499999997</v>
          </cell>
          <cell r="DN84">
            <v>0</v>
          </cell>
          <cell r="DO84">
            <v>0.21224854024999998</v>
          </cell>
          <cell r="DP84">
            <v>25.95</v>
          </cell>
          <cell r="DQ84">
            <v>65.671372749999989</v>
          </cell>
          <cell r="DR84">
            <v>3.2678291150000001</v>
          </cell>
          <cell r="DS84">
            <v>1.0729102500000001E-3</v>
          </cell>
          <cell r="DT84">
            <v>1.0392127475E-2</v>
          </cell>
          <cell r="DU84">
            <v>0.32474423375</v>
          </cell>
          <cell r="DV84">
            <v>1.7397273452499997E-2</v>
          </cell>
          <cell r="DW84">
            <v>3.067078162500001</v>
          </cell>
          <cell r="DX84">
            <v>0.76204874850000004</v>
          </cell>
          <cell r="DY84">
            <v>1.3534544899999998</v>
          </cell>
          <cell r="DZ84">
            <v>0.42925202124999995</v>
          </cell>
          <cell r="EA84">
            <v>7.53305225E-3</v>
          </cell>
          <cell r="EB84">
            <v>0.30041666750000007</v>
          </cell>
          <cell r="EC84">
            <v>1.0051279277499998</v>
          </cell>
          <cell r="ED84">
            <v>1.0191446927499999</v>
          </cell>
          <cell r="EE84">
            <v>-9.0159601899999997E-2</v>
          </cell>
          <cell r="EF84">
            <v>-1.5987884496499998</v>
          </cell>
          <cell r="EG84">
            <v>17.854459375000001</v>
          </cell>
          <cell r="EH84">
            <v>0.76812940274999997</v>
          </cell>
          <cell r="EI84">
            <v>4.9767346924999991</v>
          </cell>
          <cell r="EJ84">
            <v>0.31449254100000001</v>
          </cell>
          <cell r="EK84">
            <v>3.2050392249999993</v>
          </cell>
          <cell r="EL84">
            <v>0.18607053755</v>
          </cell>
          <cell r="EM84">
            <v>1.0729102500000001E-3</v>
          </cell>
          <cell r="EN84">
            <v>1.1731290374999998E-2</v>
          </cell>
          <cell r="EO84">
            <v>6.9789358000000006E-3</v>
          </cell>
          <cell r="EP84">
            <v>16.987315625000001</v>
          </cell>
          <cell r="EQ84">
            <v>2.9278676149999994</v>
          </cell>
          <cell r="ER84">
            <v>0.25658621262500009</v>
          </cell>
          <cell r="ES84">
            <v>17.725000000000001</v>
          </cell>
          <cell r="ET84">
            <v>64.052532800000023</v>
          </cell>
          <cell r="EU84">
            <v>12.722486110000002</v>
          </cell>
          <cell r="EV84">
            <v>2.8067951975000005</v>
          </cell>
          <cell r="EW84">
            <v>0.74056909174999996</v>
          </cell>
          <cell r="EX84">
            <v>0.8709406487500001</v>
          </cell>
          <cell r="EY84">
            <v>61.105620050000013</v>
          </cell>
          <cell r="EZ84">
            <v>60.817215475000012</v>
          </cell>
          <cell r="FA84">
            <v>0</v>
          </cell>
          <cell r="FB84">
            <v>19.138736412500002</v>
          </cell>
          <cell r="FC84">
            <v>4.0358669224999991E-3</v>
          </cell>
          <cell r="FD84">
            <v>-3.0645304910000004E-2</v>
          </cell>
          <cell r="FE84">
            <v>5.1681403699999993E-3</v>
          </cell>
          <cell r="FF84">
            <v>1.3241548720000005E-2</v>
          </cell>
          <cell r="FG84">
            <v>1.62714800275E-2</v>
          </cell>
          <cell r="FH84">
            <v>0</v>
          </cell>
          <cell r="FI84">
            <v>0.54486056900000002</v>
          </cell>
          <cell r="FJ84">
            <v>3.997142085000001</v>
          </cell>
          <cell r="FK84">
            <v>0.26352140149999992</v>
          </cell>
          <cell r="FL84">
            <v>0</v>
          </cell>
          <cell r="FM84">
            <v>0</v>
          </cell>
          <cell r="FN84">
            <v>2.4980547075000006</v>
          </cell>
          <cell r="FO84">
            <v>3.615332594999999</v>
          </cell>
          <cell r="FP84">
            <v>3.5672292099999994</v>
          </cell>
          <cell r="FQ84">
            <v>3.4113890374999998</v>
          </cell>
          <cell r="FR84">
            <v>3.5042937250000003E-2</v>
          </cell>
          <cell r="FS84">
            <v>0.66273217075000013</v>
          </cell>
          <cell r="FT84">
            <v>0.24629608950000006</v>
          </cell>
          <cell r="FU84">
            <v>3.2029036000000004E-2</v>
          </cell>
          <cell r="FV84">
            <v>0.6627043749999999</v>
          </cell>
          <cell r="FW84">
            <v>0.24041039910000003</v>
          </cell>
          <cell r="FX84">
            <v>2.5674909167500003E-2</v>
          </cell>
          <cell r="FY84">
            <v>0.64964795725000002</v>
          </cell>
          <cell r="FZ84">
            <v>0.21826875747500002</v>
          </cell>
          <cell r="GA84">
            <v>2.4930748150000008</v>
          </cell>
          <cell r="GB84">
            <v>1.1139420207499993</v>
          </cell>
          <cell r="GC84">
            <v>0.44782648250000001</v>
          </cell>
          <cell r="GD84">
            <v>0.83037121124999991</v>
          </cell>
          <cell r="GE84">
            <v>0.44078450975000011</v>
          </cell>
          <cell r="GF84">
            <v>0.45331626424999988</v>
          </cell>
          <cell r="GG84">
            <v>0.41206462725000004</v>
          </cell>
          <cell r="GH84">
            <v>1.9157613142499996</v>
          </cell>
          <cell r="GI84">
            <v>1.1303047792500001</v>
          </cell>
          <cell r="GJ84">
            <v>5.2703384032500005E-3</v>
          </cell>
          <cell r="GK84">
            <v>4.5186418300000005E-3</v>
          </cell>
          <cell r="GL84">
            <v>3.1276586529999997E-3</v>
          </cell>
          <cell r="GM84">
            <v>0.16112019334999997</v>
          </cell>
          <cell r="GN84">
            <v>0.17504724460000004</v>
          </cell>
          <cell r="GO84">
            <v>0.18240784447499997</v>
          </cell>
          <cell r="GP84">
            <v>8.2178293225000036</v>
          </cell>
          <cell r="GQ84">
            <v>6.4787498824999998</v>
          </cell>
          <cell r="GR84">
            <v>4.0337861024999997</v>
          </cell>
          <cell r="GS84">
            <v>4.9743288125000005</v>
          </cell>
          <cell r="GT84">
            <v>4.9805618524999993</v>
          </cell>
          <cell r="GU84">
            <v>4.2053984975000018</v>
          </cell>
          <cell r="GV84">
            <v>0.13291093717500002</v>
          </cell>
          <cell r="GW84">
            <v>8.5757572800000001E-2</v>
          </cell>
          <cell r="GX84">
            <v>4.2077047025000001E-2</v>
          </cell>
          <cell r="GY84">
            <v>4.9154093324999995</v>
          </cell>
          <cell r="GZ84">
            <v>3.8529729350000013</v>
          </cell>
          <cell r="HA84">
            <v>2.3060826675000001</v>
          </cell>
          <cell r="HB84">
            <v>1.3666733767500003</v>
          </cell>
          <cell r="HC84">
            <v>0.99635756149999977</v>
          </cell>
          <cell r="HD84">
            <v>0.48275192575000003</v>
          </cell>
          <cell r="HE84">
            <v>3.2864497374999999</v>
          </cell>
          <cell r="HF84">
            <v>3.2505593325</v>
          </cell>
          <cell r="HG84">
            <v>3.1590550775000001</v>
          </cell>
          <cell r="HH84">
            <v>5.7226466475000001E-2</v>
          </cell>
          <cell r="HI84">
            <v>3.3567373349999999E-2</v>
          </cell>
          <cell r="HJ84">
            <v>7.130121025E-3</v>
          </cell>
          <cell r="HK84">
            <v>0.78188071150000005</v>
          </cell>
          <cell r="HL84">
            <v>0.56611775524999985</v>
          </cell>
          <cell r="HM84">
            <v>0.28227644515000005</v>
          </cell>
          <cell r="HN84">
            <v>0.3046841884999999</v>
          </cell>
          <cell r="HO84">
            <v>0.22060550779999999</v>
          </cell>
          <cell r="HP84">
            <v>8.1840109625000018E-2</v>
          </cell>
          <cell r="HQ84">
            <v>1722.4862532499999</v>
          </cell>
          <cell r="HR84">
            <v>19.365542050000002</v>
          </cell>
        </row>
        <row r="85">
          <cell r="B85" t="str">
            <v>ATACANTE - MUNDO</v>
          </cell>
          <cell r="E85" t="str">
            <v>ATACANTE - MUNDO</v>
          </cell>
          <cell r="T85">
            <v>2933.9418666666666</v>
          </cell>
          <cell r="U85">
            <v>0.15169944606042934</v>
          </cell>
          <cell r="V85">
            <v>0.53707249499999998</v>
          </cell>
          <cell r="W85">
            <v>3.5849118833333335</v>
          </cell>
          <cell r="X85">
            <v>0.85841128499999997</v>
          </cell>
          <cell r="Y85">
            <v>0.80930255833333342</v>
          </cell>
          <cell r="Z85">
            <v>0.1329767815</v>
          </cell>
          <cell r="AA85">
            <v>1.1682343633333334</v>
          </cell>
          <cell r="AB85">
            <v>1.1584356966666667</v>
          </cell>
          <cell r="AC85">
            <v>0.14666938666666665</v>
          </cell>
          <cell r="AD85">
            <v>0.19081261066666666</v>
          </cell>
          <cell r="AE85">
            <v>0.83526241666666667</v>
          </cell>
          <cell r="AF85">
            <v>0.83026771666666666</v>
          </cell>
          <cell r="AG85">
            <v>8.830460050000001</v>
          </cell>
          <cell r="AH85">
            <v>9.6607278333333326</v>
          </cell>
          <cell r="AI85">
            <v>0.32979299833333331</v>
          </cell>
          <cell r="AJ85">
            <v>0.17521433333333336</v>
          </cell>
          <cell r="AK85">
            <v>0.50500731666666676</v>
          </cell>
          <cell r="AL85">
            <v>0.47222765166666664</v>
          </cell>
          <cell r="AM85">
            <v>0.24957783949999998</v>
          </cell>
          <cell r="AN85">
            <v>0.72180549000000005</v>
          </cell>
          <cell r="AO85">
            <v>0.69040103415103415</v>
          </cell>
          <cell r="AP85">
            <v>1.1268202833333334</v>
          </cell>
          <cell r="AQ85">
            <v>0.76277683666666662</v>
          </cell>
          <cell r="AR85">
            <v>0.147971505</v>
          </cell>
          <cell r="AS85">
            <v>1.56532425</v>
          </cell>
          <cell r="AT85">
            <v>0.6604334275567153</v>
          </cell>
          <cell r="AU85">
            <v>0.88331275833333323</v>
          </cell>
          <cell r="AV85">
            <v>1.53367524829789E-2</v>
          </cell>
          <cell r="AW85">
            <v>0.49572709133333337</v>
          </cell>
          <cell r="AX85">
            <v>0.45062886071615388</v>
          </cell>
          <cell r="AY85">
            <v>1.1764086499999999</v>
          </cell>
          <cell r="AZ85">
            <v>19.777808666666669</v>
          </cell>
          <cell r="BA85">
            <v>0.10534341450334632</v>
          </cell>
          <cell r="BB85">
            <v>0.19263830087020486</v>
          </cell>
          <cell r="BC85">
            <v>0.70201828462644889</v>
          </cell>
          <cell r="BD85">
            <v>9.4535481666666659</v>
          </cell>
          <cell r="BE85">
            <v>9.7971165554891756E-2</v>
          </cell>
          <cell r="BF85">
            <v>0.17235029247345932</v>
          </cell>
          <cell r="BG85">
            <v>0.72967854197164883</v>
          </cell>
          <cell r="BH85">
            <v>0.46052943916613559</v>
          </cell>
          <cell r="BI85">
            <v>0.76439128103813658</v>
          </cell>
          <cell r="BJ85">
            <v>0.18613898678861909</v>
          </cell>
          <cell r="BK85">
            <v>0.66263315333333328</v>
          </cell>
          <cell r="BL85">
            <v>0.2901258031666667</v>
          </cell>
          <cell r="BM85">
            <v>0.35708180708180709</v>
          </cell>
          <cell r="BN85">
            <v>5.0632185500000003E-2</v>
          </cell>
          <cell r="BO85">
            <v>0.71691632999999999</v>
          </cell>
          <cell r="BP85">
            <v>0.67101099666666675</v>
          </cell>
          <cell r="BQ85">
            <v>1.1653359716666665</v>
          </cell>
          <cell r="BR85">
            <v>0.98969074999999995</v>
          </cell>
          <cell r="BS85">
            <v>0.6256899583333333</v>
          </cell>
          <cell r="BT85">
            <v>0.6200016616666667</v>
          </cell>
          <cell r="BU85">
            <v>0.13277611733333333</v>
          </cell>
          <cell r="BV85">
            <v>0.14666938666666665</v>
          </cell>
          <cell r="BW85">
            <v>37.90260683333333</v>
          </cell>
          <cell r="BX85">
            <v>32.213675333333327</v>
          </cell>
          <cell r="BY85">
            <v>20.344184666666667</v>
          </cell>
          <cell r="BZ85">
            <v>20.159214833333333</v>
          </cell>
          <cell r="CA85">
            <v>4.6184249999999989E-2</v>
          </cell>
          <cell r="CB85">
            <v>3.9435435499999998E-2</v>
          </cell>
          <cell r="CC85">
            <v>2.4762034500000002E-2</v>
          </cell>
          <cell r="CD85">
            <v>2.4552186833333333E-2</v>
          </cell>
          <cell r="CE85" t="e">
            <v>#DIV/0!</v>
          </cell>
          <cell r="CF85" t="e">
            <v>#DIV/0!</v>
          </cell>
          <cell r="CG85">
            <v>0.78306799999999999</v>
          </cell>
          <cell r="CH85">
            <v>0.95462985666666667</v>
          </cell>
          <cell r="CI85">
            <v>6.7220528166666655</v>
          </cell>
          <cell r="CJ85">
            <v>13.999185166666665</v>
          </cell>
          <cell r="CK85">
            <v>3.3676268833333332</v>
          </cell>
          <cell r="CL85">
            <v>2.3923558666666667</v>
          </cell>
          <cell r="CM85">
            <v>9.6913580246913586E-2</v>
          </cell>
          <cell r="CN85">
            <v>2.0066381666666668E-4</v>
          </cell>
          <cell r="CO85">
            <v>6.563231710332694E-2</v>
          </cell>
          <cell r="CP85">
            <v>2.3866393666666665</v>
          </cell>
          <cell r="CQ85">
            <v>1.3071715983333332</v>
          </cell>
          <cell r="CR85">
            <v>0</v>
          </cell>
          <cell r="CS85">
            <v>0</v>
          </cell>
          <cell r="CT85">
            <v>0</v>
          </cell>
          <cell r="CU85">
            <v>0</v>
          </cell>
          <cell r="CV85">
            <v>0</v>
          </cell>
          <cell r="CW85">
            <v>0</v>
          </cell>
          <cell r="CX85">
            <v>0</v>
          </cell>
          <cell r="CY85" t="e">
            <v>#DIV/0!</v>
          </cell>
          <cell r="CZ85">
            <v>0.25926156966779629</v>
          </cell>
          <cell r="DA85">
            <v>0.71108523767030685</v>
          </cell>
          <cell r="DB85">
            <v>0.30358063845016348</v>
          </cell>
          <cell r="DC85">
            <v>14.872322028281092</v>
          </cell>
          <cell r="DD85">
            <v>14.998815514472852</v>
          </cell>
          <cell r="DE85">
            <v>13.889746824900307</v>
          </cell>
          <cell r="DF85">
            <v>13.991129080454508</v>
          </cell>
          <cell r="DG85">
            <v>0</v>
          </cell>
          <cell r="DH85">
            <v>0</v>
          </cell>
          <cell r="DI85" t="e">
            <v>#DIV/0!</v>
          </cell>
          <cell r="DJ85">
            <v>0</v>
          </cell>
          <cell r="DK85">
            <v>0</v>
          </cell>
          <cell r="DL85">
            <v>8.5788740666666655E-2</v>
          </cell>
          <cell r="DM85">
            <v>0.17199516000000001</v>
          </cell>
          <cell r="DN85">
            <v>0</v>
          </cell>
          <cell r="DO85">
            <v>0.22934969666666669</v>
          </cell>
          <cell r="DP85">
            <v>32.833333333333336</v>
          </cell>
          <cell r="DQ85">
            <v>89.362785833333319</v>
          </cell>
          <cell r="DR85">
            <v>4.5142077</v>
          </cell>
          <cell r="DS85">
            <v>0</v>
          </cell>
          <cell r="DT85">
            <v>9.7986701666666672E-3</v>
          </cell>
          <cell r="DU85">
            <v>0.67004933166666669</v>
          </cell>
          <cell r="DV85">
            <v>0.13925325033333333</v>
          </cell>
          <cell r="DW85">
            <v>4.7531463333333326</v>
          </cell>
          <cell r="DX85">
            <v>1.196902535</v>
          </cell>
          <cell r="DY85">
            <v>2.3237228316666663</v>
          </cell>
          <cell r="DZ85">
            <v>0.49358242500000005</v>
          </cell>
          <cell r="EA85">
            <v>4.9946988333333334E-3</v>
          </cell>
          <cell r="EB85">
            <v>0.87962963333333333</v>
          </cell>
          <cell r="EC85">
            <v>1.0079376916666665</v>
          </cell>
          <cell r="ED85">
            <v>1.0065139833333332</v>
          </cell>
          <cell r="EE85">
            <v>-5.3306044333333337E-2</v>
          </cell>
          <cell r="EF85">
            <v>-0.98257504000000007</v>
          </cell>
          <cell r="EG85">
            <v>23.1131815</v>
          </cell>
          <cell r="EH85">
            <v>0.80818147500000004</v>
          </cell>
          <cell r="EI85">
            <v>5.5677589666666663</v>
          </cell>
          <cell r="EJ85">
            <v>0.25277777833333331</v>
          </cell>
          <cell r="EK85">
            <v>2.4522645833333332</v>
          </cell>
          <cell r="EL85">
            <v>8.3662249000000008E-2</v>
          </cell>
          <cell r="EM85">
            <v>0</v>
          </cell>
          <cell r="EN85">
            <v>4.8039713333333329E-3</v>
          </cell>
          <cell r="EO85">
            <v>4.9946988333333334E-3</v>
          </cell>
          <cell r="EP85">
            <v>18.861625999999998</v>
          </cell>
          <cell r="EQ85">
            <v>2.711604166666667</v>
          </cell>
          <cell r="ER85">
            <v>0.3685065216666667</v>
          </cell>
          <cell r="ES85">
            <v>31.666666666666668</v>
          </cell>
          <cell r="ET85">
            <v>72.140267666666659</v>
          </cell>
          <cell r="EU85">
            <v>12.199127666666667</v>
          </cell>
          <cell r="EV85">
            <v>2.2444675333333333</v>
          </cell>
          <cell r="EW85">
            <v>0.86882490000000001</v>
          </cell>
          <cell r="EX85">
            <v>0.91556407999999989</v>
          </cell>
          <cell r="EY85">
            <v>69.601274666666669</v>
          </cell>
          <cell r="EZ85">
            <v>64.962304499999988</v>
          </cell>
          <cell r="FA85" t="e">
            <v>#DIV/0!</v>
          </cell>
          <cell r="FB85">
            <v>32.599353999999998</v>
          </cell>
          <cell r="FC85">
            <v>0.25389282666666668</v>
          </cell>
          <cell r="FD85">
            <v>-3.0542410933333333E-2</v>
          </cell>
          <cell r="FE85">
            <v>0.16769555749999998</v>
          </cell>
          <cell r="FF85">
            <v>1.0690306383333332E-2</v>
          </cell>
          <cell r="FG85">
            <v>0.10604938675000002</v>
          </cell>
          <cell r="FH85" t="e">
            <v>#DIV/0!</v>
          </cell>
          <cell r="FI85">
            <v>1.1490863499999999</v>
          </cell>
          <cell r="FJ85">
            <v>3.4739165500000002</v>
          </cell>
          <cell r="FK85">
            <v>0.62998649666666662</v>
          </cell>
          <cell r="FL85">
            <v>0</v>
          </cell>
          <cell r="FM85">
            <v>0</v>
          </cell>
          <cell r="FN85">
            <v>2.6213527999999999</v>
          </cell>
          <cell r="FO85">
            <v>3.6281475166666666</v>
          </cell>
          <cell r="FP85">
            <v>3.601662716666667</v>
          </cell>
          <cell r="FQ85">
            <v>3.3905048666666668</v>
          </cell>
          <cell r="FR85">
            <v>2.2966406666666665E-2</v>
          </cell>
          <cell r="FS85">
            <v>0.6957237816666666</v>
          </cell>
          <cell r="FT85">
            <v>0.24133787333333334</v>
          </cell>
          <cell r="FU85">
            <v>2.231287325E-2</v>
          </cell>
          <cell r="FV85">
            <v>0.69797195833333336</v>
          </cell>
          <cell r="FW85">
            <v>0.23727490833333334</v>
          </cell>
          <cell r="FX85">
            <v>1.7758401433333331E-2</v>
          </cell>
          <cell r="FY85">
            <v>0.6740606916666666</v>
          </cell>
          <cell r="FZ85">
            <v>0.20336217833333334</v>
          </cell>
          <cell r="GA85">
            <v>2.8892012833333331</v>
          </cell>
          <cell r="GB85">
            <v>1.6189459833333333</v>
          </cell>
          <cell r="GC85">
            <v>0.53006154666666661</v>
          </cell>
          <cell r="GD85">
            <v>1.3546802833333331</v>
          </cell>
          <cell r="GE85">
            <v>0.52755750833333337</v>
          </cell>
          <cell r="GF85">
            <v>0.90715047333333321</v>
          </cell>
          <cell r="GG85">
            <v>0.51727649166666667</v>
          </cell>
          <cell r="GH85">
            <v>2.4123858066666668</v>
          </cell>
          <cell r="GI85">
            <v>1.6623849883333335</v>
          </cell>
          <cell r="GJ85">
            <v>1.8631561549999998E-2</v>
          </cell>
          <cell r="GK85">
            <v>1.7035045083333332E-2</v>
          </cell>
          <cell r="GL85">
            <v>1.495331395E-2</v>
          </cell>
          <cell r="GM85">
            <v>0.15272410916666665</v>
          </cell>
          <cell r="GN85">
            <v>0.16237473899999996</v>
          </cell>
          <cell r="GO85">
            <v>0.17048881000000002</v>
          </cell>
          <cell r="GP85">
            <v>10.867589166666667</v>
          </cell>
          <cell r="GQ85">
            <v>9.0711926333333324</v>
          </cell>
          <cell r="GR85">
            <v>6.335856416666668</v>
          </cell>
          <cell r="GS85">
            <v>5.1820686500000006</v>
          </cell>
          <cell r="GT85">
            <v>4.9859686833333337</v>
          </cell>
          <cell r="GU85">
            <v>4.2135946166666658</v>
          </cell>
          <cell r="GV85">
            <v>7.0869716666666666E-2</v>
          </cell>
          <cell r="GW85">
            <v>4.9761164166666656E-2</v>
          </cell>
          <cell r="GX85">
            <v>2.9447613666666667E-2</v>
          </cell>
          <cell r="GY85">
            <v>6.5949549500000009</v>
          </cell>
          <cell r="GZ85">
            <v>5.4849647666666668</v>
          </cell>
          <cell r="HA85">
            <v>3.5664449999999999</v>
          </cell>
          <cell r="HB85">
            <v>1.5786571</v>
          </cell>
          <cell r="HC85">
            <v>1.25340501</v>
          </cell>
          <cell r="HD85">
            <v>0.62366334500000009</v>
          </cell>
          <cell r="HE85">
            <v>3.0847016166666665</v>
          </cell>
          <cell r="HF85">
            <v>3.0421353666666668</v>
          </cell>
          <cell r="HG85">
            <v>2.8377718333333335</v>
          </cell>
          <cell r="HH85">
            <v>0.10378154416666667</v>
          </cell>
          <cell r="HI85">
            <v>8.0875157500000003E-2</v>
          </cell>
          <cell r="HJ85">
            <v>3.4967796333333336E-2</v>
          </cell>
          <cell r="HK85">
            <v>1.1264656783333333</v>
          </cell>
          <cell r="HL85">
            <v>0.94471696500000002</v>
          </cell>
          <cell r="HM85">
            <v>0.61081845333333329</v>
          </cell>
          <cell r="HN85">
            <v>0.47115987166666667</v>
          </cell>
          <cell r="HO85">
            <v>0.36100343100000004</v>
          </cell>
          <cell r="HP85">
            <v>0.16251725816666671</v>
          </cell>
          <cell r="HQ85">
            <v>2933.9418666666666</v>
          </cell>
          <cell r="HR85">
            <v>15.086693000000002</v>
          </cell>
        </row>
        <row r="86">
          <cell r="B86" t="str">
            <v>ATACANTE - BRASIL</v>
          </cell>
          <cell r="E86" t="str">
            <v>ATACANTE - BRASIL</v>
          </cell>
          <cell r="T86">
            <v>1836.5934199999999</v>
          </cell>
          <cell r="U86">
            <v>0.1074615546256777</v>
          </cell>
          <cell r="V86">
            <v>0.29073783200000003</v>
          </cell>
          <cell r="W86">
            <v>2.7536057199999999</v>
          </cell>
          <cell r="X86">
            <v>0.40478678000000007</v>
          </cell>
          <cell r="Y86">
            <v>0.46387482200000002</v>
          </cell>
          <cell r="Z86">
            <v>7.8618064000000001E-2</v>
          </cell>
          <cell r="AA86">
            <v>0.88349038400000013</v>
          </cell>
          <cell r="AB86">
            <v>0.81482412400000004</v>
          </cell>
          <cell r="AC86">
            <v>0.15383719600000001</v>
          </cell>
          <cell r="AD86">
            <v>0.11180880600000001</v>
          </cell>
          <cell r="AE86">
            <v>0.55895558200000006</v>
          </cell>
          <cell r="AF86">
            <v>0.516039162</v>
          </cell>
          <cell r="AG86">
            <v>6.1695972000000001</v>
          </cell>
          <cell r="AH86">
            <v>6.6856360199999996</v>
          </cell>
          <cell r="AI86">
            <v>0.64338822600000001</v>
          </cell>
          <cell r="AJ86">
            <v>0.20503575000000002</v>
          </cell>
          <cell r="AK86">
            <v>0.84842399800000001</v>
          </cell>
          <cell r="AL86">
            <v>0.69250400200000006</v>
          </cell>
          <cell r="AM86">
            <v>0.20688623599999997</v>
          </cell>
          <cell r="AN86">
            <v>0.89939018599999998</v>
          </cell>
          <cell r="AO86">
            <v>0.74091767881241566</v>
          </cell>
          <cell r="AP86">
            <v>0.83588085599999995</v>
          </cell>
          <cell r="AQ86">
            <v>1.1583379399999998</v>
          </cell>
          <cell r="AR86">
            <v>0.23223670799999999</v>
          </cell>
          <cell r="AS86">
            <v>2.1056077200000001</v>
          </cell>
          <cell r="AT86">
            <v>0.59367293233082707</v>
          </cell>
          <cell r="AU86">
            <v>0.76331738799999993</v>
          </cell>
          <cell r="AV86">
            <v>9.8699995297013288E-3</v>
          </cell>
          <cell r="AW86">
            <v>0.51537450399999996</v>
          </cell>
          <cell r="AX86">
            <v>0.34500439269247096</v>
          </cell>
          <cell r="AY86">
            <v>1.6118255600000002</v>
          </cell>
          <cell r="AZ86">
            <v>16.124965500000002</v>
          </cell>
          <cell r="BA86">
            <v>0.1217117807967836</v>
          </cell>
          <cell r="BB86">
            <v>0.21430393457567409</v>
          </cell>
          <cell r="BC86">
            <v>0.66398428462754233</v>
          </cell>
          <cell r="BD86">
            <v>6.9233244799999998</v>
          </cell>
          <cell r="BE86">
            <v>0.12072049336525044</v>
          </cell>
          <cell r="BF86">
            <v>0.17369123843806997</v>
          </cell>
          <cell r="BG86">
            <v>0.70558826819667952</v>
          </cell>
          <cell r="BH86">
            <v>0.40003968253968247</v>
          </cell>
          <cell r="BI86">
            <v>0.74890236428597745</v>
          </cell>
          <cell r="BJ86">
            <v>0.11666666666666667</v>
          </cell>
          <cell r="BK86">
            <v>0.31003761399999996</v>
          </cell>
          <cell r="BL86">
            <v>0.1892105972</v>
          </cell>
          <cell r="BM86">
            <v>0.26305120167189133</v>
          </cell>
          <cell r="BN86">
            <v>2.5493489199999997E-2</v>
          </cell>
          <cell r="BO86">
            <v>0.56223725000000002</v>
          </cell>
          <cell r="BP86">
            <v>0.41177897800000007</v>
          </cell>
          <cell r="BQ86">
            <v>0.71071279000000009</v>
          </cell>
          <cell r="BR86">
            <v>0.61075964800000004</v>
          </cell>
          <cell r="BS86">
            <v>0.40451270800000005</v>
          </cell>
          <cell r="BT86">
            <v>0.40307181800000003</v>
          </cell>
          <cell r="BU86">
            <v>7.5358960000000003E-2</v>
          </cell>
          <cell r="BV86">
            <v>0.14525391600000001</v>
          </cell>
          <cell r="BW86">
            <v>14.296464320000002</v>
          </cell>
          <cell r="BX86">
            <v>12.000331319999999</v>
          </cell>
          <cell r="BY86">
            <v>7.6234691999999997</v>
          </cell>
          <cell r="BZ86">
            <v>7.5913140400000003</v>
          </cell>
          <cell r="CA86">
            <v>2.8936849999999997E-2</v>
          </cell>
          <cell r="CB86">
            <v>2.4870073800000003E-2</v>
          </cell>
          <cell r="CC86">
            <v>1.6460099200000002E-2</v>
          </cell>
          <cell r="CD86">
            <v>1.6410252859999998E-2</v>
          </cell>
          <cell r="CE86" t="e">
            <v>#DIV/0!</v>
          </cell>
          <cell r="CF86" t="e">
            <v>#DIV/0!</v>
          </cell>
          <cell r="CG86">
            <v>0.67145314800000011</v>
          </cell>
          <cell r="CH86">
            <v>1.1506330579999999</v>
          </cell>
          <cell r="CI86">
            <v>6.3397525999999997</v>
          </cell>
          <cell r="CJ86">
            <v>13.880103099999999</v>
          </cell>
          <cell r="CK86">
            <v>3.4050940199999999</v>
          </cell>
          <cell r="CL86">
            <v>1.9896126200000002</v>
          </cell>
          <cell r="CM86">
            <v>8.739130434782609E-2</v>
          </cell>
          <cell r="CN86">
            <v>3.2591021999999999E-3</v>
          </cell>
          <cell r="CO86">
            <v>5.3097828014277981E-2</v>
          </cell>
          <cell r="CP86">
            <v>1.9670470600000001</v>
          </cell>
          <cell r="CQ86">
            <v>2.2131736799999997</v>
          </cell>
          <cell r="CR86">
            <v>0</v>
          </cell>
          <cell r="CS86">
            <v>0</v>
          </cell>
          <cell r="CT86">
            <v>0</v>
          </cell>
          <cell r="CU86">
            <v>0</v>
          </cell>
          <cell r="CV86">
            <v>0</v>
          </cell>
          <cell r="CW86">
            <v>0</v>
          </cell>
          <cell r="CX86">
            <v>0</v>
          </cell>
          <cell r="CY86">
            <v>0</v>
          </cell>
          <cell r="CZ86">
            <v>0.26855714912154921</v>
          </cell>
          <cell r="DA86">
            <v>0.67728307530025977</v>
          </cell>
          <cell r="DB86">
            <v>0.27295806830621194</v>
          </cell>
          <cell r="DC86">
            <v>15.412635620008075</v>
          </cell>
          <cell r="DD86">
            <v>15.414042920695314</v>
          </cell>
          <cell r="DE86">
            <v>13.145690345764161</v>
          </cell>
          <cell r="DF86">
            <v>13.75493106842041</v>
          </cell>
          <cell r="DG86">
            <v>0</v>
          </cell>
          <cell r="DH86">
            <v>0</v>
          </cell>
          <cell r="DI86">
            <v>0</v>
          </cell>
          <cell r="DJ86">
            <v>0</v>
          </cell>
          <cell r="DK86">
            <v>0</v>
          </cell>
          <cell r="DL86">
            <v>8.3135527600000009E-2</v>
          </cell>
          <cell r="DM86">
            <v>0.19549841200000001</v>
          </cell>
          <cell r="DN86">
            <v>0</v>
          </cell>
          <cell r="DO86">
            <v>0.20089607999999998</v>
          </cell>
          <cell r="DP86">
            <v>24</v>
          </cell>
          <cell r="DQ86">
            <v>76.392589200000003</v>
          </cell>
          <cell r="DR86">
            <v>3.2732413999999999</v>
          </cell>
          <cell r="DS86">
            <v>8.5832820000000011E-3</v>
          </cell>
          <cell r="DT86">
            <v>6.8666256000000009E-2</v>
          </cell>
          <cell r="DU86">
            <v>0.36935588600000002</v>
          </cell>
          <cell r="DV86">
            <v>9.4518910599999978E-2</v>
          </cell>
          <cell r="DW86">
            <v>3.6370959800000002</v>
          </cell>
          <cell r="DX86">
            <v>1.020644866</v>
          </cell>
          <cell r="DY86">
            <v>1.8565257600000002</v>
          </cell>
          <cell r="DZ86">
            <v>0.45251812800000002</v>
          </cell>
          <cell r="EA86">
            <v>4.2916414E-2</v>
          </cell>
          <cell r="EB86">
            <v>0.52</v>
          </cell>
          <cell r="EC86">
            <v>1.0005225599999998</v>
          </cell>
          <cell r="ED86">
            <v>1.0429956600000001</v>
          </cell>
          <cell r="EE86">
            <v>-7.1619289599999997E-2</v>
          </cell>
          <cell r="EF86">
            <v>-2.26694526</v>
          </cell>
          <cell r="EG86">
            <v>20.618069400000003</v>
          </cell>
          <cell r="EH86">
            <v>0.75430047599999994</v>
          </cell>
          <cell r="EI86">
            <v>5.4081882800000001</v>
          </cell>
          <cell r="EJ86">
            <v>0.33500000000000002</v>
          </cell>
          <cell r="EK86">
            <v>2.5796754599999998</v>
          </cell>
          <cell r="EL86">
            <v>0.16137798120000002</v>
          </cell>
          <cell r="EM86">
            <v>8.5832820000000011E-3</v>
          </cell>
          <cell r="EN86">
            <v>7.2248039999999996E-3</v>
          </cell>
          <cell r="EO86">
            <v>0</v>
          </cell>
          <cell r="EP86">
            <v>14.998810199999999</v>
          </cell>
          <cell r="EQ86">
            <v>2.3254026200000002</v>
          </cell>
          <cell r="ER86">
            <v>0.15351647400000001</v>
          </cell>
          <cell r="ES86">
            <v>18.600000000000001</v>
          </cell>
          <cell r="ET86">
            <v>66.399481600000001</v>
          </cell>
          <cell r="EU86">
            <v>10.66312868</v>
          </cell>
          <cell r="EV86">
            <v>2.29660368</v>
          </cell>
          <cell r="EW86">
            <v>0.76765401999999994</v>
          </cell>
          <cell r="EX86">
            <v>0.8886347200000001</v>
          </cell>
          <cell r="EY86">
            <v>63.782451999999992</v>
          </cell>
          <cell r="EZ86">
            <v>63.488595399999994</v>
          </cell>
          <cell r="FA86" t="e">
            <v>#DIV/0!</v>
          </cell>
          <cell r="FB86">
            <v>20.406593800000003</v>
          </cell>
          <cell r="FC86">
            <v>2.7747352599999997E-2</v>
          </cell>
          <cell r="FD86">
            <v>-2.1751567400000001E-2</v>
          </cell>
          <cell r="FE86">
            <v>1.59292914E-2</v>
          </cell>
          <cell r="FF86">
            <v>4.8973769999999996E-3</v>
          </cell>
          <cell r="FG86">
            <v>2.867225994E-2</v>
          </cell>
          <cell r="FH86">
            <v>0</v>
          </cell>
          <cell r="FI86">
            <v>0.68187348000000003</v>
          </cell>
          <cell r="FJ86">
            <v>3.48160376</v>
          </cell>
          <cell r="FK86">
            <v>0.31961244799999999</v>
          </cell>
          <cell r="FL86">
            <v>0</v>
          </cell>
          <cell r="FM86">
            <v>0</v>
          </cell>
          <cell r="FN86">
            <v>2.4036035</v>
          </cell>
          <cell r="FO86">
            <v>3.5896404199999998</v>
          </cell>
          <cell r="FP86">
            <v>3.6160042399999996</v>
          </cell>
          <cell r="FQ86">
            <v>3.5085793199999999</v>
          </cell>
          <cell r="FR86">
            <v>3.6374981200000003E-2</v>
          </cell>
          <cell r="FS86">
            <v>0.67041726999999995</v>
          </cell>
          <cell r="FT86">
            <v>0.23766434199999997</v>
          </cell>
          <cell r="FU86">
            <v>3.6425403199999998E-2</v>
          </cell>
          <cell r="FV86">
            <v>0.67778203999999997</v>
          </cell>
          <cell r="FW86">
            <v>0.239645936</v>
          </cell>
          <cell r="FX86">
            <v>2.9027102099999997E-2</v>
          </cell>
          <cell r="FY86">
            <v>0.67878670200000002</v>
          </cell>
          <cell r="FZ86">
            <v>0.223672024</v>
          </cell>
          <cell r="GA86">
            <v>2.63642808</v>
          </cell>
          <cell r="GB86">
            <v>1.238288976</v>
          </cell>
          <cell r="GC86">
            <v>0.47417221600000004</v>
          </cell>
          <cell r="GD86">
            <v>1.05257928</v>
          </cell>
          <cell r="GE86">
            <v>0.47342927599999995</v>
          </cell>
          <cell r="GF86">
            <v>0.62863020200000008</v>
          </cell>
          <cell r="GG86">
            <v>0.45195517999999996</v>
          </cell>
          <cell r="GH86">
            <v>2.25788316</v>
          </cell>
          <cell r="GI86">
            <v>1.448955652</v>
          </cell>
          <cell r="GJ86">
            <v>1.1648978639999998E-2</v>
          </cell>
          <cell r="GK86">
            <v>9.4185681200000017E-3</v>
          </cell>
          <cell r="GL86">
            <v>9.4085331399999996E-3</v>
          </cell>
          <cell r="GM86">
            <v>0.16784745400000001</v>
          </cell>
          <cell r="GN86">
            <v>0.18635655199999998</v>
          </cell>
          <cell r="GO86">
            <v>0.20156659199999999</v>
          </cell>
          <cell r="GP86">
            <v>9.2539143999999993</v>
          </cell>
          <cell r="GQ86">
            <v>7.528295</v>
          </cell>
          <cell r="GR86">
            <v>5.0067162599999993</v>
          </cell>
          <cell r="GS86">
            <v>5.1777246799999999</v>
          </cell>
          <cell r="GT86">
            <v>5.1226835200000007</v>
          </cell>
          <cell r="GU86">
            <v>4.5796401600000003</v>
          </cell>
          <cell r="GV86">
            <v>0.15654910999999999</v>
          </cell>
          <cell r="GW86">
            <v>0.111430972</v>
          </cell>
          <cell r="GX86">
            <v>6.3854758400000003E-2</v>
          </cell>
          <cell r="GY86">
            <v>5.6175693800000008</v>
          </cell>
          <cell r="GZ86">
            <v>4.6424667999999993</v>
          </cell>
          <cell r="HA86">
            <v>3.0806125399999997</v>
          </cell>
          <cell r="HB86">
            <v>1.3346611119999998</v>
          </cell>
          <cell r="HC86">
            <v>1.09194104</v>
          </cell>
          <cell r="HD86">
            <v>0.60124594599999992</v>
          </cell>
          <cell r="HE86">
            <v>3.1239388799999999</v>
          </cell>
          <cell r="HF86">
            <v>3.1533752599999998</v>
          </cell>
          <cell r="HG86">
            <v>3.1390889999999998</v>
          </cell>
          <cell r="HH86">
            <v>4.2660055200000005E-2</v>
          </cell>
          <cell r="HI86">
            <v>2.4391368000000004E-2</v>
          </cell>
          <cell r="HJ86">
            <v>0</v>
          </cell>
          <cell r="HK86">
            <v>0.86100991400000004</v>
          </cell>
          <cell r="HL86">
            <v>0.71659927400000001</v>
          </cell>
          <cell r="HM86">
            <v>0.39942138799999999</v>
          </cell>
          <cell r="HN86">
            <v>0.41239325200000004</v>
          </cell>
          <cell r="HO86">
            <v>0.33932104200000002</v>
          </cell>
          <cell r="HP86">
            <v>0.16361774800000001</v>
          </cell>
          <cell r="HQ86">
            <v>1836.5934199999999</v>
          </cell>
          <cell r="HR86">
            <v>15.6660202</v>
          </cell>
        </row>
        <row r="87">
          <cell r="E87" t="str">
            <v>MELHORES MUNDO X MÉDIA BRASIL</v>
          </cell>
          <cell r="T87">
            <v>1.7033180155318413</v>
          </cell>
          <cell r="U87">
            <v>1.3575613082580162</v>
          </cell>
          <cell r="V87">
            <v>2.1308521163338359</v>
          </cell>
          <cell r="W87">
            <v>1.5880729271393528</v>
          </cell>
          <cell r="X87">
            <v>2.9415388255198458</v>
          </cell>
          <cell r="Y87">
            <v>2.3654031089328416</v>
          </cell>
          <cell r="Z87">
            <v>1.8291583585544617</v>
          </cell>
          <cell r="AA87">
            <v>1.4428334542341337</v>
          </cell>
          <cell r="AB87">
            <v>1.4493335425923484</v>
          </cell>
          <cell r="AC87">
            <v>1.7470679802865028</v>
          </cell>
          <cell r="AD87">
            <v>2.532550997344853</v>
          </cell>
          <cell r="AE87">
            <v>1.8340913352887693</v>
          </cell>
          <cell r="AF87">
            <v>1.8537878618269439</v>
          </cell>
          <cell r="AG87">
            <v>1.6956064925180578</v>
          </cell>
          <cell r="AH87">
            <v>1.708132890413425</v>
          </cell>
          <cell r="AI87">
            <v>0.4467422353499842</v>
          </cell>
          <cell r="AJ87">
            <v>0.6044459577907535</v>
          </cell>
          <cell r="AK87">
            <v>0.49120754006254275</v>
          </cell>
          <cell r="AL87">
            <v>0.63265675108003416</v>
          </cell>
          <cell r="AM87">
            <v>0.87218845230867581</v>
          </cell>
          <cell r="AN87">
            <v>0.69903696461558151</v>
          </cell>
          <cell r="AO87">
            <v>1.0804662283418081</v>
          </cell>
          <cell r="AP87">
            <v>1.9053252703193644</v>
          </cell>
          <cell r="AQ87">
            <v>0.53014504982744382</v>
          </cell>
          <cell r="AR87">
            <v>0.36163913764613143</v>
          </cell>
          <cell r="AS87">
            <v>0.94956420210586123</v>
          </cell>
          <cell r="AT87">
            <v>1.0158268290020123</v>
          </cell>
          <cell r="AU87">
            <v>1.5116709801890795</v>
          </cell>
          <cell r="AV87">
            <v>1.3078302442574097</v>
          </cell>
          <cell r="AW87">
            <v>0.6832220505901524</v>
          </cell>
          <cell r="AX87">
            <v>1.2594566051171658</v>
          </cell>
          <cell r="AY87">
            <v>0.61556978238224302</v>
          </cell>
          <cell r="AZ87">
            <v>1.2054162247422144</v>
          </cell>
          <cell r="BA87">
            <v>0.81458039111456293</v>
          </cell>
          <cell r="BB87">
            <v>0.88643081088331876</v>
          </cell>
          <cell r="BC87">
            <v>1.0744761547487518</v>
          </cell>
          <cell r="BD87">
            <v>1.5858656700417457</v>
          </cell>
          <cell r="BE87">
            <v>0.82718937101194956</v>
          </cell>
          <cell r="BF87">
            <v>0.84047433738151667</v>
          </cell>
          <cell r="BG87">
            <v>1.0786111151676234</v>
          </cell>
          <cell r="BH87">
            <v>1.2196328239814609</v>
          </cell>
          <cell r="BI87">
            <v>1.0553379606412818</v>
          </cell>
          <cell r="BJ87">
            <v>1.6049169222692037</v>
          </cell>
          <cell r="BK87">
            <v>2.5664578748076399</v>
          </cell>
          <cell r="BL87">
            <v>1.8361302423490724</v>
          </cell>
          <cell r="BM87">
            <v>1.0659760390187139</v>
          </cell>
          <cell r="BN87">
            <v>1.974801924761773</v>
          </cell>
          <cell r="BO87">
            <v>1.0439492145973146</v>
          </cell>
          <cell r="BP87">
            <v>2.3138830586279862</v>
          </cell>
          <cell r="BQ87">
            <v>2.0541780006716865</v>
          </cell>
          <cell r="BR87">
            <v>1.8942671418056349</v>
          </cell>
          <cell r="BS87">
            <v>1.7647467825107124</v>
          </cell>
          <cell r="BT87">
            <v>1.7783083416607954</v>
          </cell>
          <cell r="BU87">
            <v>1.8377521475126009</v>
          </cell>
          <cell r="BV87">
            <v>1.7696846948138625</v>
          </cell>
          <cell r="BW87">
            <v>3.4827125646088497</v>
          </cell>
          <cell r="BX87">
            <v>3.2304734286952308</v>
          </cell>
          <cell r="BY87">
            <v>3.0328203413511501</v>
          </cell>
          <cell r="BZ87">
            <v>3.0599744356627117</v>
          </cell>
          <cell r="CA87">
            <v>2.0367758733287626</v>
          </cell>
          <cell r="CB87">
            <v>1.8885791934439056</v>
          </cell>
          <cell r="CC87">
            <v>1.7607083654506146</v>
          </cell>
          <cell r="CD87">
            <v>1.7741823679796953</v>
          </cell>
          <cell r="CE87" t="e">
            <v>#DIV/0!</v>
          </cell>
          <cell r="CF87" t="e">
            <v>#DIV/0!</v>
          </cell>
          <cell r="CG87">
            <v>0.85808347032029397</v>
          </cell>
          <cell r="CH87">
            <v>1.2750290690762969</v>
          </cell>
          <cell r="CI87">
            <v>0.75093102963057945</v>
          </cell>
          <cell r="CJ87">
            <v>0.81263346301227024</v>
          </cell>
          <cell r="CK87">
            <v>1.0880611734323735</v>
          </cell>
          <cell r="CL87">
            <v>0.99254236799092022</v>
          </cell>
          <cell r="CM87">
            <v>0.65940805113372258</v>
          </cell>
          <cell r="CN87">
            <v>0.44676803785947727</v>
          </cell>
          <cell r="CO87">
            <v>1.4090494366367652</v>
          </cell>
          <cell r="CP87">
            <v>1.4168319822277906</v>
          </cell>
          <cell r="CQ87">
            <v>0.79977574731596734</v>
          </cell>
          <cell r="CR87" t="e">
            <v>#DIV/0!</v>
          </cell>
          <cell r="CS87" t="e">
            <v>#DIV/0!</v>
          </cell>
          <cell r="CT87" t="e">
            <v>#DIV/0!</v>
          </cell>
          <cell r="CU87" t="e">
            <v>#DIV/0!</v>
          </cell>
          <cell r="CV87" t="e">
            <v>#DIV/0!</v>
          </cell>
          <cell r="CW87" t="e">
            <v>#DIV/0!</v>
          </cell>
          <cell r="CX87" t="e">
            <v>#DIV/0!</v>
          </cell>
          <cell r="CY87" t="e">
            <v>#DIV/0!</v>
          </cell>
          <cell r="CZ87">
            <v>1.0701200369809563</v>
          </cell>
          <cell r="DA87">
            <v>1.1213204819551008</v>
          </cell>
          <cell r="DB87">
            <v>1.0192562198570267</v>
          </cell>
          <cell r="DC87">
            <v>0.97924503327496082</v>
          </cell>
          <cell r="DD87">
            <v>0.98317861998452361</v>
          </cell>
          <cell r="DE87">
            <v>1.0221504116079043</v>
          </cell>
          <cell r="DF87">
            <v>1.0108977691123617</v>
          </cell>
          <cell r="DG87" t="e">
            <v>#DIV/0!</v>
          </cell>
          <cell r="DH87" t="e">
            <v>#DIV/0!</v>
          </cell>
          <cell r="DI87" t="e">
            <v>#DIV/0!</v>
          </cell>
          <cell r="DJ87" t="e">
            <v>#DIV/0!</v>
          </cell>
          <cell r="DK87" t="e">
            <v>#DIV/0!</v>
          </cell>
          <cell r="DL87">
            <v>0.92101100253829704</v>
          </cell>
          <cell r="DM87">
            <v>0.77716012142745661</v>
          </cell>
          <cell r="DN87" t="e">
            <v>#DIV/0!</v>
          </cell>
          <cell r="DO87">
            <v>1.080571373525226</v>
          </cell>
          <cell r="DP87">
            <v>1.2652536929993579</v>
          </cell>
          <cell r="DQ87">
            <v>1.3607570862500866</v>
          </cell>
          <cell r="DR87">
            <v>1.3814087399120318</v>
          </cell>
          <cell r="DS87">
            <v>0</v>
          </cell>
          <cell r="DT87">
            <v>0.94289356921756451</v>
          </cell>
          <cell r="DU87">
            <v>2.0633140238680734</v>
          </cell>
          <cell r="DV87">
            <v>8.0043146251358461</v>
          </cell>
          <cell r="DW87">
            <v>1.5497310735175407</v>
          </cell>
          <cell r="DX87">
            <v>1.570637754285348</v>
          </cell>
          <cell r="DY87">
            <v>1.7168828718183693</v>
          </cell>
          <cell r="DZ87">
            <v>1.1498662803326289</v>
          </cell>
          <cell r="EA87">
            <v>0.66303785870240495</v>
          </cell>
          <cell r="EB87">
            <v>2.92803205845206</v>
          </cell>
          <cell r="EC87">
            <v>1.0027954291579146</v>
          </cell>
          <cell r="ED87">
            <v>0.98760655919957285</v>
          </cell>
          <cell r="EE87">
            <v>0.59124090180053623</v>
          </cell>
          <cell r="EF87">
            <v>0.61457476767179631</v>
          </cell>
          <cell r="EG87">
            <v>1.2945326999014777</v>
          </cell>
          <cell r="EH87">
            <v>1.0521423501126355</v>
          </cell>
          <cell r="EI87">
            <v>1.118757440507598</v>
          </cell>
          <cell r="EJ87">
            <v>0.80376398603785426</v>
          </cell>
          <cell r="EK87">
            <v>0.76512779132471731</v>
          </cell>
          <cell r="EL87">
            <v>0.44962652390639052</v>
          </cell>
          <cell r="EM87">
            <v>0</v>
          </cell>
          <cell r="EN87">
            <v>0.40950067552422453</v>
          </cell>
          <cell r="EO87">
            <v>0.71568201463227865</v>
          </cell>
          <cell r="EP87">
            <v>1.1103358774497367</v>
          </cell>
          <cell r="EQ87">
            <v>0.92613619303503503</v>
          </cell>
          <cell r="ER87">
            <v>1.4361898790144183</v>
          </cell>
          <cell r="ES87">
            <v>1.7865538316878231</v>
          </cell>
          <cell r="ET87">
            <v>1.1262672140057299</v>
          </cell>
          <cell r="EU87">
            <v>0.95886350837341694</v>
          </cell>
          <cell r="EV87">
            <v>0.79965490012683149</v>
          </cell>
          <cell r="EW87">
            <v>1.1731854727381688</v>
          </cell>
          <cell r="EX87">
            <v>1.0512359037484869</v>
          </cell>
          <cell r="EY87">
            <v>1.1390322953881336</v>
          </cell>
          <cell r="EZ87">
            <v>1.0681565078674786</v>
          </cell>
          <cell r="FA87" t="e">
            <v>#DIV/0!</v>
          </cell>
          <cell r="FB87">
            <v>1.7033179880521538</v>
          </cell>
          <cell r="FC87">
            <v>62.909117555688368</v>
          </cell>
          <cell r="FD87">
            <v>0.99664242281260207</v>
          </cell>
          <cell r="FE87">
            <v>32.447949454592695</v>
          </cell>
          <cell r="FF87">
            <v>0.80733051770498099</v>
          </cell>
          <cell r="FG87">
            <v>6.5175009630819529</v>
          </cell>
          <cell r="FH87" t="e">
            <v>#DIV/0!</v>
          </cell>
          <cell r="FI87">
            <v>2.1089548691492848</v>
          </cell>
          <cell r="FJ87">
            <v>0.86910009104667574</v>
          </cell>
          <cell r="FK87">
            <v>2.3906464259855071</v>
          </cell>
          <cell r="FL87" t="e">
            <v>#DIV/0!</v>
          </cell>
          <cell r="FM87" t="e">
            <v>#DIV/0!</v>
          </cell>
          <cell r="FN87">
            <v>1.0493576430211145</v>
          </cell>
          <cell r="FO87">
            <v>1.0035446038033653</v>
          </cell>
          <cell r="FP87">
            <v>1.0096527317533004</v>
          </cell>
          <cell r="FQ87">
            <v>0.99387810343418415</v>
          </cell>
          <cell r="FR87">
            <v>0.655379042653357</v>
          </cell>
          <cell r="FS87">
            <v>1.0497812123400174</v>
          </cell>
          <cell r="FT87">
            <v>0.97986887986434423</v>
          </cell>
          <cell r="FU87">
            <v>0.69664517065078069</v>
          </cell>
          <cell r="FV87">
            <v>1.0532176709008954</v>
          </cell>
          <cell r="FW87">
            <v>0.98695775732495472</v>
          </cell>
          <cell r="FX87">
            <v>0.6916636517574285</v>
          </cell>
          <cell r="FY87">
            <v>1.0375784055721613</v>
          </cell>
          <cell r="FZ87">
            <v>0.93170539240654249</v>
          </cell>
          <cell r="GA87">
            <v>1.1588907264033841</v>
          </cell>
          <cell r="GB87">
            <v>1.4533485165083573</v>
          </cell>
          <cell r="GC87">
            <v>1.1836315344898491</v>
          </cell>
          <cell r="GD87">
            <v>1.631415281478827</v>
          </cell>
          <cell r="GE87">
            <v>1.1968603629754329</v>
          </cell>
          <cell r="GF87">
            <v>2.0011425683880777</v>
          </cell>
          <cell r="GG87">
            <v>1.2553285515401313</v>
          </cell>
          <cell r="GH87">
            <v>1.2592308805500076</v>
          </cell>
          <cell r="GI87">
            <v>1.4707404753577957</v>
          </cell>
          <cell r="GJ87">
            <v>3.5351736690210789</v>
          </cell>
          <cell r="GK87">
            <v>3.7699480782554811</v>
          </cell>
          <cell r="GL87">
            <v>4.780992943605602</v>
          </cell>
          <cell r="GM87">
            <v>0.94788931164516055</v>
          </cell>
          <cell r="GN87">
            <v>0.92760522664062506</v>
          </cell>
          <cell r="GO87">
            <v>0.93465722645149985</v>
          </cell>
          <cell r="GP87">
            <v>1.3224403598784602</v>
          </cell>
          <cell r="GQ87">
            <v>1.4001455215667269</v>
          </cell>
          <cell r="GR87">
            <v>1.5706971702688761</v>
          </cell>
          <cell r="GS87">
            <v>1.0417623855057532</v>
          </cell>
          <cell r="GT87">
            <v>1.0010855865248658</v>
          </cell>
          <cell r="GU87">
            <v>1.0019489518464271</v>
          </cell>
          <cell r="GV87">
            <v>0.53321207549198557</v>
          </cell>
          <cell r="GW87">
            <v>0.58025387778543391</v>
          </cell>
          <cell r="GX87">
            <v>0.69984981715020123</v>
          </cell>
          <cell r="GY87">
            <v>1.3416898784797189</v>
          </cell>
          <cell r="GZ87">
            <v>1.4235669077355366</v>
          </cell>
          <cell r="HA87">
            <v>1.5465382270386452</v>
          </cell>
          <cell r="HB87">
            <v>1.1551092798442484</v>
          </cell>
          <cell r="HC87">
            <v>1.2579871508306915</v>
          </cell>
          <cell r="HD87">
            <v>1.2918919878591495</v>
          </cell>
          <cell r="HE87">
            <v>0.93861213864575854</v>
          </cell>
          <cell r="HF87">
            <v>0.93588058407380781</v>
          </cell>
          <cell r="HG87">
            <v>0.89829767563884244</v>
          </cell>
          <cell r="HH87">
            <v>1.8135235418039442</v>
          </cell>
          <cell r="HI87">
            <v>2.4093382778786894</v>
          </cell>
          <cell r="HJ87">
            <v>4.9042360165735523</v>
          </cell>
          <cell r="HK87">
            <v>1.4407129652453809</v>
          </cell>
          <cell r="HL87">
            <v>1.6687640623156383</v>
          </cell>
          <cell r="HM87">
            <v>2.1639016071948474</v>
          </cell>
          <cell r="HN87">
            <v>1.5463876677888941</v>
          </cell>
          <cell r="HO87">
            <v>1.6364207521386285</v>
          </cell>
          <cell r="HP87">
            <v>1.9857898396194464</v>
          </cell>
          <cell r="HQ87">
            <v>1.7033180155318413</v>
          </cell>
          <cell r="HR87">
            <v>0.7790483200030025</v>
          </cell>
        </row>
        <row r="88">
          <cell r="E88" t="str">
            <v>MELHORES BRASIL X MÉDIA BRASIL</v>
          </cell>
          <cell r="T88">
            <v>1.066245618236257</v>
          </cell>
          <cell r="U88">
            <v>0.96167555303373931</v>
          </cell>
          <cell r="V88">
            <v>1.1535115471059663</v>
          </cell>
          <cell r="W88">
            <v>1.2198142766850986</v>
          </cell>
          <cell r="X88">
            <v>1.3870927028028999</v>
          </cell>
          <cell r="Y88">
            <v>1.3557981929207439</v>
          </cell>
          <cell r="Z88">
            <v>1.0814285567512372</v>
          </cell>
          <cell r="AA88">
            <v>1.0911590366954833</v>
          </cell>
          <cell r="AB88">
            <v>1.0194367608187054</v>
          </cell>
          <cell r="AC88">
            <v>1.8324481026124078</v>
          </cell>
          <cell r="AD88">
            <v>1.4839768826489994</v>
          </cell>
          <cell r="AE88">
            <v>1.2273694701226028</v>
          </cell>
          <cell r="AF88">
            <v>1.1521911734489512</v>
          </cell>
          <cell r="AG88">
            <v>1.1846731664383929</v>
          </cell>
          <cell r="AH88">
            <v>1.1821008702565188</v>
          </cell>
          <cell r="AI88">
            <v>0.87154274267092413</v>
          </cell>
          <cell r="AJ88">
            <v>0.70732244293234459</v>
          </cell>
          <cell r="AK88">
            <v>0.82524005342815188</v>
          </cell>
          <cell r="AL88">
            <v>0.92776721242172688</v>
          </cell>
          <cell r="AM88">
            <v>0.72299602537751528</v>
          </cell>
          <cell r="AN88">
            <v>0.87101995528806975</v>
          </cell>
          <cell r="AO88">
            <v>1.159523943822903</v>
          </cell>
          <cell r="AP88">
            <v>1.4133797034623088</v>
          </cell>
          <cell r="AQ88">
            <v>0.80506787227818577</v>
          </cell>
          <cell r="AR88">
            <v>0.5675814597607588</v>
          </cell>
          <cell r="AS88">
            <v>1.2773134477343857</v>
          </cell>
          <cell r="AT88">
            <v>0.91314107849600212</v>
          </cell>
          <cell r="AU88">
            <v>1.306315043258879</v>
          </cell>
          <cell r="AV88">
            <v>0.84165692248575663</v>
          </cell>
          <cell r="AW88">
            <v>0.7103005496385022</v>
          </cell>
          <cell r="AX88">
            <v>0.96424818525919298</v>
          </cell>
          <cell r="AY88">
            <v>0.84340684608816607</v>
          </cell>
          <cell r="AZ88">
            <v>0.9827830456196035</v>
          </cell>
          <cell r="BA88">
            <v>0.94115071618021784</v>
          </cell>
          <cell r="BB88">
            <v>0.98612586200806873</v>
          </cell>
          <cell r="BC88">
            <v>1.0162631039444061</v>
          </cell>
          <cell r="BD88">
            <v>1.1614118235632784</v>
          </cell>
          <cell r="BE88">
            <v>1.0192663158539685</v>
          </cell>
          <cell r="BF88">
            <v>0.84701352367993332</v>
          </cell>
          <cell r="BG88">
            <v>1.0430008627530436</v>
          </cell>
          <cell r="BH88">
            <v>1.0594361320395633</v>
          </cell>
          <cell r="BI88">
            <v>1.0339535699198619</v>
          </cell>
          <cell r="BJ88">
            <v>1.0059166584521348</v>
          </cell>
          <cell r="BK88">
            <v>1.2008129565117009</v>
          </cell>
          <cell r="BL88">
            <v>1.1974643271983336</v>
          </cell>
          <cell r="BM88">
            <v>0.78527181294642323</v>
          </cell>
          <cell r="BN88">
            <v>0.99431993787930528</v>
          </cell>
          <cell r="BO88">
            <v>0.81871079091594146</v>
          </cell>
          <cell r="BP88">
            <v>1.4199594430293163</v>
          </cell>
          <cell r="BQ88">
            <v>1.2527980029021157</v>
          </cell>
          <cell r="BR88">
            <v>1.1689933777265027</v>
          </cell>
          <cell r="BS88">
            <v>1.1409204997139952</v>
          </cell>
          <cell r="BT88">
            <v>1.1561033148055493</v>
          </cell>
          <cell r="BU88">
            <v>1.0430421777331798</v>
          </cell>
          <cell r="BV88">
            <v>1.7526058971745784</v>
          </cell>
          <cell r="BW88">
            <v>1.3136425189878509</v>
          </cell>
          <cell r="BX88">
            <v>1.2034252864243962</v>
          </cell>
          <cell r="BY88">
            <v>1.1364727975216624</v>
          </cell>
          <cell r="BZ88">
            <v>1.1522882754876849</v>
          </cell>
          <cell r="CA88">
            <v>1.2761466935185353</v>
          </cell>
          <cell r="CB88">
            <v>1.1910380428813678</v>
          </cell>
          <cell r="CC88">
            <v>1.1703979476156117</v>
          </cell>
          <cell r="CD88">
            <v>1.1858325075456257</v>
          </cell>
          <cell r="CE88" t="e">
            <v>#DIV/0!</v>
          </cell>
          <cell r="CF88" t="e">
            <v>#DIV/0!</v>
          </cell>
          <cell r="CG88">
            <v>0.73577626386638972</v>
          </cell>
          <cell r="CH88">
            <v>1.5368161665432016</v>
          </cell>
          <cell r="CI88">
            <v>0.70822367472588366</v>
          </cell>
          <cell r="CJ88">
            <v>0.80572091266981116</v>
          </cell>
          <cell r="CK88">
            <v>1.1001665930940472</v>
          </cell>
          <cell r="CL88">
            <v>0.82545195251027836</v>
          </cell>
          <cell r="CM88">
            <v>0.59461769484952287</v>
          </cell>
          <cell r="CN88">
            <v>7.2562294451732106</v>
          </cell>
          <cell r="CO88">
            <v>1.1399485490107997</v>
          </cell>
          <cell r="CP88">
            <v>1.1677403901401391</v>
          </cell>
          <cell r="CQ88">
            <v>1.3541012030240445</v>
          </cell>
          <cell r="CR88" t="e">
            <v>#DIV/0!</v>
          </cell>
          <cell r="CS88" t="e">
            <v>#DIV/0!</v>
          </cell>
          <cell r="CT88" t="e">
            <v>#DIV/0!</v>
          </cell>
          <cell r="CU88" t="e">
            <v>#DIV/0!</v>
          </cell>
          <cell r="CV88" t="e">
            <v>#DIV/0!</v>
          </cell>
          <cell r="CW88" t="e">
            <v>#DIV/0!</v>
          </cell>
          <cell r="CX88" t="e">
            <v>#DIV/0!</v>
          </cell>
          <cell r="CY88" t="e">
            <v>#DIV/0!</v>
          </cell>
          <cell r="CZ88">
            <v>1.1084881832571496</v>
          </cell>
          <cell r="DA88">
            <v>1.0680173686404639</v>
          </cell>
          <cell r="DB88">
            <v>0.91644253171612589</v>
          </cell>
          <cell r="DC88">
            <v>1.0148211457410219</v>
          </cell>
          <cell r="DD88">
            <v>1.0103969498476801</v>
          </cell>
          <cell r="DE88">
            <v>0.96739508409933406</v>
          </cell>
          <cell r="DF88">
            <v>0.99383180952746975</v>
          </cell>
          <cell r="DG88" t="e">
            <v>#DIV/0!</v>
          </cell>
          <cell r="DH88" t="e">
            <v>#DIV/0!</v>
          </cell>
          <cell r="DI88" t="e">
            <v>#DIV/0!</v>
          </cell>
          <cell r="DJ88" t="e">
            <v>#DIV/0!</v>
          </cell>
          <cell r="DK88" t="e">
            <v>#DIV/0!</v>
          </cell>
          <cell r="DL88">
            <v>0.89252663025950185</v>
          </cell>
          <cell r="DM88">
            <v>0.88335956435515361</v>
          </cell>
          <cell r="DN88" t="e">
            <v>#DIV/0!</v>
          </cell>
          <cell r="DO88">
            <v>0.94651336477212822</v>
          </cell>
          <cell r="DP88">
            <v>0.92485549132947975</v>
          </cell>
          <cell r="DQ88">
            <v>1.1632555556713258</v>
          </cell>
          <cell r="DR88">
            <v>1.0016562325658818</v>
          </cell>
          <cell r="DS88">
            <v>8</v>
          </cell>
          <cell r="DT88">
            <v>6.6075263381043161</v>
          </cell>
          <cell r="DU88">
            <v>1.1373747325236381</v>
          </cell>
          <cell r="DV88">
            <v>5.4329726355147656</v>
          </cell>
          <cell r="DW88">
            <v>1.1858504372237364</v>
          </cell>
          <cell r="DX88">
            <v>1.339343274310226</v>
          </cell>
          <cell r="DY88">
            <v>1.3716942636172424</v>
          </cell>
          <cell r="DZ88">
            <v>1.0542015077348923</v>
          </cell>
          <cell r="EA88">
            <v>5.6970816842535505</v>
          </cell>
          <cell r="EB88">
            <v>1.730929260108379</v>
          </cell>
          <cell r="EC88">
            <v>0.99541812775980743</v>
          </cell>
          <cell r="ED88">
            <v>1.0234029254331318</v>
          </cell>
          <cell r="EE88">
            <v>0.79436120047908065</v>
          </cell>
          <cell r="EF88">
            <v>1.41791445922459</v>
          </cell>
          <cell r="EG88">
            <v>1.1547854217792579</v>
          </cell>
          <cell r="EH88">
            <v>0.98199661840766583</v>
          </cell>
          <cell r="EI88">
            <v>1.0866941105279746</v>
          </cell>
          <cell r="EJ88">
            <v>1.0652080934409189</v>
          </cell>
          <cell r="EK88">
            <v>0.80488108846780193</v>
          </cell>
          <cell r="EL88">
            <v>0.86729464709927706</v>
          </cell>
          <cell r="EM88">
            <v>8</v>
          </cell>
          <cell r="EN88">
            <v>0.61585757142252995</v>
          </cell>
          <cell r="EO88">
            <v>0</v>
          </cell>
          <cell r="EP88">
            <v>0.88294175083945903</v>
          </cell>
          <cell r="EQ88">
            <v>0.79423079379905659</v>
          </cell>
          <cell r="ER88">
            <v>0.5983036751252252</v>
          </cell>
          <cell r="ES88">
            <v>1.0493653032440056</v>
          </cell>
          <cell r="ET88">
            <v>1.0366409991518708</v>
          </cell>
          <cell r="EU88">
            <v>0.83813246780585393</v>
          </cell>
          <cell r="EV88">
            <v>0.81822987371703293</v>
          </cell>
          <cell r="EW88">
            <v>1.0365731280872079</v>
          </cell>
          <cell r="EX88">
            <v>1.0203160471099781</v>
          </cell>
          <cell r="EY88">
            <v>1.0438066408263209</v>
          </cell>
          <cell r="EZ88">
            <v>1.0439247325635634</v>
          </cell>
          <cell r="FA88" t="e">
            <v>#DIV/0!</v>
          </cell>
          <cell r="FB88">
            <v>1.0662456162294984</v>
          </cell>
          <cell r="FC88">
            <v>6.8751901717344106</v>
          </cell>
          <cell r="FD88">
            <v>0.70978466241013483</v>
          </cell>
          <cell r="FE88">
            <v>3.0822095104974871</v>
          </cell>
          <cell r="FF88">
            <v>0.36984926035147331</v>
          </cell>
          <cell r="FG88">
            <v>1.7621175142975174</v>
          </cell>
          <cell r="FH88" t="e">
            <v>#DIV/0!</v>
          </cell>
          <cell r="FI88">
            <v>1.2514641704600944</v>
          </cell>
          <cell r="FJ88">
            <v>0.87102326761546656</v>
          </cell>
          <cell r="FK88">
            <v>1.2128519588189883</v>
          </cell>
          <cell r="FL88" t="e">
            <v>#DIV/0!</v>
          </cell>
          <cell r="FM88" t="e">
            <v>#DIV/0!</v>
          </cell>
          <cell r="FN88">
            <v>0.96219009647129572</v>
          </cell>
          <cell r="FO88">
            <v>0.99289355147143821</v>
          </cell>
          <cell r="FP88">
            <v>1.013673085503805</v>
          </cell>
          <cell r="FQ88">
            <v>1.0284899439587885</v>
          </cell>
          <cell r="FR88">
            <v>1.038011766550762</v>
          </cell>
          <cell r="FS88">
            <v>1.011596086004551</v>
          </cell>
          <cell r="FT88">
            <v>0.96495377771720536</v>
          </cell>
          <cell r="FU88">
            <v>1.1372619269590254</v>
          </cell>
          <cell r="FV88">
            <v>1.0227517209313732</v>
          </cell>
          <cell r="FW88">
            <v>0.99682017457288918</v>
          </cell>
          <cell r="FX88">
            <v>1.1305629909196833</v>
          </cell>
          <cell r="FY88">
            <v>1.0448531307222855</v>
          </cell>
          <cell r="FZ88">
            <v>1.0247551073617069</v>
          </cell>
          <cell r="GA88">
            <v>1.0575005868807026</v>
          </cell>
          <cell r="GB88">
            <v>1.1116278521985192</v>
          </cell>
          <cell r="GC88">
            <v>1.0588302267273799</v>
          </cell>
          <cell r="GD88">
            <v>1.2676008822795037</v>
          </cell>
          <cell r="GE88">
            <v>1.0740606022396635</v>
          </cell>
          <cell r="GF88">
            <v>1.3867364830601272</v>
          </cell>
          <cell r="GG88">
            <v>1.0968065446826094</v>
          </cell>
          <cell r="GH88">
            <v>1.1785827092368955</v>
          </cell>
          <cell r="GI88">
            <v>1.2819158855202195</v>
          </cell>
          <cell r="GJ88">
            <v>2.2102904498156235</v>
          </cell>
          <cell r="GK88">
            <v>2.0843803236336615</v>
          </cell>
          <cell r="GL88">
            <v>3.0081713459924684</v>
          </cell>
          <cell r="GM88">
            <v>1.0417530572060976</v>
          </cell>
          <cell r="GN88">
            <v>1.0646071717714998</v>
          </cell>
          <cell r="GO88">
            <v>1.1050324758792149</v>
          </cell>
          <cell r="GP88">
            <v>1.1260777070002228</v>
          </cell>
          <cell r="GQ88">
            <v>1.1619980916897203</v>
          </cell>
          <cell r="GR88">
            <v>1.241195277284785</v>
          </cell>
          <cell r="GS88">
            <v>1.0408891078910758</v>
          </cell>
          <cell r="GT88">
            <v>1.0285352680498614</v>
          </cell>
          <cell r="GU88">
            <v>1.0889907728655144</v>
          </cell>
          <cell r="GV88">
            <v>1.1778497189729109</v>
          </cell>
          <cell r="GW88">
            <v>1.2993718031161441</v>
          </cell>
          <cell r="GX88">
            <v>1.5175674842880684</v>
          </cell>
          <cell r="GY88">
            <v>1.1428487436147825</v>
          </cell>
          <cell r="GZ88">
            <v>1.2049051156908783</v>
          </cell>
          <cell r="HA88">
            <v>1.3358638800835614</v>
          </cell>
          <cell r="HB88">
            <v>0.9765765066514086</v>
          </cell>
          <cell r="HC88">
            <v>1.0959329082183116</v>
          </cell>
          <cell r="HD88">
            <v>1.2454553030853444</v>
          </cell>
          <cell r="HE88">
            <v>0.95055124207570507</v>
          </cell>
          <cell r="HF88">
            <v>0.9701023539154241</v>
          </cell>
          <cell r="HG88">
            <v>0.99367973111890118</v>
          </cell>
          <cell r="HH88">
            <v>0.74546023593185695</v>
          </cell>
          <cell r="HI88">
            <v>0.72663916076114443</v>
          </cell>
          <cell r="HJ88">
            <v>0</v>
          </cell>
          <cell r="HK88">
            <v>1.1012036763871493</v>
          </cell>
          <cell r="HL88">
            <v>1.265813105761975</v>
          </cell>
          <cell r="HM88">
            <v>1.4150007726919962</v>
          </cell>
          <cell r="HN88">
            <v>1.3535105120822513</v>
          </cell>
          <cell r="HO88">
            <v>1.5381349513160252</v>
          </cell>
          <cell r="HP88">
            <v>1.9992366670782056</v>
          </cell>
          <cell r="HQ88">
            <v>1.066245618236257</v>
          </cell>
          <cell r="HR88">
            <v>0.80896368196417201</v>
          </cell>
        </row>
        <row r="89">
          <cell r="E89" t="str">
            <v>PESO</v>
          </cell>
          <cell r="T89">
            <v>1.7033180155318413</v>
          </cell>
          <cell r="U89">
            <v>1.3575613082580162</v>
          </cell>
          <cell r="V89">
            <v>2.1308521163338359</v>
          </cell>
          <cell r="W89">
            <v>1.5880729271393528</v>
          </cell>
          <cell r="X89">
            <v>2.9415388255198458</v>
          </cell>
          <cell r="Y89">
            <v>2.3654031089328416</v>
          </cell>
          <cell r="Z89">
            <v>1.8291583585544617</v>
          </cell>
          <cell r="AA89">
            <v>1.4428334542341337</v>
          </cell>
          <cell r="AB89">
            <v>1.4493335425923484</v>
          </cell>
          <cell r="AC89">
            <v>1.7470679802865028</v>
          </cell>
          <cell r="AD89">
            <v>2.532550997344853</v>
          </cell>
          <cell r="AE89">
            <v>1.8340913352887693</v>
          </cell>
          <cell r="AF89">
            <v>1.8537878618269439</v>
          </cell>
          <cell r="AG89">
            <v>1.6956064925180578</v>
          </cell>
          <cell r="AH89">
            <v>1.708132890413425</v>
          </cell>
          <cell r="AI89">
            <v>0.4467422353499842</v>
          </cell>
          <cell r="AJ89">
            <v>0.6044459577907535</v>
          </cell>
          <cell r="AK89">
            <v>0.49120754006254275</v>
          </cell>
          <cell r="AL89">
            <v>0.63265675108003416</v>
          </cell>
          <cell r="AM89">
            <v>0.87218845230867581</v>
          </cell>
          <cell r="AN89">
            <v>0.69903696461558151</v>
          </cell>
          <cell r="AO89">
            <v>1.0804662283418081</v>
          </cell>
          <cell r="AP89">
            <v>1.9053252703193644</v>
          </cell>
          <cell r="AQ89">
            <v>0.53014504982744382</v>
          </cell>
          <cell r="AR89">
            <v>0.36163913764613143</v>
          </cell>
          <cell r="AS89">
            <v>0.94956420210586123</v>
          </cell>
          <cell r="AT89">
            <v>1.0158268290020123</v>
          </cell>
          <cell r="AU89">
            <v>1.5116709801890795</v>
          </cell>
          <cell r="AV89">
            <v>1.3078302442574097</v>
          </cell>
          <cell r="AW89">
            <v>0.6832220505901524</v>
          </cell>
          <cell r="AX89">
            <v>1.2594566051171658</v>
          </cell>
          <cell r="AY89">
            <v>0.61556978238224302</v>
          </cell>
          <cell r="AZ89">
            <v>1.2054162247422144</v>
          </cell>
          <cell r="BA89">
            <v>0.81458039111456293</v>
          </cell>
          <cell r="BB89">
            <v>0.88643081088331876</v>
          </cell>
          <cell r="BC89">
            <v>1.0744761547487518</v>
          </cell>
          <cell r="BD89">
            <v>1.5858656700417457</v>
          </cell>
          <cell r="BE89">
            <v>0.82718937101194956</v>
          </cell>
          <cell r="BF89">
            <v>0.84047433738151667</v>
          </cell>
          <cell r="BG89">
            <v>1.0786111151676234</v>
          </cell>
          <cell r="BH89">
            <v>1.2196328239814609</v>
          </cell>
          <cell r="BI89">
            <v>1.0553379606412818</v>
          </cell>
          <cell r="BJ89">
            <v>1.6049169222692037</v>
          </cell>
          <cell r="BK89">
            <v>2.5664578748076399</v>
          </cell>
          <cell r="BL89">
            <v>1.8361302423490724</v>
          </cell>
          <cell r="BM89">
            <v>1.0659760390187139</v>
          </cell>
          <cell r="BN89">
            <v>1.974801924761773</v>
          </cell>
          <cell r="BO89">
            <v>1.0439492145973146</v>
          </cell>
          <cell r="BP89">
            <v>2.3138830586279862</v>
          </cell>
          <cell r="BQ89">
            <v>2.0541780006716865</v>
          </cell>
          <cell r="BR89">
            <v>1.8942671418056349</v>
          </cell>
          <cell r="BS89">
            <v>1.7647467825107124</v>
          </cell>
          <cell r="BT89">
            <v>1.7783083416607954</v>
          </cell>
          <cell r="BU89">
            <v>1.8377521475126009</v>
          </cell>
          <cell r="BV89">
            <v>1.7696846948138625</v>
          </cell>
          <cell r="BW89">
            <v>3.4827125646088497</v>
          </cell>
          <cell r="BX89">
            <v>3.2304734286952308</v>
          </cell>
          <cell r="BY89">
            <v>3.0328203413511501</v>
          </cell>
          <cell r="BZ89">
            <v>3.0599744356627117</v>
          </cell>
          <cell r="CA89">
            <v>2.0367758733287626</v>
          </cell>
          <cell r="CB89">
            <v>1.8885791934439056</v>
          </cell>
          <cell r="CC89">
            <v>1.7607083654506146</v>
          </cell>
          <cell r="CD89">
            <v>1.7741823679796953</v>
          </cell>
          <cell r="CE89" t="e">
            <v>#DIV/0!</v>
          </cell>
          <cell r="CF89" t="e">
            <v>#DIV/0!</v>
          </cell>
          <cell r="CG89">
            <v>0.85808347032029397</v>
          </cell>
          <cell r="CH89">
            <v>1.2750290690762969</v>
          </cell>
          <cell r="CI89">
            <v>0.75093102963057945</v>
          </cell>
          <cell r="CJ89">
            <v>0.81263346301227024</v>
          </cell>
          <cell r="CK89">
            <v>1.0880611734323735</v>
          </cell>
          <cell r="CL89">
            <v>0.99254236799092022</v>
          </cell>
          <cell r="CM89">
            <v>0.65940805113372258</v>
          </cell>
          <cell r="CN89">
            <v>0.44676803785947727</v>
          </cell>
          <cell r="CO89">
            <v>1.4090494366367652</v>
          </cell>
          <cell r="CP89">
            <v>1.4168319822277906</v>
          </cell>
          <cell r="CQ89">
            <v>0.79977574731596734</v>
          </cell>
          <cell r="CR89" t="e">
            <v>#DIV/0!</v>
          </cell>
          <cell r="CS89" t="e">
            <v>#DIV/0!</v>
          </cell>
          <cell r="CT89" t="e">
            <v>#DIV/0!</v>
          </cell>
          <cell r="CU89" t="e">
            <v>#DIV/0!</v>
          </cell>
          <cell r="CV89" t="e">
            <v>#DIV/0!</v>
          </cell>
          <cell r="CW89" t="e">
            <v>#DIV/0!</v>
          </cell>
          <cell r="CX89" t="e">
            <v>#DIV/0!</v>
          </cell>
          <cell r="CY89" t="e">
            <v>#DIV/0!</v>
          </cell>
          <cell r="CZ89">
            <v>1.0701200369809563</v>
          </cell>
          <cell r="DA89">
            <v>1.1213204819551008</v>
          </cell>
          <cell r="DB89">
            <v>1.0192562198570267</v>
          </cell>
          <cell r="DC89">
            <v>0.97924503327496082</v>
          </cell>
          <cell r="DD89">
            <v>0.98317861998452361</v>
          </cell>
          <cell r="DE89">
            <v>1.0221504116079043</v>
          </cell>
          <cell r="DF89">
            <v>1.0108977691123617</v>
          </cell>
          <cell r="DG89" t="e">
            <v>#DIV/0!</v>
          </cell>
          <cell r="DH89" t="e">
            <v>#DIV/0!</v>
          </cell>
          <cell r="DI89" t="e">
            <v>#DIV/0!</v>
          </cell>
          <cell r="DJ89" t="e">
            <v>#DIV/0!</v>
          </cell>
          <cell r="DK89" t="e">
            <v>#DIV/0!</v>
          </cell>
          <cell r="DL89">
            <v>0.92101100253829704</v>
          </cell>
          <cell r="DM89">
            <v>0.77716012142745661</v>
          </cell>
          <cell r="DN89" t="e">
            <v>#DIV/0!</v>
          </cell>
          <cell r="DO89">
            <v>1.080571373525226</v>
          </cell>
          <cell r="DP89">
            <v>1.2652536929993579</v>
          </cell>
          <cell r="DQ89">
            <v>1.3607570862500866</v>
          </cell>
          <cell r="DR89">
            <v>1.3814087399120318</v>
          </cell>
          <cell r="DS89">
            <v>0</v>
          </cell>
          <cell r="DT89">
            <v>0.94289356921756451</v>
          </cell>
          <cell r="DU89">
            <v>2.0633140238680734</v>
          </cell>
          <cell r="DV89">
            <v>8.0043146251358461</v>
          </cell>
          <cell r="DW89">
            <v>1.5497310735175407</v>
          </cell>
          <cell r="DX89">
            <v>1.570637754285348</v>
          </cell>
          <cell r="DY89">
            <v>1.7168828718183693</v>
          </cell>
          <cell r="DZ89">
            <v>1.1498662803326289</v>
          </cell>
          <cell r="EA89">
            <v>0.66303785870240495</v>
          </cell>
          <cell r="EB89">
            <v>2.92803205845206</v>
          </cell>
          <cell r="EC89">
            <v>1.0027954291579146</v>
          </cell>
          <cell r="ED89">
            <v>0.98760655919957285</v>
          </cell>
          <cell r="EE89">
            <v>0.59124090180053623</v>
          </cell>
          <cell r="EF89">
            <v>0.61457476767179631</v>
          </cell>
          <cell r="EG89">
            <v>1.2945326999014777</v>
          </cell>
          <cell r="EH89">
            <v>1.0521423501126355</v>
          </cell>
          <cell r="EI89">
            <v>1.118757440507598</v>
          </cell>
          <cell r="EJ89">
            <v>0.80376398603785426</v>
          </cell>
          <cell r="EK89">
            <v>0.76512779132471731</v>
          </cell>
          <cell r="EL89">
            <v>0.44962652390639052</v>
          </cell>
          <cell r="EM89">
            <v>0</v>
          </cell>
          <cell r="EN89">
            <v>0.40950067552422453</v>
          </cell>
          <cell r="EO89">
            <v>0.71568201463227865</v>
          </cell>
          <cell r="EP89">
            <v>1.1103358774497367</v>
          </cell>
          <cell r="EQ89">
            <v>0.92613619303503503</v>
          </cell>
          <cell r="ER89">
            <v>1.4361898790144183</v>
          </cell>
          <cell r="ES89">
            <v>1.7865538316878231</v>
          </cell>
          <cell r="ET89">
            <v>1.1262672140057299</v>
          </cell>
          <cell r="EU89">
            <v>0.95886350837341694</v>
          </cell>
          <cell r="EV89">
            <v>0.79965490012683149</v>
          </cell>
          <cell r="EW89">
            <v>1.1731854727381688</v>
          </cell>
          <cell r="EX89">
            <v>1.0512359037484869</v>
          </cell>
          <cell r="EY89">
            <v>1.1390322953881336</v>
          </cell>
          <cell r="EZ89">
            <v>1.0681565078674786</v>
          </cell>
          <cell r="FA89" t="e">
            <v>#DIV/0!</v>
          </cell>
          <cell r="FB89">
            <v>1.7033179880521538</v>
          </cell>
          <cell r="FC89">
            <v>62.909117555688368</v>
          </cell>
          <cell r="FD89">
            <v>0.99664242281260207</v>
          </cell>
          <cell r="FE89">
            <v>32.447949454592695</v>
          </cell>
          <cell r="FF89">
            <v>0.80733051770498099</v>
          </cell>
          <cell r="FG89">
            <v>6.5175009630819529</v>
          </cell>
          <cell r="FH89" t="e">
            <v>#DIV/0!</v>
          </cell>
          <cell r="FI89">
            <v>2.1089548691492848</v>
          </cell>
          <cell r="FJ89">
            <v>0.86910009104667574</v>
          </cell>
          <cell r="FK89">
            <v>2.3906464259855071</v>
          </cell>
          <cell r="FL89" t="e">
            <v>#DIV/0!</v>
          </cell>
          <cell r="FM89" t="e">
            <v>#DIV/0!</v>
          </cell>
          <cell r="FN89">
            <v>1.0493576430211145</v>
          </cell>
          <cell r="FO89">
            <v>1.0035446038033653</v>
          </cell>
          <cell r="FP89">
            <v>1.0096527317533004</v>
          </cell>
          <cell r="FQ89">
            <v>0.99387810343418415</v>
          </cell>
          <cell r="FR89">
            <v>0.655379042653357</v>
          </cell>
          <cell r="FS89">
            <v>1.0497812123400174</v>
          </cell>
          <cell r="FT89">
            <v>0.97986887986434423</v>
          </cell>
          <cell r="FU89">
            <v>0.69664517065078069</v>
          </cell>
          <cell r="FV89">
            <v>1.0532176709008954</v>
          </cell>
          <cell r="FW89">
            <v>0.98695775732495472</v>
          </cell>
          <cell r="FX89">
            <v>0.6916636517574285</v>
          </cell>
          <cell r="FY89">
            <v>1.0375784055721613</v>
          </cell>
          <cell r="FZ89">
            <v>0.93170539240654249</v>
          </cell>
          <cell r="GA89">
            <v>1.1588907264033841</v>
          </cell>
          <cell r="GB89">
            <v>1.4533485165083573</v>
          </cell>
          <cell r="GC89">
            <v>1.1836315344898491</v>
          </cell>
          <cell r="GD89">
            <v>1.631415281478827</v>
          </cell>
          <cell r="GE89">
            <v>1.1968603629754329</v>
          </cell>
          <cell r="GF89">
            <v>2.0011425683880777</v>
          </cell>
          <cell r="GG89">
            <v>1.2553285515401313</v>
          </cell>
          <cell r="GH89">
            <v>1.2592308805500076</v>
          </cell>
          <cell r="GI89">
            <v>1.4707404753577957</v>
          </cell>
          <cell r="GJ89">
            <v>3.5351736690210789</v>
          </cell>
          <cell r="GK89">
            <v>3.7699480782554811</v>
          </cell>
          <cell r="GL89">
            <v>4.780992943605602</v>
          </cell>
          <cell r="GM89">
            <v>0.94788931164516055</v>
          </cell>
          <cell r="GN89">
            <v>0.92760522664062506</v>
          </cell>
          <cell r="GO89">
            <v>0.93465722645149985</v>
          </cell>
          <cell r="GP89">
            <v>1.3224403598784602</v>
          </cell>
          <cell r="GQ89">
            <v>1.4001455215667269</v>
          </cell>
          <cell r="GR89">
            <v>1.5706971702688761</v>
          </cell>
          <cell r="GS89">
            <v>1.0417623855057532</v>
          </cell>
          <cell r="GT89">
            <v>1.0010855865248658</v>
          </cell>
          <cell r="GU89">
            <v>1.0019489518464271</v>
          </cell>
          <cell r="GV89">
            <v>0.53321207549198557</v>
          </cell>
          <cell r="GW89">
            <v>0.58025387778543391</v>
          </cell>
          <cell r="GX89">
            <v>0.69984981715020123</v>
          </cell>
          <cell r="GY89">
            <v>1.3416898784797189</v>
          </cell>
          <cell r="GZ89">
            <v>1.4235669077355366</v>
          </cell>
          <cell r="HA89">
            <v>1.5465382270386452</v>
          </cell>
          <cell r="HB89">
            <v>1.1551092798442484</v>
          </cell>
          <cell r="HC89">
            <v>1.2579871508306915</v>
          </cell>
          <cell r="HD89">
            <v>1.2918919878591495</v>
          </cell>
          <cell r="HE89">
            <v>0.93861213864575854</v>
          </cell>
          <cell r="HF89">
            <v>0.93588058407380781</v>
          </cell>
          <cell r="HG89">
            <v>0.89829767563884244</v>
          </cell>
          <cell r="HH89">
            <v>1.8135235418039442</v>
          </cell>
          <cell r="HI89">
            <v>2.4093382778786894</v>
          </cell>
          <cell r="HJ89">
            <v>4.9042360165735523</v>
          </cell>
          <cell r="HK89">
            <v>1.4407129652453809</v>
          </cell>
          <cell r="HL89">
            <v>1.6687640623156383</v>
          </cell>
          <cell r="HM89">
            <v>2.1639016071948474</v>
          </cell>
          <cell r="HN89">
            <v>1.5463876677888941</v>
          </cell>
          <cell r="HO89">
            <v>1.6364207521386285</v>
          </cell>
          <cell r="HP89">
            <v>1.9857898396194464</v>
          </cell>
          <cell r="HQ89">
            <v>1.7033180155318413</v>
          </cell>
          <cell r="HR89">
            <v>0.7790483200030025</v>
          </cell>
        </row>
        <row r="90">
          <cell r="E90" t="str">
            <v>É DIFERENCIAL?</v>
          </cell>
        </row>
        <row r="91">
          <cell r="E91" t="str">
            <v>FAZ SENTIDO?</v>
          </cell>
        </row>
      </sheetData>
      <sheetData sheetId="13"/>
      <sheetData sheetId="14"/>
      <sheetData sheetId="15">
        <row r="20">
          <cell r="A20" t="str">
            <v>player_season_np_xg_per_shot</v>
          </cell>
        </row>
        <row r="21">
          <cell r="A21" t="str">
            <v>player_season_np_xg_90</v>
          </cell>
        </row>
        <row r="22">
          <cell r="A22" t="str">
            <v>player_season_np_shots_90</v>
          </cell>
        </row>
        <row r="23">
          <cell r="A23" t="str">
            <v>player_season_goals_90</v>
          </cell>
        </row>
        <row r="25">
          <cell r="A25" t="str">
            <v>player_season_xa_90</v>
          </cell>
        </row>
        <row r="26">
          <cell r="A26" t="str">
            <v>player_season_key_passes_90</v>
          </cell>
        </row>
        <row r="27">
          <cell r="A27" t="str">
            <v>player_season_op_key_passes_90</v>
          </cell>
        </row>
        <row r="28">
          <cell r="A28" t="str">
            <v>player_season_assists_90</v>
          </cell>
        </row>
        <row r="29">
          <cell r="A29" t="str">
            <v>player_season_through_balls_90</v>
          </cell>
        </row>
        <row r="30">
          <cell r="A30" t="str">
            <v>player_season_passes_into_box_90</v>
          </cell>
        </row>
        <row r="31">
          <cell r="A31" t="str">
            <v>player_season_op_passes_into_box_90</v>
          </cell>
        </row>
        <row r="32">
          <cell r="A32" t="str">
            <v>player_season_touches_inside_box_90</v>
          </cell>
        </row>
        <row r="37">
          <cell r="A37" t="str">
            <v>player_season_padj_tackles_90</v>
          </cell>
        </row>
        <row r="38">
          <cell r="A38" t="str">
            <v>player_season_padj_interceptions_90</v>
          </cell>
        </row>
        <row r="40">
          <cell r="A40" t="str">
            <v>player_season_challenge_ratio</v>
          </cell>
        </row>
        <row r="41">
          <cell r="A41" t="str">
            <v>player_season_dribbles_90</v>
          </cell>
        </row>
        <row r="42">
          <cell r="A42" t="str">
            <v>player_season_fouls_90</v>
          </cell>
        </row>
        <row r="43">
          <cell r="A43" t="str">
            <v>player_season_dribbled_past_90</v>
          </cell>
        </row>
        <row r="44">
          <cell r="A44" t="str">
            <v>player_season_dispossessions_90</v>
          </cell>
        </row>
        <row r="45">
          <cell r="A45" t="str">
            <v>player_season_long_ball_ratio</v>
          </cell>
        </row>
        <row r="46">
          <cell r="A46" t="str">
            <v>player_season_long_balls_90</v>
          </cell>
        </row>
        <row r="47">
          <cell r="A47" t="str">
            <v>player_season_blocks_per_shot</v>
          </cell>
        </row>
        <row r="49">
          <cell r="A49" t="str">
            <v>player_season_aerial_ratio</v>
          </cell>
        </row>
        <row r="50">
          <cell r="A50" t="str">
            <v>player_season_aerial_wins_90</v>
          </cell>
        </row>
        <row r="51">
          <cell r="A51" t="str">
            <v>player_season_op_passes_90</v>
          </cell>
        </row>
        <row r="52">
          <cell r="A52" t="str">
            <v>player_season_forward_pass_proportion</v>
          </cell>
        </row>
        <row r="53">
          <cell r="A53" t="str">
            <v>player_season_backward_pass_proportion</v>
          </cell>
        </row>
        <row r="54">
          <cell r="A54" t="str">
            <v>player_season_sideways_pass_proportion</v>
          </cell>
        </row>
        <row r="55">
          <cell r="A55" t="str">
            <v>player_season_op_f3_passes_90</v>
          </cell>
        </row>
        <row r="56">
          <cell r="A56" t="str">
            <v>player_season_op_f3_forward_pass_proportion</v>
          </cell>
        </row>
        <row r="57">
          <cell r="A57" t="str">
            <v>player_season_op_f3_backward_pass_proportion</v>
          </cell>
        </row>
        <row r="58">
          <cell r="A58" t="str">
            <v>player_season_op_f3_sideways_pass_proportion</v>
          </cell>
        </row>
        <row r="59">
          <cell r="A59" t="str">
            <v>player_season_shot_on_target_ratio</v>
          </cell>
        </row>
        <row r="60">
          <cell r="A60" t="str">
            <v>player_season_passing_ratio</v>
          </cell>
        </row>
        <row r="61">
          <cell r="A61" t="str">
            <v>player_season_conversion_ratio</v>
          </cell>
        </row>
        <row r="62">
          <cell r="A62" t="str">
            <v>player_season_npg_90</v>
          </cell>
        </row>
        <row r="63">
          <cell r="A63" t="str">
            <v>player_season_crosses_90</v>
          </cell>
        </row>
        <row r="64">
          <cell r="A64" t="str">
            <v>player_season_crossing_ratio</v>
          </cell>
        </row>
        <row r="65">
          <cell r="A65" t="str">
            <v>player_season_penalty_wins_90</v>
          </cell>
        </row>
        <row r="66">
          <cell r="A66" t="str">
            <v>player_season_padj_clearances_90</v>
          </cell>
        </row>
        <row r="67">
          <cell r="A67" t="str">
            <v>player_season_passes_inside_box_90</v>
          </cell>
        </row>
        <row r="71">
          <cell r="A71" t="str">
            <v>player_season_op_xgbuildup_90</v>
          </cell>
        </row>
        <row r="72">
          <cell r="A72" t="str">
            <v>player_season_op_xa_90</v>
          </cell>
        </row>
        <row r="73">
          <cell r="A73" t="str">
            <v>player_season_op_assists_90</v>
          </cell>
        </row>
        <row r="84">
          <cell r="A84" t="str">
            <v>player_season_pressured_long_balls_90</v>
          </cell>
        </row>
        <row r="85">
          <cell r="A85" t="str">
            <v>player_season_unpressured_long_balls_90</v>
          </cell>
        </row>
        <row r="86">
          <cell r="A86" t="str">
            <v>player_season_aggressive_actions_90</v>
          </cell>
        </row>
        <row r="88">
          <cell r="A88" t="str">
            <v>player_season_turnovers_90</v>
          </cell>
        </row>
        <row r="89">
          <cell r="A89" t="str">
            <v>player_season_pressure_regains_90</v>
          </cell>
        </row>
        <row r="90">
          <cell r="A90" t="str">
            <v>player_season_box_cross_ratio</v>
          </cell>
        </row>
        <row r="91">
          <cell r="A91" t="str">
            <v>player_season_sp_xa_90</v>
          </cell>
        </row>
        <row r="92">
          <cell r="A92" t="str">
            <v>player_season_shot_touch_ratio</v>
          </cell>
        </row>
        <row r="93">
          <cell r="A93" t="str">
            <v>player_season_deep_progressions_90</v>
          </cell>
        </row>
        <row r="94">
          <cell r="A94" t="str">
            <v>player_season_fouls_won_90</v>
          </cell>
        </row>
        <row r="104">
          <cell r="A104" t="str">
            <v>player_season_pressured_passing_ratio</v>
          </cell>
        </row>
        <row r="105">
          <cell r="A105" t="str">
            <v>player_season_passes_pressed_ratio</v>
          </cell>
        </row>
        <row r="123">
          <cell r="A123" t="str">
            <v>player_season_sp_key_passes_90</v>
          </cell>
        </row>
        <row r="125">
          <cell r="A125" t="str">
            <v>player_season_over_under_performance_90</v>
          </cell>
        </row>
        <row r="126">
          <cell r="A126" t="str">
            <v>player_season_shots_key_passes_90</v>
          </cell>
        </row>
        <row r="127">
          <cell r="A127" t="str">
            <v>player_season_failed_dribbles_90</v>
          </cell>
        </row>
        <row r="128">
          <cell r="A128" t="str">
            <v>player_season_total_dribbles_90</v>
          </cell>
        </row>
        <row r="129">
          <cell r="A129" t="str">
            <v>player_season_dribble_ratio</v>
          </cell>
        </row>
        <row r="130">
          <cell r="A130" t="str">
            <v>player_season_sp_passes_into_box_90</v>
          </cell>
        </row>
        <row r="134">
          <cell r="A134" t="str">
            <v>player_season_change_in_passing_ratio</v>
          </cell>
        </row>
        <row r="136">
          <cell r="A136" t="str">
            <v>player_season_carries_90</v>
          </cell>
        </row>
        <row r="137">
          <cell r="A137" t="str">
            <v>player_season_carry_ratio</v>
          </cell>
        </row>
        <row r="138">
          <cell r="A138" t="str">
            <v>player_season_carry_length</v>
          </cell>
        </row>
        <row r="140">
          <cell r="A140" t="str">
            <v>player_season_counterpressures_90</v>
          </cell>
        </row>
        <row r="141">
          <cell r="A141" t="str">
            <v>player_season_yellow_cards_90</v>
          </cell>
        </row>
        <row r="143">
          <cell r="A143" t="str">
            <v>player_season_red_cards_90</v>
          </cell>
        </row>
        <row r="144">
          <cell r="A144" t="str">
            <v>player_season_errors_90</v>
          </cell>
        </row>
        <row r="145">
          <cell r="A145" t="str">
            <v>player_season_padj_pressures_90</v>
          </cell>
        </row>
        <row r="146">
          <cell r="A146" t="str">
            <v>player_season_defensive_action_regains_90</v>
          </cell>
        </row>
        <row r="147">
          <cell r="A147" t="str">
            <v>player_season_counterpressure_regains_90</v>
          </cell>
        </row>
        <row r="149">
          <cell r="A149" t="str">
            <v>player_season_average_x_pressure</v>
          </cell>
        </row>
        <row r="150">
          <cell r="A150" t="str">
            <v>player_season_fhalf_pressures_90</v>
          </cell>
        </row>
        <row r="151">
          <cell r="A151" t="str">
            <v>player_season_fhalf_counterpressures_90</v>
          </cell>
        </row>
        <row r="152">
          <cell r="A152" t="str">
            <v>player_season_fhalf_pressures_ratio</v>
          </cell>
        </row>
        <row r="153">
          <cell r="A153" t="str">
            <v>player_season_fhalf_counterpressures_ratio</v>
          </cell>
        </row>
        <row r="154">
          <cell r="A154" t="str">
            <v>player_season_average_x_defensive_action</v>
          </cell>
        </row>
        <row r="155">
          <cell r="A155" t="str">
            <v>player_season_average_x_pass</v>
          </cell>
        </row>
        <row r="158">
          <cell r="A158" t="str">
            <v>player_season_obv_90</v>
          </cell>
        </row>
        <row r="159">
          <cell r="A159" t="str">
            <v>player_season_obv_pass_90</v>
          </cell>
        </row>
        <row r="160">
          <cell r="A160" t="str">
            <v>player_season_obv_shot_90</v>
          </cell>
        </row>
        <row r="161">
          <cell r="A161" t="str">
            <v>player_season_obv_defensive_action_90</v>
          </cell>
        </row>
        <row r="162">
          <cell r="A162" t="str">
            <v>player_season_obv_dribble_carry_90</v>
          </cell>
        </row>
        <row r="164">
          <cell r="A164" t="str">
            <v>player_season_deep_completions_90</v>
          </cell>
        </row>
        <row r="165">
          <cell r="A165" t="str">
            <v>player_season_ball_recoveries_90</v>
          </cell>
        </row>
        <row r="166">
          <cell r="A166" t="str">
            <v>player_season_np_psxg_90</v>
          </cell>
        </row>
        <row r="169">
          <cell r="A169" t="str">
            <v>player_season_fhalf_ball_recoveries_90</v>
          </cell>
        </row>
        <row r="183">
          <cell r="A183" t="str">
            <v>player_season_lbp_completed_90</v>
          </cell>
        </row>
        <row r="184">
          <cell r="A184" t="str">
            <v>player_season_lbp_ratio</v>
          </cell>
        </row>
        <row r="187">
          <cell r="A187" t="str">
            <v>player_season_f3_lbp_completed_90</v>
          </cell>
        </row>
        <row r="188">
          <cell r="A188" t="str">
            <v>player_season_f3_lbp_ratio</v>
          </cell>
        </row>
        <row r="193">
          <cell r="A193" t="str">
            <v>player_season_f3_obv_lbp_90</v>
          </cell>
        </row>
        <row r="196">
          <cell r="A196" t="str">
            <v>player_season_f3_lbp_pass_ratio</v>
          </cell>
        </row>
        <row r="197">
          <cell r="A197" t="str">
            <v>player_season_lbp_received_90</v>
          </cell>
        </row>
        <row r="199">
          <cell r="A199" t="str">
            <v>player_season_f3_lbp_received_90</v>
          </cell>
        </row>
        <row r="217">
          <cell r="A217" t="str">
            <v>player_season_f3_lbp_to_space_10_90</v>
          </cell>
        </row>
        <row r="220">
          <cell r="A220" t="str">
            <v>player_season_f3_lbp_to_space_2_90</v>
          </cell>
        </row>
        <row r="223">
          <cell r="A223" t="str">
            <v>player_season_f3_lbp_to_space_5_90</v>
          </cell>
        </row>
        <row r="225">
          <cell r="A225" t="str">
            <v>player_season_defensive_actions_90</v>
          </cell>
        </row>
      </sheetData>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E6E0-24B6-4CF8-A746-E73B606A4B6A}">
  <dimension ref="A1:O225"/>
  <sheetViews>
    <sheetView tabSelected="1" workbookViewId="0">
      <selection sqref="A1:O225"/>
    </sheetView>
  </sheetViews>
  <sheetFormatPr defaultRowHeight="15" x14ac:dyDescent="0.25"/>
  <sheetData>
    <row r="1" spans="1:15" ht="15.75" x14ac:dyDescent="0.25">
      <c r="A1" s="1" t="s">
        <v>0</v>
      </c>
      <c r="B1" s="2" t="s">
        <v>1</v>
      </c>
      <c r="C1" s="3" t="s">
        <v>2</v>
      </c>
      <c r="D1" s="3" t="s">
        <v>3</v>
      </c>
      <c r="E1" s="3" t="s">
        <v>4</v>
      </c>
      <c r="F1" s="3" t="s">
        <v>5</v>
      </c>
      <c r="G1" s="4" t="s">
        <v>6</v>
      </c>
      <c r="H1" s="4" t="s">
        <v>7</v>
      </c>
      <c r="I1" s="4" t="s">
        <v>8</v>
      </c>
      <c r="J1" s="4" t="s">
        <v>9</v>
      </c>
      <c r="K1" s="4" t="s">
        <v>10</v>
      </c>
      <c r="L1" s="4" t="s">
        <v>11</v>
      </c>
      <c r="M1" s="4" t="s">
        <v>12</v>
      </c>
      <c r="N1" s="4" t="s">
        <v>13</v>
      </c>
      <c r="O1" s="4" t="s">
        <v>14</v>
      </c>
    </row>
    <row r="2" spans="1:15" x14ac:dyDescent="0.25">
      <c r="A2" t="s">
        <v>15</v>
      </c>
      <c r="B2">
        <f>VLOOKUP(A2,'[1]INDICADORES CLASSIFICADOS'!A:E,2,0)</f>
        <v>0</v>
      </c>
      <c r="C2">
        <f>VLOOKUP(A2,'[1]INDICADORES CLASSIFICADOS'!A:E,3,0)</f>
        <v>0</v>
      </c>
      <c r="D2" t="str">
        <f>VLOOKUP(A2,'[1]INDICADORES CLASSIFICADOS'!A:E,4,0)</f>
        <v>NÃO</v>
      </c>
      <c r="E2">
        <f>VLOOKUP(A2,'[1]INDICADORES CLASSIFICADOS'!A:E,5,0)</f>
        <v>0</v>
      </c>
      <c r="F2">
        <f>VLOOKUP(A2,'[1]INDICADORES CLASSIFICADOS'!A:F,6,0)</f>
        <v>0</v>
      </c>
      <c r="G2" s="5"/>
      <c r="H2" s="5"/>
      <c r="I2" s="5"/>
      <c r="J2" s="5"/>
      <c r="K2" s="5"/>
      <c r="L2" s="5"/>
      <c r="M2" s="5"/>
      <c r="N2" s="5"/>
      <c r="O2">
        <f>VLOOKUP(A2,'[1]INDICADORES CLASSIFICADOS'!A:K,11,0)</f>
        <v>0</v>
      </c>
    </row>
    <row r="3" spans="1:15" x14ac:dyDescent="0.25">
      <c r="A3" t="s">
        <v>16</v>
      </c>
      <c r="B3">
        <f>VLOOKUP(A3,'[1]INDICADORES CLASSIFICADOS'!A:E,2,0)</f>
        <v>0</v>
      </c>
      <c r="C3">
        <f>VLOOKUP(A3,'[1]INDICADORES CLASSIFICADOS'!A:E,3,0)</f>
        <v>0</v>
      </c>
      <c r="D3" t="str">
        <f>VLOOKUP(A3,'[1]INDICADORES CLASSIFICADOS'!A:E,4,0)</f>
        <v>NÃO</v>
      </c>
      <c r="E3">
        <f>VLOOKUP(A3,'[1]INDICADORES CLASSIFICADOS'!A:E,5,0)</f>
        <v>0</v>
      </c>
      <c r="F3">
        <f>VLOOKUP(A3,'[1]INDICADORES CLASSIFICADOS'!A:F,6,0)</f>
        <v>0</v>
      </c>
      <c r="G3" s="5"/>
      <c r="H3" s="5"/>
      <c r="I3" s="5"/>
      <c r="J3" s="5"/>
      <c r="K3" s="5"/>
      <c r="L3" s="5"/>
      <c r="M3" s="5"/>
      <c r="N3" s="5"/>
      <c r="O3">
        <f>VLOOKUP(A3,'[1]INDICADORES CLASSIFICADOS'!A:K,11,0)</f>
        <v>0</v>
      </c>
    </row>
    <row r="4" spans="1:15" x14ac:dyDescent="0.25">
      <c r="A4" t="s">
        <v>17</v>
      </c>
      <c r="B4">
        <f>VLOOKUP(A4,'[1]INDICADORES CLASSIFICADOS'!A:E,2,0)</f>
        <v>0</v>
      </c>
      <c r="C4">
        <f>VLOOKUP(A4,'[1]INDICADORES CLASSIFICADOS'!A:E,3,0)</f>
        <v>0</v>
      </c>
      <c r="D4" t="str">
        <f>VLOOKUP(A4,'[1]INDICADORES CLASSIFICADOS'!A:E,4,0)</f>
        <v>NÃO</v>
      </c>
      <c r="E4">
        <f>VLOOKUP(A4,'[1]INDICADORES CLASSIFICADOS'!A:E,5,0)</f>
        <v>0</v>
      </c>
      <c r="F4">
        <f>VLOOKUP(A4,'[1]INDICADORES CLASSIFICADOS'!A:F,6,0)</f>
        <v>0</v>
      </c>
      <c r="G4" s="5"/>
      <c r="H4" s="5"/>
      <c r="I4" s="5"/>
      <c r="J4" s="5"/>
      <c r="K4" s="5"/>
      <c r="L4" s="5"/>
      <c r="M4" s="5"/>
      <c r="N4" s="5"/>
      <c r="O4">
        <f>VLOOKUP(A4,'[1]INDICADORES CLASSIFICADOS'!A:K,11,0)</f>
        <v>0</v>
      </c>
    </row>
    <row r="5" spans="1:15" x14ac:dyDescent="0.25">
      <c r="A5" t="s">
        <v>18</v>
      </c>
      <c r="B5">
        <f>VLOOKUP(A5,'[1]INDICADORES CLASSIFICADOS'!A:E,2,0)</f>
        <v>0</v>
      </c>
      <c r="C5">
        <f>VLOOKUP(A5,'[1]INDICADORES CLASSIFICADOS'!A:E,3,0)</f>
        <v>0</v>
      </c>
      <c r="D5" t="str">
        <f>VLOOKUP(A5,'[1]INDICADORES CLASSIFICADOS'!A:E,4,0)</f>
        <v>NÃO</v>
      </c>
      <c r="E5">
        <f>VLOOKUP(A5,'[1]INDICADORES CLASSIFICADOS'!A:E,5,0)</f>
        <v>0</v>
      </c>
      <c r="F5">
        <f>VLOOKUP(A5,'[1]INDICADORES CLASSIFICADOS'!A:F,6,0)</f>
        <v>0</v>
      </c>
      <c r="G5" s="5"/>
      <c r="H5" s="5"/>
      <c r="I5" s="5"/>
      <c r="J5" s="5"/>
      <c r="K5" s="5"/>
      <c r="L5" s="5"/>
      <c r="M5" s="5"/>
      <c r="N5" s="5"/>
      <c r="O5">
        <f>VLOOKUP(A5,'[1]INDICADORES CLASSIFICADOS'!A:K,11,0)</f>
        <v>0</v>
      </c>
    </row>
    <row r="6" spans="1:15" x14ac:dyDescent="0.25">
      <c r="A6" t="s">
        <v>19</v>
      </c>
      <c r="B6">
        <f>VLOOKUP(A6,'[1]INDICADORES CLASSIFICADOS'!A:E,2,0)</f>
        <v>0</v>
      </c>
      <c r="C6">
        <f>VLOOKUP(A6,'[1]INDICADORES CLASSIFICADOS'!A:E,3,0)</f>
        <v>0</v>
      </c>
      <c r="D6" t="str">
        <f>VLOOKUP(A6,'[1]INDICADORES CLASSIFICADOS'!A:E,4,0)</f>
        <v>NÃO</v>
      </c>
      <c r="E6">
        <f>VLOOKUP(A6,'[1]INDICADORES CLASSIFICADOS'!A:E,5,0)</f>
        <v>0</v>
      </c>
      <c r="F6">
        <f>VLOOKUP(A6,'[1]INDICADORES CLASSIFICADOS'!A:F,6,0)</f>
        <v>0</v>
      </c>
      <c r="G6" s="5"/>
      <c r="H6" s="5"/>
      <c r="I6" s="5"/>
      <c r="J6" s="5"/>
      <c r="K6" s="5"/>
      <c r="L6" s="5"/>
      <c r="M6" s="5"/>
      <c r="N6" s="5"/>
      <c r="O6">
        <f>VLOOKUP(A6,'[1]INDICADORES CLASSIFICADOS'!A:K,11,0)</f>
        <v>0</v>
      </c>
    </row>
    <row r="7" spans="1:15" x14ac:dyDescent="0.25">
      <c r="A7" t="s">
        <v>20</v>
      </c>
      <c r="B7">
        <f>VLOOKUP(A7,'[1]INDICADORES CLASSIFICADOS'!A:E,2,0)</f>
        <v>0</v>
      </c>
      <c r="C7">
        <f>VLOOKUP(A7,'[1]INDICADORES CLASSIFICADOS'!A:E,3,0)</f>
        <v>0</v>
      </c>
      <c r="D7" t="str">
        <f>VLOOKUP(A7,'[1]INDICADORES CLASSIFICADOS'!A:E,4,0)</f>
        <v>NÃO</v>
      </c>
      <c r="E7">
        <f>VLOOKUP(A7,'[1]INDICADORES CLASSIFICADOS'!A:E,5,0)</f>
        <v>0</v>
      </c>
      <c r="F7">
        <f>VLOOKUP(A7,'[1]INDICADORES CLASSIFICADOS'!A:F,6,0)</f>
        <v>0</v>
      </c>
      <c r="G7" s="5"/>
      <c r="H7" s="5"/>
      <c r="I7" s="5"/>
      <c r="J7" s="5"/>
      <c r="K7" s="5"/>
      <c r="L7" s="5"/>
      <c r="M7" s="5"/>
      <c r="N7" s="5"/>
      <c r="O7">
        <f>VLOOKUP(A7,'[1]INDICADORES CLASSIFICADOS'!A:K,11,0)</f>
        <v>0</v>
      </c>
    </row>
    <row r="8" spans="1:15" x14ac:dyDescent="0.25">
      <c r="A8" t="s">
        <v>21</v>
      </c>
      <c r="B8">
        <f>VLOOKUP(A8,'[1]INDICADORES CLASSIFICADOS'!A:E,2,0)</f>
        <v>0</v>
      </c>
      <c r="C8">
        <f>VLOOKUP(A8,'[1]INDICADORES CLASSIFICADOS'!A:E,3,0)</f>
        <v>0</v>
      </c>
      <c r="D8" t="str">
        <f>VLOOKUP(A8,'[1]INDICADORES CLASSIFICADOS'!A:E,4,0)</f>
        <v>NÃO</v>
      </c>
      <c r="E8">
        <f>VLOOKUP(A8,'[1]INDICADORES CLASSIFICADOS'!A:E,5,0)</f>
        <v>0</v>
      </c>
      <c r="F8">
        <f>VLOOKUP(A8,'[1]INDICADORES CLASSIFICADOS'!A:F,6,0)</f>
        <v>0</v>
      </c>
      <c r="G8" s="5"/>
      <c r="H8" s="5"/>
      <c r="I8" s="5"/>
      <c r="J8" s="5"/>
      <c r="K8" s="5"/>
      <c r="L8" s="5"/>
      <c r="M8" s="5"/>
      <c r="N8" s="5"/>
      <c r="O8">
        <f>VLOOKUP(A8,'[1]INDICADORES CLASSIFICADOS'!A:K,11,0)</f>
        <v>0</v>
      </c>
    </row>
    <row r="9" spans="1:15" x14ac:dyDescent="0.25">
      <c r="A9" t="s">
        <v>22</v>
      </c>
      <c r="B9">
        <f>VLOOKUP(A9,'[1]INDICADORES CLASSIFICADOS'!A:E,2,0)</f>
        <v>0</v>
      </c>
      <c r="C9">
        <f>VLOOKUP(A9,'[1]INDICADORES CLASSIFICADOS'!A:E,3,0)</f>
        <v>0</v>
      </c>
      <c r="D9" t="str">
        <f>VLOOKUP(A9,'[1]INDICADORES CLASSIFICADOS'!A:E,4,0)</f>
        <v>NÃO</v>
      </c>
      <c r="E9">
        <f>VLOOKUP(A9,'[1]INDICADORES CLASSIFICADOS'!A:E,5,0)</f>
        <v>0</v>
      </c>
      <c r="F9">
        <f>VLOOKUP(A9,'[1]INDICADORES CLASSIFICADOS'!A:F,6,0)</f>
        <v>0</v>
      </c>
      <c r="G9" s="5"/>
      <c r="H9" s="5"/>
      <c r="I9" s="5"/>
      <c r="J9" s="5"/>
      <c r="K9" s="5"/>
      <c r="L9" s="5"/>
      <c r="M9" s="5"/>
      <c r="N9" s="5"/>
      <c r="O9">
        <f>VLOOKUP(A9,'[1]INDICADORES CLASSIFICADOS'!A:K,11,0)</f>
        <v>0</v>
      </c>
    </row>
    <row r="10" spans="1:15" x14ac:dyDescent="0.25">
      <c r="A10" t="s">
        <v>23</v>
      </c>
      <c r="B10">
        <f>VLOOKUP(A10,'[1]INDICADORES CLASSIFICADOS'!A:E,2,0)</f>
        <v>0</v>
      </c>
      <c r="C10">
        <f>VLOOKUP(A10,'[1]INDICADORES CLASSIFICADOS'!A:E,3,0)</f>
        <v>0</v>
      </c>
      <c r="D10" t="str">
        <f>VLOOKUP(A10,'[1]INDICADORES CLASSIFICADOS'!A:E,4,0)</f>
        <v>NÃO</v>
      </c>
      <c r="E10">
        <f>VLOOKUP(A10,'[1]INDICADORES CLASSIFICADOS'!A:E,5,0)</f>
        <v>0</v>
      </c>
      <c r="F10">
        <f>VLOOKUP(A10,'[1]INDICADORES CLASSIFICADOS'!A:F,6,0)</f>
        <v>0</v>
      </c>
      <c r="G10" s="5"/>
      <c r="H10" s="5"/>
      <c r="I10" s="5"/>
      <c r="J10" s="5"/>
      <c r="K10" s="5"/>
      <c r="L10" s="5"/>
      <c r="M10" s="5"/>
      <c r="N10" s="5"/>
      <c r="O10">
        <f>VLOOKUP(A10,'[1]INDICADORES CLASSIFICADOS'!A:K,11,0)</f>
        <v>0</v>
      </c>
    </row>
    <row r="11" spans="1:15" x14ac:dyDescent="0.25">
      <c r="A11" t="s">
        <v>24</v>
      </c>
      <c r="B11">
        <f>VLOOKUP(A11,'[1]INDICADORES CLASSIFICADOS'!A:E,2,0)</f>
        <v>0</v>
      </c>
      <c r="C11">
        <f>VLOOKUP(A11,'[1]INDICADORES CLASSIFICADOS'!A:E,3,0)</f>
        <v>0</v>
      </c>
      <c r="D11" t="str">
        <f>VLOOKUP(A11,'[1]INDICADORES CLASSIFICADOS'!A:E,4,0)</f>
        <v>NÃO</v>
      </c>
      <c r="E11">
        <f>VLOOKUP(A11,'[1]INDICADORES CLASSIFICADOS'!A:E,5,0)</f>
        <v>0</v>
      </c>
      <c r="F11">
        <f>VLOOKUP(A11,'[1]INDICADORES CLASSIFICADOS'!A:F,6,0)</f>
        <v>0</v>
      </c>
      <c r="G11" s="5"/>
      <c r="H11" s="5"/>
      <c r="I11" s="5"/>
      <c r="J11" s="5"/>
      <c r="K11" s="5"/>
      <c r="L11" s="5"/>
      <c r="M11" s="5"/>
      <c r="N11" s="5"/>
      <c r="O11">
        <f>VLOOKUP(A11,'[1]INDICADORES CLASSIFICADOS'!A:K,11,0)</f>
        <v>0</v>
      </c>
    </row>
    <row r="12" spans="1:15" x14ac:dyDescent="0.25">
      <c r="A12" t="s">
        <v>25</v>
      </c>
      <c r="B12">
        <f>VLOOKUP(A12,'[1]INDICADORES CLASSIFICADOS'!A:E,2,0)</f>
        <v>0</v>
      </c>
      <c r="C12">
        <f>VLOOKUP(A12,'[1]INDICADORES CLASSIFICADOS'!A:E,3,0)</f>
        <v>0</v>
      </c>
      <c r="D12" t="str">
        <f>VLOOKUP(A12,'[1]INDICADORES CLASSIFICADOS'!A:E,4,0)</f>
        <v>NÃO</v>
      </c>
      <c r="E12">
        <f>VLOOKUP(A12,'[1]INDICADORES CLASSIFICADOS'!A:E,5,0)</f>
        <v>0</v>
      </c>
      <c r="F12">
        <f>VLOOKUP(A12,'[1]INDICADORES CLASSIFICADOS'!A:F,6,0)</f>
        <v>0</v>
      </c>
      <c r="G12" s="5"/>
      <c r="H12" s="5"/>
      <c r="I12" s="5"/>
      <c r="J12" s="5"/>
      <c r="K12" s="5"/>
      <c r="L12" s="5"/>
      <c r="M12" s="5"/>
      <c r="N12" s="5"/>
      <c r="O12">
        <f>VLOOKUP(A12,'[1]INDICADORES CLASSIFICADOS'!A:K,11,0)</f>
        <v>0</v>
      </c>
    </row>
    <row r="13" spans="1:15" x14ac:dyDescent="0.25">
      <c r="A13" t="s">
        <v>26</v>
      </c>
      <c r="B13">
        <f>VLOOKUP(A13,'[1]INDICADORES CLASSIFICADOS'!A:E,2,0)</f>
        <v>0</v>
      </c>
      <c r="C13">
        <f>VLOOKUP(A13,'[1]INDICADORES CLASSIFICADOS'!A:E,3,0)</f>
        <v>0</v>
      </c>
      <c r="D13" t="str">
        <f>VLOOKUP(A13,'[1]INDICADORES CLASSIFICADOS'!A:E,4,0)</f>
        <v>NÃO</v>
      </c>
      <c r="E13">
        <f>VLOOKUP(A13,'[1]INDICADORES CLASSIFICADOS'!A:E,5,0)</f>
        <v>0</v>
      </c>
      <c r="F13">
        <f>VLOOKUP(A13,'[1]INDICADORES CLASSIFICADOS'!A:F,6,0)</f>
        <v>0</v>
      </c>
      <c r="G13" s="5"/>
      <c r="H13" s="5"/>
      <c r="I13" s="5"/>
      <c r="J13" s="5"/>
      <c r="K13" s="5"/>
      <c r="L13" s="5"/>
      <c r="M13" s="5"/>
      <c r="N13" s="5"/>
      <c r="O13">
        <f>VLOOKUP(A13,'[1]INDICADORES CLASSIFICADOS'!A:K,11,0)</f>
        <v>0</v>
      </c>
    </row>
    <row r="14" spans="1:15" x14ac:dyDescent="0.25">
      <c r="A14" t="s">
        <v>27</v>
      </c>
      <c r="B14">
        <f>VLOOKUP(A14,'[1]INDICADORES CLASSIFICADOS'!A:E,2,0)</f>
        <v>0</v>
      </c>
      <c r="C14">
        <f>VLOOKUP(A14,'[1]INDICADORES CLASSIFICADOS'!A:E,3,0)</f>
        <v>0</v>
      </c>
      <c r="D14" t="str">
        <f>VLOOKUP(A14,'[1]INDICADORES CLASSIFICADOS'!A:E,4,0)</f>
        <v>NÃO</v>
      </c>
      <c r="E14">
        <f>VLOOKUP(A14,'[1]INDICADORES CLASSIFICADOS'!A:E,5,0)</f>
        <v>0</v>
      </c>
      <c r="F14">
        <f>VLOOKUP(A14,'[1]INDICADORES CLASSIFICADOS'!A:F,6,0)</f>
        <v>0</v>
      </c>
      <c r="G14" s="5"/>
      <c r="H14" s="5"/>
      <c r="I14" s="5"/>
      <c r="J14" s="5"/>
      <c r="K14" s="5"/>
      <c r="L14" s="5"/>
      <c r="M14" s="5"/>
      <c r="N14" s="5"/>
      <c r="O14">
        <f>VLOOKUP(A14,'[1]INDICADORES CLASSIFICADOS'!A:K,11,0)</f>
        <v>0</v>
      </c>
    </row>
    <row r="15" spans="1:15" x14ac:dyDescent="0.25">
      <c r="A15" t="s">
        <v>28</v>
      </c>
      <c r="B15">
        <f>VLOOKUP(A15,'[1]INDICADORES CLASSIFICADOS'!A:E,2,0)</f>
        <v>0</v>
      </c>
      <c r="C15">
        <f>VLOOKUP(A15,'[1]INDICADORES CLASSIFICADOS'!A:E,3,0)</f>
        <v>0</v>
      </c>
      <c r="D15" t="str">
        <f>VLOOKUP(A15,'[1]INDICADORES CLASSIFICADOS'!A:E,4,0)</f>
        <v>NÃO</v>
      </c>
      <c r="E15">
        <f>VLOOKUP(A15,'[1]INDICADORES CLASSIFICADOS'!A:E,5,0)</f>
        <v>0</v>
      </c>
      <c r="F15">
        <f>VLOOKUP(A15,'[1]INDICADORES CLASSIFICADOS'!A:F,6,0)</f>
        <v>0</v>
      </c>
      <c r="G15" s="5"/>
      <c r="H15" s="5"/>
      <c r="I15" s="5"/>
      <c r="J15" s="5"/>
      <c r="K15" s="5"/>
      <c r="L15" s="5"/>
      <c r="M15" s="5"/>
      <c r="N15" s="5"/>
      <c r="O15">
        <f>VLOOKUP(A15,'[1]INDICADORES CLASSIFICADOS'!A:K,11,0)</f>
        <v>0</v>
      </c>
    </row>
    <row r="16" spans="1:15" x14ac:dyDescent="0.25">
      <c r="A16" t="s">
        <v>29</v>
      </c>
      <c r="B16">
        <f>VLOOKUP(A16,'[1]INDICADORES CLASSIFICADOS'!A:E,2,0)</f>
        <v>0</v>
      </c>
      <c r="C16">
        <f>VLOOKUP(A16,'[1]INDICADORES CLASSIFICADOS'!A:E,3,0)</f>
        <v>0</v>
      </c>
      <c r="D16" t="str">
        <f>VLOOKUP(A16,'[1]INDICADORES CLASSIFICADOS'!A:E,4,0)</f>
        <v>NÃO</v>
      </c>
      <c r="E16">
        <f>VLOOKUP(A16,'[1]INDICADORES CLASSIFICADOS'!A:E,5,0)</f>
        <v>0</v>
      </c>
      <c r="F16">
        <f>VLOOKUP(A16,'[1]INDICADORES CLASSIFICADOS'!A:F,6,0)</f>
        <v>0</v>
      </c>
      <c r="G16" s="5"/>
      <c r="H16" s="5"/>
      <c r="I16" s="5"/>
      <c r="J16" s="5"/>
      <c r="K16" s="5"/>
      <c r="L16" s="5"/>
      <c r="M16" s="5"/>
      <c r="N16" s="5"/>
      <c r="O16">
        <f>VLOOKUP(A16,'[1]INDICADORES CLASSIFICADOS'!A:K,11,0)</f>
        <v>0</v>
      </c>
    </row>
    <row r="17" spans="1:15" x14ac:dyDescent="0.25">
      <c r="A17" t="s">
        <v>30</v>
      </c>
      <c r="B17">
        <f>VLOOKUP(A17,'[1]INDICADORES CLASSIFICADOS'!A:E,2,0)</f>
        <v>0</v>
      </c>
      <c r="C17">
        <f>VLOOKUP(A17,'[1]INDICADORES CLASSIFICADOS'!A:E,3,0)</f>
        <v>0</v>
      </c>
      <c r="D17" t="str">
        <f>VLOOKUP(A17,'[1]INDICADORES CLASSIFICADOS'!A:E,4,0)</f>
        <v>NÃO</v>
      </c>
      <c r="E17">
        <f>VLOOKUP(A17,'[1]INDICADORES CLASSIFICADOS'!A:E,5,0)</f>
        <v>0</v>
      </c>
      <c r="F17">
        <f>VLOOKUP(A17,'[1]INDICADORES CLASSIFICADOS'!A:F,6,0)</f>
        <v>0</v>
      </c>
      <c r="G17" s="5"/>
      <c r="H17" s="5"/>
      <c r="I17" s="5"/>
      <c r="J17" s="5"/>
      <c r="K17" s="5"/>
      <c r="L17" s="5"/>
      <c r="M17" s="5"/>
      <c r="N17" s="5"/>
      <c r="O17">
        <f>VLOOKUP(A17,'[1]INDICADORES CLASSIFICADOS'!A:K,11,0)</f>
        <v>0</v>
      </c>
    </row>
    <row r="18" spans="1:15" x14ac:dyDescent="0.25">
      <c r="A18" t="s">
        <v>31</v>
      </c>
      <c r="B18">
        <f>VLOOKUP(A18,'[1]INDICADORES CLASSIFICADOS'!A:E,2,0)</f>
        <v>0</v>
      </c>
      <c r="C18">
        <f>VLOOKUP(A18,'[1]INDICADORES CLASSIFICADOS'!A:E,3,0)</f>
        <v>0</v>
      </c>
      <c r="D18" t="str">
        <f>VLOOKUP(A18,'[1]INDICADORES CLASSIFICADOS'!A:E,4,0)</f>
        <v>NÃO</v>
      </c>
      <c r="E18">
        <f>VLOOKUP(A18,'[1]INDICADORES CLASSIFICADOS'!A:E,5,0)</f>
        <v>0</v>
      </c>
      <c r="F18">
        <f>VLOOKUP(A18,'[1]INDICADORES CLASSIFICADOS'!A:F,6,0)</f>
        <v>0</v>
      </c>
      <c r="G18" s="5"/>
      <c r="H18" s="5"/>
      <c r="I18" s="5"/>
      <c r="J18" s="5"/>
      <c r="K18" s="5"/>
      <c r="L18" s="5"/>
      <c r="M18" s="5"/>
      <c r="N18" s="5"/>
      <c r="O18">
        <f>VLOOKUP(A18,'[1]INDICADORES CLASSIFICADOS'!A:K,11,0)</f>
        <v>0</v>
      </c>
    </row>
    <row r="19" spans="1:15" x14ac:dyDescent="0.25">
      <c r="A19" t="s">
        <v>32</v>
      </c>
      <c r="B19">
        <f>VLOOKUP(A19,'[1]INDICADORES CLASSIFICADOS'!A:E,2,0)</f>
        <v>0</v>
      </c>
      <c r="C19">
        <f>VLOOKUP(A19,'[1]INDICADORES CLASSIFICADOS'!A:E,3,0)</f>
        <v>0</v>
      </c>
      <c r="D19" t="str">
        <f>VLOOKUP(A19,'[1]INDICADORES CLASSIFICADOS'!A:E,4,0)</f>
        <v>NÃO</v>
      </c>
      <c r="E19">
        <f>VLOOKUP(A19,'[1]INDICADORES CLASSIFICADOS'!A:E,5,0)</f>
        <v>0</v>
      </c>
      <c r="F19">
        <f>VLOOKUP(A19,'[1]INDICADORES CLASSIFICADOS'!A:F,6,0)</f>
        <v>0</v>
      </c>
      <c r="G19" s="5"/>
      <c r="H19" s="5"/>
      <c r="I19" s="5"/>
      <c r="J19" s="5"/>
      <c r="K19" s="5"/>
      <c r="L19" s="5"/>
      <c r="M19" s="5"/>
      <c r="N19" s="5"/>
      <c r="O19">
        <f>VLOOKUP(A19,'[1]INDICADORES CLASSIFICADOS'!A:K,11,0)</f>
        <v>0</v>
      </c>
    </row>
    <row r="20" spans="1:15" ht="60" x14ac:dyDescent="0.25">
      <c r="A20" s="6" t="s">
        <v>33</v>
      </c>
      <c r="B20" t="str">
        <f>VLOOKUP(A20,'[1]INDICADORES CLASSIFICADOS'!A:E,2,0)</f>
        <v>DGP</v>
      </c>
      <c r="C20" t="str">
        <f>VLOOKUP(A20,'[1]INDICADORES CLASSIFICADOS'!A:E,3,0)</f>
        <v>SHOTS</v>
      </c>
      <c r="D20" t="str">
        <f>VLOOKUP(A20,'[1]INDICADORES CLASSIFICADOS'!A:E,4,0)</f>
        <v>SIM</v>
      </c>
      <c r="E20" t="str">
        <f>VLOOKUP(A20,'[1]INDICADORES CLASSIFICADOS'!A:E,5,0)</f>
        <v>SIM</v>
      </c>
      <c r="F20" t="str">
        <f>VLOOKUP(A20,'[1]INDICADORES CLASSIFICADOS'!A:F,6,0)</f>
        <v>CIMA</v>
      </c>
      <c r="G20" s="5">
        <f>HLOOKUP('[1]BASE PESO demais'!A20,[1]CB!A:HR,85,0)</f>
        <v>1.5821390235621857</v>
      </c>
      <c r="H20" s="5">
        <f>HLOOKUP('[1]BASE PESO demais'!A20,[1]RB!A:HR,85,0)</f>
        <v>1.5220092512616203</v>
      </c>
      <c r="I20" s="5">
        <f>HLOOKUP('[1]BASE PESO demais'!A20,[1]LB!A:HR,85,0)</f>
        <v>1.3620507143760361</v>
      </c>
      <c r="J20" s="5">
        <f>HLOOKUP('[1]BASE PESO demais'!A20,[1]DM!A:HR,85,0)</f>
        <v>1.1233426834466591</v>
      </c>
      <c r="K20" s="5">
        <f>HLOOKUP('[1]BASE PESO demais'!A20,[1]CM!A:HR,86,0)</f>
        <v>1.4349923711190096</v>
      </c>
      <c r="L20" s="5">
        <f>HLOOKUP('[1]BASE PESO demais'!A20,[1]AM!A:HR,86,0)</f>
        <v>1.1133597310591852</v>
      </c>
      <c r="M20" s="5">
        <f>HLOOKUP('[1]BASE PESO demais'!A20,[1]W!A:HR,86,0)</f>
        <v>1.2749424964342606</v>
      </c>
      <c r="N20" s="5">
        <f>HLOOKUP('[1]BASE PESO demais'!A20,[1]CF!A:HR,89,0)</f>
        <v>1.3575613082580162</v>
      </c>
      <c r="O20" t="str">
        <f>VLOOKUP(A20,'[1]INDICADORES CLASSIFICADOS'!A:K,11,0)</f>
        <v>A measure of shot quality, this looks at the average non-penalty expected goal value per shot a player takes</v>
      </c>
    </row>
    <row r="21" spans="1:15" ht="45" x14ac:dyDescent="0.25">
      <c r="A21" s="6" t="s">
        <v>34</v>
      </c>
      <c r="B21" t="str">
        <f>VLOOKUP(A21,'[1]INDICADORES CLASSIFICADOS'!A:E,2,0)</f>
        <v>DGP</v>
      </c>
      <c r="C21" t="str">
        <f>VLOOKUP(A21,'[1]INDICADORES CLASSIFICADOS'!A:E,3,0)</f>
        <v>GOALS</v>
      </c>
      <c r="D21" t="str">
        <f>VLOOKUP(A21,'[1]INDICADORES CLASSIFICADOS'!A:E,4,0)</f>
        <v>SIM</v>
      </c>
      <c r="E21">
        <f>VLOOKUP(A21,'[1]INDICADORES CLASSIFICADOS'!A:E,5,0)</f>
        <v>0</v>
      </c>
      <c r="F21" t="str">
        <f>VLOOKUP(A21,'[1]INDICADORES CLASSIFICADOS'!A:F,6,0)</f>
        <v>CIMA</v>
      </c>
      <c r="G21" s="5">
        <f>HLOOKUP('[1]BASE PESO demais'!A21,[1]CB!A:HR,85,0)</f>
        <v>1.3702828283495425</v>
      </c>
      <c r="H21" s="5">
        <f>HLOOKUP('[1]BASE PESO demais'!A21,[1]RB!A:HR,85,0)</f>
        <v>1.6268825084205611</v>
      </c>
      <c r="I21" s="5">
        <f>HLOOKUP('[1]BASE PESO demais'!A21,[1]LB!A:HR,85,0)</f>
        <v>1.7272919046793054</v>
      </c>
      <c r="J21" s="5">
        <f>HLOOKUP('[1]BASE PESO demais'!A21,[1]DM!A:HR,85,0)</f>
        <v>0.94585297027869175</v>
      </c>
      <c r="K21" s="5">
        <f>HLOOKUP('[1]BASE PESO demais'!A21,[1]CM!A:HR,86,0)</f>
        <v>1.6710639125002569</v>
      </c>
      <c r="L21" s="5">
        <f>HLOOKUP('[1]BASE PESO demais'!A21,[1]AM!A:HR,86,0)</f>
        <v>1.6036409760822323</v>
      </c>
      <c r="M21" s="5">
        <f>HLOOKUP('[1]BASE PESO demais'!A21,[1]W!A:HR,86,0)</f>
        <v>2.0434527909745932</v>
      </c>
      <c r="N21" s="5">
        <f>HLOOKUP('[1]BASE PESO demais'!A21,[1]CF!A:HR,89,0)</f>
        <v>2.1308521163338359</v>
      </c>
      <c r="O21" t="str">
        <f>VLOOKUP(A21,'[1]INDICADORES CLASSIFICADOS'!A:K,11,0)</f>
        <v>Non-penalty expected goals produced by the player</v>
      </c>
    </row>
    <row r="22" spans="1:15" ht="60" x14ac:dyDescent="0.25">
      <c r="A22" s="6" t="s">
        <v>35</v>
      </c>
      <c r="B22" t="str">
        <f>VLOOKUP(A22,'[1]INDICADORES CLASSIFICADOS'!A:E,2,0)</f>
        <v>DGP</v>
      </c>
      <c r="C22" t="str">
        <f>VLOOKUP(A22,'[1]INDICADORES CLASSIFICADOS'!A:E,3,0)</f>
        <v>SHOTS</v>
      </c>
      <c r="D22" t="str">
        <f>VLOOKUP(A22,'[1]INDICADORES CLASSIFICADOS'!A:E,4,0)</f>
        <v>SIM</v>
      </c>
      <c r="E22">
        <f>VLOOKUP(A22,'[1]INDICADORES CLASSIFICADOS'!A:E,5,0)</f>
        <v>0</v>
      </c>
      <c r="F22" t="str">
        <f>VLOOKUP(A22,'[1]INDICADORES CLASSIFICADOS'!A:F,6,0)</f>
        <v>CIMA</v>
      </c>
      <c r="G22" s="5">
        <f>HLOOKUP('[1]BASE PESO demais'!A22,[1]CB!A:HR,85,0)</f>
        <v>1.1356300180150152</v>
      </c>
      <c r="H22" s="5">
        <f>HLOOKUP('[1]BASE PESO demais'!A22,[1]RB!A:HR,85,0)</f>
        <v>1.2008412701040274</v>
      </c>
      <c r="I22" s="5">
        <f>HLOOKUP('[1]BASE PESO demais'!A22,[1]LB!A:HR,85,0)</f>
        <v>1.2894341364349129</v>
      </c>
      <c r="J22" s="5">
        <f>HLOOKUP('[1]BASE PESO demais'!A22,[1]DM!A:HR,85,0)</f>
        <v>0.86361485323044307</v>
      </c>
      <c r="K22" s="5">
        <f>HLOOKUP('[1]BASE PESO demais'!A22,[1]CM!A:HR,86,0)</f>
        <v>1.1704955610885692</v>
      </c>
      <c r="L22" s="5">
        <f>HLOOKUP('[1]BASE PESO demais'!A22,[1]AM!A:HR,86,0)</f>
        <v>1.4224907498627801</v>
      </c>
      <c r="M22" s="5">
        <f>HLOOKUP('[1]BASE PESO demais'!A22,[1]W!A:HR,86,0)</f>
        <v>1.6055804878900899</v>
      </c>
      <c r="N22" s="5">
        <f>HLOOKUP('[1]BASE PESO demais'!A22,[1]CF!A:HR,89,0)</f>
        <v>1.5880729271393528</v>
      </c>
      <c r="O22" t="str">
        <f>VLOOKUP(A22,'[1]INDICADORES CLASSIFICADOS'!A:K,11,0)</f>
        <v>Number of non-penalty shots a player takes</v>
      </c>
    </row>
    <row r="23" spans="1:15" ht="45" x14ac:dyDescent="0.25">
      <c r="A23" s="6" t="s">
        <v>36</v>
      </c>
      <c r="B23" t="str">
        <f>VLOOKUP(A23,'[1]INDICADORES CLASSIFICADOS'!A:E,2,0)</f>
        <v>DGP</v>
      </c>
      <c r="C23" t="str">
        <f>VLOOKUP(A23,'[1]INDICADORES CLASSIFICADOS'!A:E,3,0)</f>
        <v>GOALS</v>
      </c>
      <c r="D23" t="str">
        <f>VLOOKUP(A23,'[1]INDICADORES CLASSIFICADOS'!A:E,4,0)</f>
        <v>SIM</v>
      </c>
      <c r="E23">
        <f>VLOOKUP(A23,'[1]INDICADORES CLASSIFICADOS'!A:E,5,0)</f>
        <v>0</v>
      </c>
      <c r="F23" t="str">
        <f>VLOOKUP(A23,'[1]INDICADORES CLASSIFICADOS'!A:F,6,0)</f>
        <v>CIMA</v>
      </c>
      <c r="G23" s="5">
        <f>HLOOKUP('[1]BASE PESO demais'!A23,[1]CB!A:HR,85,0)</f>
        <v>1.6105492374517971</v>
      </c>
      <c r="H23" s="5">
        <f>HLOOKUP('[1]BASE PESO demais'!A23,[1]RB!A:HR,85,0)</f>
        <v>1.6669382822883465</v>
      </c>
      <c r="I23" s="5">
        <f>HLOOKUP('[1]BASE PESO demais'!A23,[1]LB!A:HR,85,0)</f>
        <v>1.7037029687957279</v>
      </c>
      <c r="J23" s="5">
        <f>HLOOKUP('[1]BASE PESO demais'!A23,[1]DM!A:HR,85,0)</f>
        <v>2.0816125897870008</v>
      </c>
      <c r="K23" s="5">
        <f>HLOOKUP('[1]BASE PESO demais'!A23,[1]CM!A:HR,86,0)</f>
        <v>2.7918082384657916</v>
      </c>
      <c r="L23" s="5">
        <f>HLOOKUP('[1]BASE PESO demais'!A23,[1]AM!A:HR,86,0)</f>
        <v>1.3092613866077332</v>
      </c>
      <c r="M23" s="5">
        <f>HLOOKUP('[1]BASE PESO demais'!A23,[1]W!A:HR,86,0)</f>
        <v>2.4893757915713142</v>
      </c>
      <c r="N23" s="5">
        <f>HLOOKUP('[1]BASE PESO demais'!A23,[1]CF!A:HR,89,0)</f>
        <v>2.9415388255198458</v>
      </c>
      <c r="O23" t="str">
        <f>VLOOKUP(A23,'[1]INDICADORES CLASSIFICADOS'!A:K,11,0)</f>
        <v>All goals socred by the player, including penalties</v>
      </c>
    </row>
    <row r="24" spans="1:15" ht="45" x14ac:dyDescent="0.25">
      <c r="A24" s="6" t="s">
        <v>37</v>
      </c>
      <c r="B24" t="str">
        <f>VLOOKUP(A24,'[1]INDICADORES CLASSIFICADOS'!A:E,2,0)</f>
        <v>DGP</v>
      </c>
      <c r="C24" t="str">
        <f>VLOOKUP(A24,'[1]INDICADORES CLASSIFICADOS'!A:E,3,0)</f>
        <v>DGP</v>
      </c>
      <c r="D24" t="str">
        <f>VLOOKUP(A24,'[1]INDICADORES CLASSIFICADOS'!A:E,4,0)</f>
        <v>NÃO</v>
      </c>
      <c r="E24">
        <f>VLOOKUP(A24,'[1]INDICADORES CLASSIFICADOS'!A:E,5,0)</f>
        <v>0</v>
      </c>
      <c r="F24" t="str">
        <f>VLOOKUP(A24,'[1]INDICADORES CLASSIFICADOS'!A:F,6,0)</f>
        <v>CIMA</v>
      </c>
      <c r="G24" s="5"/>
      <c r="H24" s="5"/>
      <c r="I24" s="5"/>
      <c r="J24" s="5"/>
      <c r="K24" s="5"/>
      <c r="L24" s="5"/>
      <c r="M24" s="5"/>
      <c r="N24" s="5"/>
      <c r="O24" t="str">
        <f>VLOOKUP(A24,'[1]INDICADORES CLASSIFICADOS'!A:K,11,0)</f>
        <v>Non-penalty goals and assists. A combined measure of the direct goal contribution of a player via goalscoring or goal assisting</v>
      </c>
    </row>
    <row r="25" spans="1:15" ht="45" x14ac:dyDescent="0.25">
      <c r="A25" s="6" t="s">
        <v>38</v>
      </c>
      <c r="B25" t="str">
        <f>VLOOKUP(A25,'[1]INDICADORES CLASSIFICADOS'!A:E,2,0)</f>
        <v>DGP</v>
      </c>
      <c r="C25" t="str">
        <f>VLOOKUP(A25,'[1]INDICADORES CLASSIFICADOS'!A:E,3,0)</f>
        <v>ASSISTS</v>
      </c>
      <c r="D25" t="str">
        <f>VLOOKUP(A25,'[1]INDICADORES CLASSIFICADOS'!A:E,4,0)</f>
        <v>SIM</v>
      </c>
      <c r="E25" t="str">
        <f>VLOOKUP(A25,'[1]INDICADORES CLASSIFICADOS'!A:E,5,0)</f>
        <v>SIM</v>
      </c>
      <c r="F25" t="str">
        <f>VLOOKUP(A25,'[1]INDICADORES CLASSIFICADOS'!A:F,6,0)</f>
        <v>CIMA</v>
      </c>
      <c r="G25" s="5">
        <f>HLOOKUP('[1]BASE PESO demais'!A25,[1]CB!A:HR,85,0)</f>
        <v>1.0536181201388937</v>
      </c>
      <c r="H25" s="5">
        <f>HLOOKUP('[1]BASE PESO demais'!A25,[1]RB!A:HR,85,0)</f>
        <v>1.0377483922623483</v>
      </c>
      <c r="I25" s="5">
        <f>HLOOKUP('[1]BASE PESO demais'!A25,[1]LB!A:HR,85,0)</f>
        <v>2.0911681404953075</v>
      </c>
      <c r="J25" s="5">
        <f>HLOOKUP('[1]BASE PESO demais'!A25,[1]DM!A:HR,85,0)</f>
        <v>3.9514053966567544</v>
      </c>
      <c r="K25" s="5">
        <f>HLOOKUP('[1]BASE PESO demais'!A25,[1]CM!A:HR,86,0)</f>
        <v>1.6866690680431871</v>
      </c>
      <c r="L25" s="5">
        <f>HLOOKUP('[1]BASE PESO demais'!A25,[1]AM!A:HR,86,0)</f>
        <v>1.4628812243526641</v>
      </c>
      <c r="M25" s="5">
        <f>HLOOKUP('[1]BASE PESO demais'!A25,[1]W!A:HR,86,0)</f>
        <v>2.2471686668590554</v>
      </c>
      <c r="N25" s="5">
        <f>HLOOKUP('[1]BASE PESO demais'!A25,[1]CF!A:HR,89,0)</f>
        <v>1.8291583585544617</v>
      </c>
      <c r="O25" t="str">
        <f>VLOOKUP(A25,'[1]INDICADORES CLASSIFICADOS'!A:K,11,0)</f>
        <v>This is calculated from the expected goal value oh the assisted shot</v>
      </c>
    </row>
    <row r="26" spans="1:15" ht="60" x14ac:dyDescent="0.25">
      <c r="A26" s="7" t="s">
        <v>39</v>
      </c>
      <c r="B26" t="str">
        <f>VLOOKUP(A26,'[1]INDICADORES CLASSIFICADOS'!A:E,2,0)</f>
        <v>PASS</v>
      </c>
      <c r="C26" t="str">
        <f>VLOOKUP(A26,'[1]INDICADORES CLASSIFICADOS'!A:E,3,0)</f>
        <v>ATTACKING PASS</v>
      </c>
      <c r="D26" t="str">
        <f>VLOOKUP(A26,'[1]INDICADORES CLASSIFICADOS'!A:E,4,0)</f>
        <v>SIM</v>
      </c>
      <c r="E26" t="str">
        <f>VLOOKUP(A26,'[1]INDICADORES CLASSIFICADOS'!A:E,5,0)</f>
        <v>SIM</v>
      </c>
      <c r="F26" t="str">
        <f>VLOOKUP(A26,'[1]INDICADORES CLASSIFICADOS'!A:F,6,0)</f>
        <v>CIMA</v>
      </c>
      <c r="G26" s="5">
        <f>HLOOKUP('[1]BASE PESO demais'!A26,[1]CB!A:HR,85,0)</f>
        <v>1.0999552412208218</v>
      </c>
      <c r="H26" s="5">
        <f>HLOOKUP('[1]BASE PESO demais'!A26,[1]RB!A:HR,85,0)</f>
        <v>1.0420522506917231</v>
      </c>
      <c r="I26" s="5">
        <f>HLOOKUP('[1]BASE PESO demais'!A26,[1]LB!A:HR,85,0)</f>
        <v>1.6148252345550538</v>
      </c>
      <c r="J26" s="5">
        <f>HLOOKUP('[1]BASE PESO demais'!A26,[1]DM!A:HR,85,0)</f>
        <v>2.443764974867034</v>
      </c>
      <c r="K26" s="5">
        <f>HLOOKUP('[1]BASE PESO demais'!A26,[1]CM!A:HR,86,0)</f>
        <v>1.4552266248809498</v>
      </c>
      <c r="L26" s="5">
        <f>HLOOKUP('[1]BASE PESO demais'!A26,[1]AM!A:HR,86,0)</f>
        <v>1.1653463633509262</v>
      </c>
      <c r="M26" s="5">
        <f>HLOOKUP('[1]BASE PESO demais'!A26,[1]W!A:HR,86,0)</f>
        <v>1.5720075264000695</v>
      </c>
      <c r="N26" s="5">
        <f>HLOOKUP('[1]BASE PESO demais'!A26,[1]CF!A:HR,89,0)</f>
        <v>1.4428334542341337</v>
      </c>
      <c r="O26" t="str">
        <f>VLOOKUP(A26,'[1]INDICADORES CLASSIFICADOS'!A:K,11,0)</f>
        <v>Passes that create shots for teammates. Can also be seen to be referred to as "shot assists" or "chances created"</v>
      </c>
    </row>
    <row r="27" spans="1:15" ht="60" x14ac:dyDescent="0.25">
      <c r="A27" s="7" t="s">
        <v>40</v>
      </c>
      <c r="B27" t="str">
        <f>VLOOKUP(A27,'[1]INDICADORES CLASSIFICADOS'!A:E,2,0)</f>
        <v>PASS</v>
      </c>
      <c r="C27" t="str">
        <f>VLOOKUP(A27,'[1]INDICADORES CLASSIFICADOS'!A:E,3,0)</f>
        <v>ATTACKING PASS</v>
      </c>
      <c r="D27" t="str">
        <f>VLOOKUP(A27,'[1]INDICADORES CLASSIFICADOS'!A:E,4,0)</f>
        <v>SIM</v>
      </c>
      <c r="E27">
        <f>VLOOKUP(A27,'[1]INDICADORES CLASSIFICADOS'!A:E,5,0)</f>
        <v>0</v>
      </c>
      <c r="F27" t="str">
        <f>VLOOKUP(A27,'[1]INDICADORES CLASSIFICADOS'!A:F,6,0)</f>
        <v>CIMA</v>
      </c>
      <c r="G27" s="5">
        <f>HLOOKUP('[1]BASE PESO demais'!A27,[1]CB!A:HR,85,0)</f>
        <v>1.1331315941612266</v>
      </c>
      <c r="H27" s="5">
        <f>HLOOKUP('[1]BASE PESO demais'!A27,[1]RB!A:HR,85,0)</f>
        <v>1.0760020066964073</v>
      </c>
      <c r="I27" s="5">
        <f>HLOOKUP('[1]BASE PESO demais'!A27,[1]LB!A:HR,85,0)</f>
        <v>1.7334884826362191</v>
      </c>
      <c r="J27" s="5">
        <f>HLOOKUP('[1]BASE PESO demais'!A27,[1]DM!A:HR,85,0)</f>
        <v>2.0876003534761294</v>
      </c>
      <c r="K27" s="5">
        <f>HLOOKUP('[1]BASE PESO demais'!A27,[1]CM!A:HR,86,0)</f>
        <v>1.6478261935940111</v>
      </c>
      <c r="L27" s="5">
        <f>HLOOKUP('[1]BASE PESO demais'!A27,[1]AM!A:HR,86,0)</f>
        <v>1.335403745362858</v>
      </c>
      <c r="M27" s="5">
        <f>HLOOKUP('[1]BASE PESO demais'!A27,[1]W!A:HR,86,0)</f>
        <v>1.7528698632068498</v>
      </c>
      <c r="N27" s="5">
        <f>HLOOKUP('[1]BASE PESO demais'!A27,[1]CF!A:HR,89,0)</f>
        <v>1.4493335425923484</v>
      </c>
      <c r="O27" t="str">
        <f>VLOOKUP(A27,'[1]INDICADORES CLASSIFICADOS'!A:K,11,0)</f>
        <v>Passes that create shots for teammate, just from open play</v>
      </c>
    </row>
    <row r="28" spans="1:15" ht="45" x14ac:dyDescent="0.25">
      <c r="A28" s="6" t="s">
        <v>41</v>
      </c>
      <c r="B28" t="str">
        <f>VLOOKUP(A28,'[1]INDICADORES CLASSIFICADOS'!A:E,2,0)</f>
        <v>DGP</v>
      </c>
      <c r="C28" t="str">
        <f>VLOOKUP(A28,'[1]INDICADORES CLASSIFICADOS'!A:E,3,0)</f>
        <v>ASSISTS</v>
      </c>
      <c r="D28" t="str">
        <f>VLOOKUP(A28,'[1]INDICADORES CLASSIFICADOS'!A:E,4,0)</f>
        <v>SIM</v>
      </c>
      <c r="E28">
        <f>VLOOKUP(A28,'[1]INDICADORES CLASSIFICADOS'!A:E,5,0)</f>
        <v>0</v>
      </c>
      <c r="F28" t="str">
        <f>VLOOKUP(A28,'[1]INDICADORES CLASSIFICADOS'!A:F,6,0)</f>
        <v>CIMA</v>
      </c>
      <c r="G28" s="5">
        <f>HLOOKUP('[1]BASE PESO demais'!A28,[1]CB!A:HR,85,0)</f>
        <v>0.49867490691849298</v>
      </c>
      <c r="H28" s="5">
        <f>HLOOKUP('[1]BASE PESO demais'!A28,[1]RB!A:HR,85,0)</f>
        <v>0.47551385064216134</v>
      </c>
      <c r="I28" s="5">
        <f>HLOOKUP('[1]BASE PESO demais'!A28,[1]LB!A:HR,85,0)</f>
        <v>2.0349592932054104</v>
      </c>
      <c r="J28" s="5">
        <f>HLOOKUP('[1]BASE PESO demais'!A28,[1]DM!A:HR,85,0)</f>
        <v>2.7991039168501493</v>
      </c>
      <c r="K28" s="5">
        <f>HLOOKUP('[1]BASE PESO demais'!A28,[1]CM!A:HR,86,0)</f>
        <v>1.6307777782595043</v>
      </c>
      <c r="L28" s="5">
        <f>HLOOKUP('[1]BASE PESO demais'!A28,[1]AM!A:HR,86,0)</f>
        <v>2.1783482941857</v>
      </c>
      <c r="M28" s="5">
        <f>HLOOKUP('[1]BASE PESO demais'!A28,[1]W!A:HR,86,0)</f>
        <v>2.2022031862723885</v>
      </c>
      <c r="N28" s="5">
        <f>HLOOKUP('[1]BASE PESO demais'!A28,[1]CF!A:HR,89,0)</f>
        <v>1.7470679802865028</v>
      </c>
      <c r="O28" t="str">
        <f>VLOOKUP(A28,'[1]INDICADORES CLASSIFICADOS'!A:K,11,0)</f>
        <v>Number of assists</v>
      </c>
    </row>
    <row r="29" spans="1:15" ht="60" x14ac:dyDescent="0.25">
      <c r="A29" s="7" t="s">
        <v>42</v>
      </c>
      <c r="B29" t="str">
        <f>VLOOKUP(A29,'[1]INDICADORES CLASSIFICADOS'!A:E,2,0)</f>
        <v>PASS</v>
      </c>
      <c r="C29" t="str">
        <f>VLOOKUP(A29,'[1]INDICADORES CLASSIFICADOS'!A:E,3,0)</f>
        <v>ATTACKING PASS</v>
      </c>
      <c r="D29" t="str">
        <f>VLOOKUP(A29,'[1]INDICADORES CLASSIFICADOS'!A:E,4,0)</f>
        <v>SIM</v>
      </c>
      <c r="E29">
        <f>VLOOKUP(A29,'[1]INDICADORES CLASSIFICADOS'!A:E,5,0)</f>
        <v>0</v>
      </c>
      <c r="F29" t="str">
        <f>VLOOKUP(A29,'[1]INDICADORES CLASSIFICADOS'!A:F,6,0)</f>
        <v>CIMA</v>
      </c>
      <c r="G29" s="5">
        <f>HLOOKUP('[1]BASE PESO demais'!A29,[1]CB!A:HR,85,0)</f>
        <v>1.0369006881154965</v>
      </c>
      <c r="H29" s="5">
        <f>HLOOKUP('[1]BASE PESO demais'!A29,[1]RB!A:HR,85,0)</f>
        <v>1.9970488833779039</v>
      </c>
      <c r="I29" s="5">
        <f>HLOOKUP('[1]BASE PESO demais'!A29,[1]LB!A:HR,85,0)</f>
        <v>3.9819439679464215</v>
      </c>
      <c r="J29" s="5">
        <f>HLOOKUP('[1]BASE PESO demais'!A29,[1]DM!A:HR,85,0)</f>
        <v>6.4584684518750795</v>
      </c>
      <c r="K29" s="5">
        <f>HLOOKUP('[1]BASE PESO demais'!A29,[1]CM!A:HR,86,0)</f>
        <v>3.5868501202260634</v>
      </c>
      <c r="L29" s="5">
        <f>HLOOKUP('[1]BASE PESO demais'!A29,[1]AM!A:HR,86,0)</f>
        <v>2.7199844134949975</v>
      </c>
      <c r="M29" s="5">
        <f>HLOOKUP('[1]BASE PESO demais'!A29,[1]W!A:HR,86,0)</f>
        <v>4.9161069928535817</v>
      </c>
      <c r="N29" s="5">
        <f>HLOOKUP('[1]BASE PESO demais'!A29,[1]CF!A:HR,89,0)</f>
        <v>2.532550997344853</v>
      </c>
      <c r="O29" t="str">
        <f>VLOOKUP(A29,'[1]INDICADORES CLASSIFICADOS'!A:K,11,0)</f>
        <v>a completed pass splitting the defence for a teammate to run onto</v>
      </c>
    </row>
    <row r="30" spans="1:15" ht="75" x14ac:dyDescent="0.25">
      <c r="A30" s="7" t="s">
        <v>43</v>
      </c>
      <c r="B30" t="str">
        <f>VLOOKUP(A30,'[1]INDICADORES CLASSIFICADOS'!A:E,2,0)</f>
        <v>PASS</v>
      </c>
      <c r="C30" t="str">
        <f>VLOOKUP(A30,'[1]INDICADORES CLASSIFICADOS'!A:E,3,0)</f>
        <v>ATTACKING PASS</v>
      </c>
      <c r="D30" t="str">
        <f>VLOOKUP(A30,'[1]INDICADORES CLASSIFICADOS'!A:E,4,0)</f>
        <v>SIM</v>
      </c>
      <c r="E30">
        <f>VLOOKUP(A30,'[1]INDICADORES CLASSIFICADOS'!A:E,5,0)</f>
        <v>0</v>
      </c>
      <c r="F30" t="str">
        <f>VLOOKUP(A30,'[1]INDICADORES CLASSIFICADOS'!A:F,6,0)</f>
        <v>CIMA</v>
      </c>
      <c r="G30" s="5">
        <f>HLOOKUP('[1]BASE PESO demais'!A30,[1]CB!A:HR,85,0)</f>
        <v>1.8456855302300528</v>
      </c>
      <c r="H30" s="5">
        <f>HLOOKUP('[1]BASE PESO demais'!A30,[1]RB!A:HR,85,0)</f>
        <v>1.0657290453577224</v>
      </c>
      <c r="I30" s="5">
        <f>HLOOKUP('[1]BASE PESO demais'!A30,[1]LB!A:HR,85,0)</f>
        <v>1.2947451999496571</v>
      </c>
      <c r="J30" s="5">
        <f>HLOOKUP('[1]BASE PESO demais'!A30,[1]DM!A:HR,85,0)</f>
        <v>4.1663470351587071</v>
      </c>
      <c r="K30" s="5">
        <f>HLOOKUP('[1]BASE PESO demais'!A30,[1]CM!A:HR,86,0)</f>
        <v>1.7254752003618541</v>
      </c>
      <c r="L30" s="5">
        <f>HLOOKUP('[1]BASE PESO demais'!A30,[1]AM!A:HR,86,0)</f>
        <v>1.6233148585675425</v>
      </c>
      <c r="M30" s="5">
        <f>HLOOKUP('[1]BASE PESO demais'!A30,[1]W!A:HR,86,0)</f>
        <v>1.6041973907752958</v>
      </c>
      <c r="N30" s="5">
        <f>HLOOKUP('[1]BASE PESO demais'!A30,[1]CF!A:HR,89,0)</f>
        <v>1.8340913352887693</v>
      </c>
      <c r="O30" t="str">
        <f>VLOOKUP(A30,'[1]INDICADORES CLASSIFICADOS'!A:K,11,0)</f>
        <v>Successful passes into box from outside the box</v>
      </c>
    </row>
    <row r="31" spans="1:15" ht="75" x14ac:dyDescent="0.25">
      <c r="A31" s="7" t="s">
        <v>44</v>
      </c>
      <c r="B31" t="str">
        <f>VLOOKUP(A31,'[1]INDICADORES CLASSIFICADOS'!A:E,2,0)</f>
        <v>PASS</v>
      </c>
      <c r="C31" t="str">
        <f>VLOOKUP(A31,'[1]INDICADORES CLASSIFICADOS'!A:E,3,0)</f>
        <v>ATTACKING PASS</v>
      </c>
      <c r="D31" t="str">
        <f>VLOOKUP(A31,'[1]INDICADORES CLASSIFICADOS'!A:E,4,0)</f>
        <v>SIM</v>
      </c>
      <c r="E31">
        <f>VLOOKUP(A31,'[1]INDICADORES CLASSIFICADOS'!A:E,5,0)</f>
        <v>0</v>
      </c>
      <c r="F31" t="str">
        <f>VLOOKUP(A31,'[1]INDICADORES CLASSIFICADOS'!A:F,6,0)</f>
        <v>CIMA</v>
      </c>
      <c r="G31" s="5">
        <f>HLOOKUP('[1]BASE PESO demais'!A31,[1]CB!A:HR,85,0)</f>
        <v>1.9834227853135367</v>
      </c>
      <c r="H31" s="5">
        <f>HLOOKUP('[1]BASE PESO demais'!A31,[1]RB!A:HR,85,0)</f>
        <v>1.1361778733303718</v>
      </c>
      <c r="I31" s="5">
        <f>HLOOKUP('[1]BASE PESO demais'!A31,[1]LB!A:HR,85,0)</f>
        <v>1.4777693966164478</v>
      </c>
      <c r="J31" s="5">
        <f>HLOOKUP('[1]BASE PESO demais'!A31,[1]DM!A:HR,85,0)</f>
        <v>3.791834553675022</v>
      </c>
      <c r="K31" s="5">
        <f>HLOOKUP('[1]BASE PESO demais'!A31,[1]CM!A:HR,86,0)</f>
        <v>2.1345187534882237</v>
      </c>
      <c r="L31" s="5">
        <f>HLOOKUP('[1]BASE PESO demais'!A31,[1]AM!A:HR,86,0)</f>
        <v>2.0485879215343172</v>
      </c>
      <c r="M31" s="5">
        <f>HLOOKUP('[1]BASE PESO demais'!A31,[1]W!A:HR,86,0)</f>
        <v>1.8064685609650541</v>
      </c>
      <c r="N31" s="5">
        <f>HLOOKUP('[1]BASE PESO demais'!A31,[1]CF!A:HR,89,0)</f>
        <v>1.8537878618269439</v>
      </c>
      <c r="O31" t="str">
        <f>VLOOKUP(A31,'[1]INDICADORES CLASSIFICADOS'!A:K,11,0)</f>
        <v>Successful passes into the box from outside the box (open play)</v>
      </c>
    </row>
    <row r="32" spans="1:15" ht="75" x14ac:dyDescent="0.25">
      <c r="A32" s="8" t="s">
        <v>45</v>
      </c>
      <c r="B32" t="str">
        <f>VLOOKUP(A32,'[1]INDICADORES CLASSIFICADOS'!A:E,2,0)</f>
        <v>OFFENSIVE</v>
      </c>
      <c r="C32" t="str">
        <f>VLOOKUP(A32,'[1]INDICADORES CLASSIFICADOS'!A:E,3,0)</f>
        <v>OFFENSIVE</v>
      </c>
      <c r="D32" t="str">
        <f>VLOOKUP(A32,'[1]INDICADORES CLASSIFICADOS'!A:E,4,0)</f>
        <v>SIM</v>
      </c>
      <c r="E32" t="str">
        <f>VLOOKUP(A32,'[1]INDICADORES CLASSIFICADOS'!A:E,5,0)</f>
        <v>SIM</v>
      </c>
      <c r="F32" t="str">
        <f>VLOOKUP(A32,'[1]INDICADORES CLASSIFICADOS'!A:F,6,0)</f>
        <v>CIMA</v>
      </c>
      <c r="G32" s="5">
        <f>HLOOKUP('[1]BASE PESO demais'!A32,[1]CB!A:HR,85,0)</f>
        <v>1.2133112573945459</v>
      </c>
      <c r="H32" s="5">
        <f>HLOOKUP('[1]BASE PESO demais'!A32,[1]RB!A:HR,85,0)</f>
        <v>1.257400617946248</v>
      </c>
      <c r="I32" s="5">
        <f>HLOOKUP('[1]BASE PESO demais'!A32,[1]LB!A:HR,85,0)</f>
        <v>1.6679097386445798</v>
      </c>
      <c r="J32" s="5">
        <f>HLOOKUP('[1]BASE PESO demais'!A32,[1]DM!A:HR,85,0)</f>
        <v>1.0921356639556885</v>
      </c>
      <c r="K32" s="5">
        <f>HLOOKUP('[1]BASE PESO demais'!A32,[1]CM!A:HR,86,0)</f>
        <v>1.5545057846952466</v>
      </c>
      <c r="L32" s="5">
        <f>HLOOKUP('[1]BASE PESO demais'!A32,[1]AM!A:HR,86,0)</f>
        <v>1.8926303851751491</v>
      </c>
      <c r="M32" s="5">
        <f>HLOOKUP('[1]BASE PESO demais'!A32,[1]W!A:HR,86,0)</f>
        <v>2.1459063382446</v>
      </c>
      <c r="N32" s="5">
        <f>HLOOKUP('[1]BASE PESO demais'!A32,[1]CF!A:HR,89,0)</f>
        <v>1.6956064925180578</v>
      </c>
      <c r="O32" t="str">
        <f>VLOOKUP(A32,'[1]INDICADORES CLASSIFICADOS'!A:K,11,0)</f>
        <v>Successful footed touches inside the box</v>
      </c>
    </row>
    <row r="33" spans="1:15" ht="105" x14ac:dyDescent="0.25">
      <c r="A33" s="7" t="s">
        <v>46</v>
      </c>
      <c r="B33" t="str">
        <f>VLOOKUP(A33,'[1]INDICADORES CLASSIFICADOS'!A:E,2,0)</f>
        <v>PASS</v>
      </c>
      <c r="C33" t="str">
        <f>VLOOKUP(A33,'[1]INDICADORES CLASSIFICADOS'!A:E,3,0)</f>
        <v>ATTACKING PASS</v>
      </c>
      <c r="D33" t="str">
        <f>VLOOKUP(A33,'[1]INDICADORES CLASSIFICADOS'!A:E,4,0)</f>
        <v>NÃO</v>
      </c>
      <c r="E33">
        <f>VLOOKUP(A33,'[1]INDICADORES CLASSIFICADOS'!A:E,5,0)</f>
        <v>0</v>
      </c>
      <c r="F33" t="str">
        <f>VLOOKUP(A33,'[1]INDICADORES CLASSIFICADOS'!A:F,6,0)</f>
        <v>CIMA</v>
      </c>
      <c r="G33" s="5"/>
      <c r="H33" s="5"/>
      <c r="I33" s="5"/>
      <c r="J33" s="5"/>
      <c r="K33" s="5"/>
      <c r="L33" s="5"/>
      <c r="M33" s="5"/>
      <c r="N33" s="5"/>
      <c r="O33" t="str">
        <f>VLOOKUP(A33,'[1]INDICADORES CLASSIFICADOS'!A:K,11,0)</f>
        <v>Successful passes into the box from outside the box (open play) and touches inside the box combined</v>
      </c>
    </row>
    <row r="34" spans="1:15" ht="45" x14ac:dyDescent="0.25">
      <c r="A34" s="9" t="s">
        <v>47</v>
      </c>
      <c r="B34" t="str">
        <f>VLOOKUP(A34,'[1]INDICADORES CLASSIFICADOS'!A:E,2,0)</f>
        <v>DEFENSIVE</v>
      </c>
      <c r="C34" t="str">
        <f>VLOOKUP(A34,'[1]INDICADORES CLASSIFICADOS'!A:E,3,0)</f>
        <v>DEFENSIVE</v>
      </c>
      <c r="D34" t="str">
        <f>VLOOKUP(A34,'[1]INDICADORES CLASSIFICADOS'!A:E,4,0)</f>
        <v>NÃO</v>
      </c>
      <c r="E34">
        <f>VLOOKUP(A34,'[1]INDICADORES CLASSIFICADOS'!A:E,5,0)</f>
        <v>0</v>
      </c>
      <c r="F34" t="str">
        <f>VLOOKUP(A34,'[1]INDICADORES CLASSIFICADOS'!A:F,6,0)</f>
        <v>CIMA</v>
      </c>
      <c r="G34" s="5"/>
      <c r="H34" s="5"/>
      <c r="I34" s="5"/>
      <c r="J34" s="5"/>
      <c r="K34" s="5"/>
      <c r="L34" s="5"/>
      <c r="M34" s="5"/>
      <c r="N34" s="5"/>
      <c r="O34" t="str">
        <f>VLOOKUP(A34,'[1]INDICADORES CLASSIFICADOS'!A:K,11,0)</f>
        <v>Successful challenges made</v>
      </c>
    </row>
    <row r="35" spans="1:15" ht="60" x14ac:dyDescent="0.25">
      <c r="A35" s="9" t="s">
        <v>48</v>
      </c>
      <c r="B35" t="str">
        <f>VLOOKUP(A35,'[1]INDICADORES CLASSIFICADOS'!A:E,2,0)</f>
        <v>DEFENSIVE</v>
      </c>
      <c r="C35" t="str">
        <f>VLOOKUP(A35,'[1]INDICADORES CLASSIFICADOS'!A:E,3,0)</f>
        <v>DEFENSIVE</v>
      </c>
      <c r="D35" t="str">
        <f>VLOOKUP(A35,'[1]INDICADORES CLASSIFICADOS'!A:E,4,0)</f>
        <v>NÃO</v>
      </c>
      <c r="E35">
        <f>VLOOKUP(A35,'[1]INDICADORES CLASSIFICADOS'!A:E,5,0)</f>
        <v>0</v>
      </c>
      <c r="F35" t="str">
        <f>VLOOKUP(A35,'[1]INDICADORES CLASSIFICADOS'!A:F,6,0)</f>
        <v>CIMA</v>
      </c>
      <c r="G35" s="5"/>
      <c r="H35" s="5"/>
      <c r="I35" s="5"/>
      <c r="J35" s="5"/>
      <c r="K35" s="5"/>
      <c r="L35" s="5"/>
      <c r="M35" s="5"/>
      <c r="N35" s="5"/>
      <c r="O35" t="str">
        <f>VLOOKUP(A35,'[1]INDICADORES CLASSIFICADOS'!A:K,11,0)</f>
        <v>Number of interceptions</v>
      </c>
    </row>
    <row r="36" spans="1:15" ht="90" x14ac:dyDescent="0.25">
      <c r="A36" s="9" t="s">
        <v>49</v>
      </c>
      <c r="B36" t="str">
        <f>VLOOKUP(A36,'[1]INDICADORES CLASSIFICADOS'!A:E,2,0)</f>
        <v>DEFENSIVE</v>
      </c>
      <c r="C36" t="str">
        <f>VLOOKUP(A36,'[1]INDICADORES CLASSIFICADOS'!A:E,3,0)</f>
        <v>DEFENSIVE</v>
      </c>
      <c r="D36" t="str">
        <f>VLOOKUP(A36,'[1]INDICADORES CLASSIFICADOS'!A:E,4,0)</f>
        <v>NÃO</v>
      </c>
      <c r="E36">
        <f>VLOOKUP(A36,'[1]INDICADORES CLASSIFICADOS'!A:E,5,0)</f>
        <v>0</v>
      </c>
      <c r="F36" t="str">
        <f>VLOOKUP(A36,'[1]INDICADORES CLASSIFICADOS'!A:F,6,0)</f>
        <v>CIMA</v>
      </c>
      <c r="G36" s="5"/>
      <c r="H36" s="5"/>
      <c r="I36" s="5"/>
      <c r="J36" s="5"/>
      <c r="K36" s="5"/>
      <c r="L36" s="5"/>
      <c r="M36" s="5"/>
      <c r="N36" s="5"/>
      <c r="O36" t="str">
        <f>VLOOKUP(A36,'[1]INDICADORES CLASSIFICADOS'!A:K,11,0)</f>
        <v>Combination of tackles and interceptions</v>
      </c>
    </row>
    <row r="37" spans="1:15" ht="60" x14ac:dyDescent="0.25">
      <c r="A37" s="9" t="s">
        <v>50</v>
      </c>
      <c r="B37" t="str">
        <f>VLOOKUP(A37,'[1]INDICADORES CLASSIFICADOS'!A:E,2,0)</f>
        <v>DEFENSIVE</v>
      </c>
      <c r="C37" t="str">
        <f>VLOOKUP(A37,'[1]INDICADORES CLASSIFICADOS'!A:E,3,0)</f>
        <v>DEFENSIVE</v>
      </c>
      <c r="D37" t="str">
        <f>VLOOKUP(A37,'[1]INDICADORES CLASSIFICADOS'!A:E,4,0)</f>
        <v>SIM</v>
      </c>
      <c r="E37">
        <f>VLOOKUP(A37,'[1]INDICADORES CLASSIFICADOS'!A:E,5,0)</f>
        <v>0</v>
      </c>
      <c r="F37" t="str">
        <f>VLOOKUP(A37,'[1]INDICADORES CLASSIFICADOS'!A:F,6,0)</f>
        <v>CIMA</v>
      </c>
      <c r="G37" s="5">
        <f>HLOOKUP('[1]BASE PESO demais'!A37,[1]CB!A:HR,85,0)</f>
        <v>0.87900906030115089</v>
      </c>
      <c r="H37" s="5">
        <f>HLOOKUP('[1]BASE PESO demais'!A37,[1]RB!A:HR,85,0)</f>
        <v>1.4940220540855638</v>
      </c>
      <c r="I37" s="5">
        <f>HLOOKUP('[1]BASE PESO demais'!A37,[1]LB!A:HR,85,0)</f>
        <v>1.1790306541940194</v>
      </c>
      <c r="J37" s="5">
        <f>HLOOKUP('[1]BASE PESO demais'!A37,[1]DM!A:HR,85,0)</f>
        <v>1.0516511929990875</v>
      </c>
      <c r="K37" s="5">
        <f>HLOOKUP('[1]BASE PESO demais'!A37,[1]CM!A:HR,86,0)</f>
        <v>1.3426168946562569</v>
      </c>
      <c r="L37" s="5">
        <f>HLOOKUP('[1]BASE PESO demais'!A37,[1]AM!A:HR,86,0)</f>
        <v>1.3146709701359791</v>
      </c>
      <c r="M37" s="5">
        <f>HLOOKUP('[1]BASE PESO demais'!A37,[1]W!A:HR,86,0)</f>
        <v>1.2656910663012106</v>
      </c>
      <c r="N37" s="5">
        <f>HLOOKUP('[1]BASE PESO demais'!A37,[1]CF!A:HR,89,0)</f>
        <v>0.63265675108003416</v>
      </c>
      <c r="O37" t="str">
        <f>VLOOKUP(A37,'[1]INDICADORES CLASSIFICADOS'!A:K,11,0)</f>
        <v>Number of tackles adjusted proportionally to the possession volume of a team</v>
      </c>
    </row>
    <row r="38" spans="1:15" ht="75" x14ac:dyDescent="0.25">
      <c r="A38" s="9" t="s">
        <v>51</v>
      </c>
      <c r="B38" t="str">
        <f>VLOOKUP(A38,'[1]INDICADORES CLASSIFICADOS'!A:E,2,0)</f>
        <v>DEFENSIVE</v>
      </c>
      <c r="C38" t="str">
        <f>VLOOKUP(A38,'[1]INDICADORES CLASSIFICADOS'!A:E,3,0)</f>
        <v>DEFENSIVE</v>
      </c>
      <c r="D38" t="str">
        <f>VLOOKUP(A38,'[1]INDICADORES CLASSIFICADOS'!A:E,4,0)</f>
        <v>SIM</v>
      </c>
      <c r="E38">
        <f>VLOOKUP(A38,'[1]INDICADORES CLASSIFICADOS'!A:E,5,0)</f>
        <v>0</v>
      </c>
      <c r="F38" t="str">
        <f>VLOOKUP(A38,'[1]INDICADORES CLASSIFICADOS'!A:F,6,0)</f>
        <v>CIMA</v>
      </c>
      <c r="G38" s="5">
        <f>HLOOKUP('[1]BASE PESO demais'!A38,[1]CB!A:HR,85,0)</f>
        <v>0.99603349390722085</v>
      </c>
      <c r="H38" s="5">
        <f>HLOOKUP('[1]BASE PESO demais'!A38,[1]RB!A:HR,85,0)</f>
        <v>1.5051937194958211</v>
      </c>
      <c r="I38" s="5">
        <f>HLOOKUP('[1]BASE PESO demais'!A38,[1]LB!A:HR,85,0)</f>
        <v>1.4377374770444131</v>
      </c>
      <c r="J38" s="5">
        <f>HLOOKUP('[1]BASE PESO demais'!A38,[1]DM!A:HR,85,0)</f>
        <v>0.98533913308842691</v>
      </c>
      <c r="K38" s="5">
        <f>HLOOKUP('[1]BASE PESO demais'!A38,[1]CM!A:HR,86,0)</f>
        <v>1.7785418636113088</v>
      </c>
      <c r="L38" s="5">
        <f>HLOOKUP('[1]BASE PESO demais'!A38,[1]AM!A:HR,86,0)</f>
        <v>0.99918069346014338</v>
      </c>
      <c r="M38" s="5">
        <f>HLOOKUP('[1]BASE PESO demais'!A38,[1]W!A:HR,86,0)</f>
        <v>0.92698542448296595</v>
      </c>
      <c r="N38" s="5">
        <f>HLOOKUP('[1]BASE PESO demais'!A38,[1]CF!A:HR,89,0)</f>
        <v>0.87218845230867581</v>
      </c>
      <c r="O38" t="str">
        <f>VLOOKUP(A38,'[1]INDICADORES CLASSIFICADOS'!A:K,11,0)</f>
        <v>Number of interceptions adjusted proportionally to the possession volume of a team</v>
      </c>
    </row>
    <row r="39" spans="1:15" ht="90" x14ac:dyDescent="0.25">
      <c r="A39" s="9" t="s">
        <v>52</v>
      </c>
      <c r="B39" t="str">
        <f>VLOOKUP(A39,'[1]INDICADORES CLASSIFICADOS'!A:E,2,0)</f>
        <v>DEFENSIVE</v>
      </c>
      <c r="C39" t="str">
        <f>VLOOKUP(A39,'[1]INDICADORES CLASSIFICADOS'!A:E,3,0)</f>
        <v>DEFENSIVE</v>
      </c>
      <c r="D39" t="str">
        <f>VLOOKUP(A39,'[1]INDICADORES CLASSIFICADOS'!A:E,4,0)</f>
        <v>NÃO</v>
      </c>
      <c r="E39">
        <f>VLOOKUP(A39,'[1]INDICADORES CLASSIFICADOS'!A:E,5,0)</f>
        <v>0</v>
      </c>
      <c r="F39">
        <f>VLOOKUP(A39,'[1]INDICADORES CLASSIFICADOS'!A:F,6,0)</f>
        <v>0</v>
      </c>
      <c r="G39" s="5"/>
      <c r="H39" s="5"/>
      <c r="I39" s="5"/>
      <c r="J39" s="5"/>
      <c r="K39" s="5"/>
      <c r="L39" s="5"/>
      <c r="M39" s="5"/>
      <c r="N39" s="5"/>
      <c r="O39" t="str">
        <f>VLOOKUP(A39,'[1]INDICADORES CLASSIFICADOS'!A:K,11,0)</f>
        <v>Number of tackles and interceptions adjusted proportionally to the possession volume of a team</v>
      </c>
    </row>
    <row r="40" spans="1:15" ht="60" x14ac:dyDescent="0.25">
      <c r="A40" s="10" t="s">
        <v>53</v>
      </c>
      <c r="B40" t="str">
        <f>VLOOKUP(A40,'[1]INDICADORES CLASSIFICADOS'!A:E,2,0)</f>
        <v>GERAL</v>
      </c>
      <c r="C40" t="str">
        <f>VLOOKUP(A40,'[1]INDICADORES CLASSIFICADOS'!A:E,3,0)</f>
        <v>GERAL</v>
      </c>
      <c r="D40" t="str">
        <f>VLOOKUP(A40,'[1]INDICADORES CLASSIFICADOS'!A:E,4,0)</f>
        <v>SIM</v>
      </c>
      <c r="E40" t="str">
        <f>VLOOKUP(A40,'[1]INDICADORES CLASSIFICADOS'!A:E,5,0)</f>
        <v>SIM</v>
      </c>
      <c r="F40" t="str">
        <f>VLOOKUP(A40,'[1]INDICADORES CLASSIFICADOS'!A:F,6,0)</f>
        <v>CIMA</v>
      </c>
      <c r="G40" s="5">
        <f>HLOOKUP('[1]BASE PESO demais'!A40,[1]CB!A:HR,85,0)</f>
        <v>1.0935044118693606</v>
      </c>
      <c r="H40" s="5">
        <f>HLOOKUP('[1]BASE PESO demais'!A40,[1]RB!A:HR,85,0)</f>
        <v>0.98427259968738268</v>
      </c>
      <c r="I40" s="5">
        <f>HLOOKUP('[1]BASE PESO demais'!A40,[1]LB!A:HR,85,0)</f>
        <v>0.9746791868241258</v>
      </c>
      <c r="J40" s="5">
        <f>HLOOKUP('[1]BASE PESO demais'!A40,[1]DM!A:HR,85,0)</f>
        <v>0.96662021823957689</v>
      </c>
      <c r="K40" s="5">
        <f>HLOOKUP('[1]BASE PESO demais'!A40,[1]CM!A:HR,86,0)</f>
        <v>1.0242036647690087</v>
      </c>
      <c r="L40" s="5">
        <f>HLOOKUP('[1]BASE PESO demais'!A40,[1]AM!A:HR,86,0)</f>
        <v>1.0125091242011417</v>
      </c>
      <c r="M40" s="5">
        <f>HLOOKUP('[1]BASE PESO demais'!A40,[1]W!A:HR,86,0)</f>
        <v>1.140755324546602</v>
      </c>
      <c r="N40" s="5">
        <f>HLOOKUP('[1]BASE PESO demais'!A40,[1]CF!A:HR,89,0)</f>
        <v>1.0804662283418081</v>
      </c>
      <c r="O40">
        <f>VLOOKUP(A40,'[1]INDICADORES CLASSIFICADOS'!A:K,11,0)</f>
        <v>0</v>
      </c>
    </row>
    <row r="41" spans="1:15" ht="60" x14ac:dyDescent="0.25">
      <c r="A41" s="8" t="s">
        <v>54</v>
      </c>
      <c r="B41" t="str">
        <f>VLOOKUP(A41,'[1]INDICADORES CLASSIFICADOS'!A:E,2,0)</f>
        <v>OFFENSIVE</v>
      </c>
      <c r="C41" t="str">
        <f>VLOOKUP(A41,'[1]INDICADORES CLASSIFICADOS'!A:E,3,0)</f>
        <v>OFFENSIVE DUELS</v>
      </c>
      <c r="D41" t="str">
        <f>VLOOKUP(A41,'[1]INDICADORES CLASSIFICADOS'!A:E,4,0)</f>
        <v>SIM</v>
      </c>
      <c r="E41">
        <f>VLOOKUP(A41,'[1]INDICADORES CLASSIFICADOS'!A:E,5,0)</f>
        <v>0</v>
      </c>
      <c r="F41" t="str">
        <f>VLOOKUP(A41,'[1]INDICADORES CLASSIFICADOS'!A:F,6,0)</f>
        <v>CIMA</v>
      </c>
      <c r="G41" s="5">
        <f>HLOOKUP('[1]BASE PESO demais'!A41,[1]CB!A:HR,85,0)</f>
        <v>0.83233527781512051</v>
      </c>
      <c r="H41" s="5">
        <f>HLOOKUP('[1]BASE PESO demais'!A41,[1]RB!A:HR,85,0)</f>
        <v>1.5017599185628918</v>
      </c>
      <c r="I41" s="5">
        <f>HLOOKUP('[1]BASE PESO demais'!A41,[1]LB!A:HR,85,0)</f>
        <v>1.8692141095899382</v>
      </c>
      <c r="J41" s="5">
        <f>HLOOKUP('[1]BASE PESO demais'!A41,[1]DM!A:HR,85,0)</f>
        <v>1.1372534482547874</v>
      </c>
      <c r="K41" s="5">
        <f>HLOOKUP('[1]BASE PESO demais'!A41,[1]CM!A:HR,86,0)</f>
        <v>1.5097360712972083</v>
      </c>
      <c r="L41" s="5">
        <f>HLOOKUP('[1]BASE PESO demais'!A41,[1]AM!A:HR,86,0)</f>
        <v>1.4422045443240046</v>
      </c>
      <c r="M41" s="5">
        <f>HLOOKUP('[1]BASE PESO demais'!A41,[1]W!A:HR,86,0)</f>
        <v>1.8090351838747714</v>
      </c>
      <c r="N41" s="5">
        <f>HLOOKUP('[1]BASE PESO demais'!A41,[1]CF!A:HR,89,0)</f>
        <v>1.9053252703193644</v>
      </c>
      <c r="O41" t="str">
        <f>VLOOKUP(A41,'[1]INDICADORES CLASSIFICADOS'!A:K,11,0)</f>
        <v>Na attempt by the player to beat the opponent with the ball at their feet</v>
      </c>
    </row>
    <row r="42" spans="1:15" ht="45" x14ac:dyDescent="0.25">
      <c r="A42" s="9" t="s">
        <v>55</v>
      </c>
      <c r="B42" t="str">
        <f>VLOOKUP(A42,'[1]INDICADORES CLASSIFICADOS'!A:E,2,0)</f>
        <v>DEFENSIVE</v>
      </c>
      <c r="C42" t="str">
        <f>VLOOKUP(A42,'[1]INDICADORES CLASSIFICADOS'!A:E,3,0)</f>
        <v>DEFENSIVE</v>
      </c>
      <c r="D42" t="s">
        <v>56</v>
      </c>
      <c r="E42">
        <f>VLOOKUP(A42,'[1]INDICADORES CLASSIFICADOS'!A:E,5,0)</f>
        <v>0</v>
      </c>
      <c r="F42" t="str">
        <f>VLOOKUP(A42,'[1]INDICADORES CLASSIFICADOS'!A:F,6,0)</f>
        <v>BAIXO</v>
      </c>
      <c r="G42" s="5">
        <f>HLOOKUP('[1]BASE PESO demais'!A42,[1]CB!A:HR,85,0)</f>
        <v>0.58629996521302252</v>
      </c>
      <c r="H42" s="5">
        <f>HLOOKUP('[1]BASE PESO demais'!A42,[1]RB!A:HR,85,0)</f>
        <v>1.2331859558639346</v>
      </c>
      <c r="I42" s="5">
        <f>HLOOKUP('[1]BASE PESO demais'!A42,[1]LB!A:HR,85,0)</f>
        <v>0.44387818825816877</v>
      </c>
      <c r="J42" s="5">
        <f>HLOOKUP('[1]BASE PESO demais'!A42,[1]DM!A:HR,85,0)</f>
        <v>0.75439465822555063</v>
      </c>
      <c r="K42" s="5">
        <f>HLOOKUP('[1]BASE PESO demais'!A42,[1]CM!A:HR,86,0)</f>
        <v>0.40037875376808763</v>
      </c>
      <c r="L42" s="5">
        <f>HLOOKUP('[1]BASE PESO demais'!A42,[1]AM!A:HR,86,0)</f>
        <v>0.79678758785464165</v>
      </c>
      <c r="M42" s="5">
        <f>HLOOKUP('[1]BASE PESO demais'!A42,[1]W!A:HR,86,0)</f>
        <v>0.70180505788331726</v>
      </c>
      <c r="N42" s="5">
        <f>HLOOKUP('[1]BASE PESO demais'!A42,[1]CF!A:HR,89,0)</f>
        <v>0.53014504982744382</v>
      </c>
      <c r="O42" t="str">
        <f>VLOOKUP(A42,'[1]INDICADORES CLASSIFICADOS'!A:K,11,0)</f>
        <v>How manu fouls a player commits</v>
      </c>
    </row>
    <row r="43" spans="1:15" ht="60" x14ac:dyDescent="0.25">
      <c r="A43" s="9" t="s">
        <v>57</v>
      </c>
      <c r="B43" t="str">
        <f>VLOOKUP(A43,'[1]INDICADORES CLASSIFICADOS'!A:E,2,0)</f>
        <v>DEFENSIVE</v>
      </c>
      <c r="C43" t="str">
        <f>VLOOKUP(A43,'[1]INDICADORES CLASSIFICADOS'!A:E,3,0)</f>
        <v>DEFENSIVE</v>
      </c>
      <c r="D43" t="str">
        <f>VLOOKUP(A43,'[1]INDICADORES CLASSIFICADOS'!A:E,4,0)</f>
        <v>SIM</v>
      </c>
      <c r="E43">
        <f>VLOOKUP(A43,'[1]INDICADORES CLASSIFICADOS'!A:E,5,0)</f>
        <v>0</v>
      </c>
      <c r="F43" t="str">
        <f>VLOOKUP(A43,'[1]INDICADORES CLASSIFICADOS'!A:F,6,0)</f>
        <v>BAIXO</v>
      </c>
      <c r="G43" s="5">
        <f>HLOOKUP('[1]BASE PESO demais'!A43,[1]CB!A:HR,85,0)</f>
        <v>0.40467477296838927</v>
      </c>
      <c r="H43" s="5">
        <f>HLOOKUP('[1]BASE PESO demais'!A43,[1]RB!A:HR,85,0)</f>
        <v>1.3284970282776674</v>
      </c>
      <c r="I43" s="5">
        <f>HLOOKUP('[1]BASE PESO demais'!A43,[1]LB!A:HR,85,0)</f>
        <v>0.85733127699736111</v>
      </c>
      <c r="J43" s="5">
        <f>HLOOKUP('[1]BASE PESO demais'!A43,[1]DM!A:HR,85,0)</f>
        <v>0.86214266737573331</v>
      </c>
      <c r="K43" s="5">
        <f>HLOOKUP('[1]BASE PESO demais'!A43,[1]CM!A:HR,86,0)</f>
        <v>0.85343009501058309</v>
      </c>
      <c r="L43" s="5">
        <f>HLOOKUP('[1]BASE PESO demais'!A43,[1]AM!A:HR,86,0)</f>
        <v>1.0406443089087762</v>
      </c>
      <c r="M43" s="5">
        <f>HLOOKUP('[1]BASE PESO demais'!A43,[1]W!A:HR,86,0)</f>
        <v>0.55637896104320705</v>
      </c>
      <c r="N43" s="5">
        <f>HLOOKUP('[1]BASE PESO demais'!A43,[1]CF!A:HR,89,0)</f>
        <v>0.36163913764613143</v>
      </c>
      <c r="O43" t="str">
        <f>VLOOKUP(A43,'[1]INDICADORES CLASSIFICADOS'!A:K,11,0)</f>
        <v>How often a player fails a challenge and is dribbled past</v>
      </c>
    </row>
    <row r="44" spans="1:15" ht="60" x14ac:dyDescent="0.25">
      <c r="A44" s="8" t="s">
        <v>58</v>
      </c>
      <c r="B44" t="str">
        <f>VLOOKUP(A44,'[1]INDICADORES CLASSIFICADOS'!A:E,2,0)</f>
        <v>OFFENSIVE</v>
      </c>
      <c r="C44" t="str">
        <f>VLOOKUP(A44,'[1]INDICADORES CLASSIFICADOS'!A:E,3,0)</f>
        <v>OFFENSIVE DUELS</v>
      </c>
      <c r="D44" t="str">
        <f>VLOOKUP(A44,'[1]INDICADORES CLASSIFICADOS'!A:E,4,0)</f>
        <v>SIM</v>
      </c>
      <c r="E44">
        <f>VLOOKUP(A44,'[1]INDICADORES CLASSIFICADOS'!A:E,5,0)</f>
        <v>0</v>
      </c>
      <c r="F44" t="str">
        <f>VLOOKUP(A44,'[1]INDICADORES CLASSIFICADOS'!A:F,6,0)</f>
        <v>BAIXO</v>
      </c>
      <c r="G44" s="5">
        <f>HLOOKUP('[1]BASE PESO demais'!A44,[1]CB!A:HR,85,0)</f>
        <v>1.0939451998997634</v>
      </c>
      <c r="H44" s="5">
        <f>HLOOKUP('[1]BASE PESO demais'!A44,[1]RB!A:HR,85,0)</f>
        <v>1.1718144798685477</v>
      </c>
      <c r="I44" s="5">
        <f>HLOOKUP('[1]BASE PESO demais'!A44,[1]LB!A:HR,85,0)</f>
        <v>1.5368480591797256</v>
      </c>
      <c r="J44" s="5">
        <f>HLOOKUP('[1]BASE PESO demais'!A44,[1]DM!A:HR,85,0)</f>
        <v>1.1028485371622698</v>
      </c>
      <c r="K44" s="5">
        <f>HLOOKUP('[1]BASE PESO demais'!A44,[1]CM!A:HR,86,0)</f>
        <v>0.92069508845777215</v>
      </c>
      <c r="L44" s="5">
        <f>HLOOKUP('[1]BASE PESO demais'!A44,[1]AM!A:HR,86,0)</f>
        <v>1.1304459766229382</v>
      </c>
      <c r="M44" s="5">
        <f>HLOOKUP('[1]BASE PESO demais'!A44,[1]W!A:HR,86,0)</f>
        <v>1.1060646213852765</v>
      </c>
      <c r="N44" s="5">
        <f>HLOOKUP('[1]BASE PESO demais'!A44,[1]CF!A:HR,89,0)</f>
        <v>0.94956420210586123</v>
      </c>
      <c r="O44" t="str">
        <f>VLOOKUP(A44,'[1]INDICADORES CLASSIFICADOS'!A:K,11,0)</f>
        <v>Number of times a player loses the ball by getting tackled</v>
      </c>
    </row>
    <row r="45" spans="1:15" ht="60" x14ac:dyDescent="0.25">
      <c r="A45" s="7" t="s">
        <v>59</v>
      </c>
      <c r="B45" t="str">
        <f>VLOOKUP(A45,'[1]INDICADORES CLASSIFICADOS'!A:E,2,0)</f>
        <v>PASS</v>
      </c>
      <c r="C45" t="str">
        <f>VLOOKUP(A45,'[1]INDICADORES CLASSIFICADOS'!A:E,3,0)</f>
        <v>PASS</v>
      </c>
      <c r="D45" t="str">
        <f>VLOOKUP(A45,'[1]INDICADORES CLASSIFICADOS'!A:E,4,0)</f>
        <v>SIM</v>
      </c>
      <c r="E45">
        <f>VLOOKUP(A45,'[1]INDICADORES CLASSIFICADOS'!A:E,5,0)</f>
        <v>0</v>
      </c>
      <c r="F45" t="str">
        <f>VLOOKUP(A45,'[1]INDICADORES CLASSIFICADOS'!A:F,6,0)</f>
        <v>CIMA</v>
      </c>
      <c r="G45" s="5">
        <f>HLOOKUP('[1]BASE PESO demais'!A45,[1]CB!A:HR,85,0)</f>
        <v>1.0680203478920769</v>
      </c>
      <c r="H45" s="5">
        <f>HLOOKUP('[1]BASE PESO demais'!A45,[1]RB!A:HR,85,0)</f>
        <v>1.1935249623974695</v>
      </c>
      <c r="I45" s="5">
        <f>HLOOKUP('[1]BASE PESO demais'!A45,[1]LB!A:HR,85,0)</f>
        <v>1.2178156014379717</v>
      </c>
      <c r="J45" s="5">
        <f>HLOOKUP('[1]BASE PESO demais'!A45,[1]DM!A:HR,85,0)</f>
        <v>0.99034477363724249</v>
      </c>
      <c r="K45" s="5">
        <f>HLOOKUP('[1]BASE PESO demais'!A45,[1]CM!A:HR,86,0)</f>
        <v>1.1709522879942311</v>
      </c>
      <c r="L45" s="5">
        <f>HLOOKUP('[1]BASE PESO demais'!A45,[1]AM!A:HR,86,0)</f>
        <v>1.041447214549639</v>
      </c>
      <c r="M45" s="5">
        <f>HLOOKUP('[1]BASE PESO demais'!A45,[1]W!A:HR,86,0)</f>
        <v>1.0327589332410028</v>
      </c>
      <c r="N45" s="5">
        <f>HLOOKUP('[1]BASE PESO demais'!A45,[1]CF!A:HR,89,0)</f>
        <v>1.0158268290020123</v>
      </c>
      <c r="O45" t="str">
        <f>VLOOKUP(A45,'[1]INDICADORES CLASSIFICADOS'!A:K,11,0)</f>
        <v>Percentage of attempted long balls that are actually completed</v>
      </c>
    </row>
    <row r="46" spans="1:15" ht="60" x14ac:dyDescent="0.25">
      <c r="A46" s="7" t="s">
        <v>60</v>
      </c>
      <c r="B46" t="str">
        <f>VLOOKUP(A46,'[1]INDICADORES CLASSIFICADOS'!A:E,2,0)</f>
        <v>PASS</v>
      </c>
      <c r="C46" t="str">
        <f>VLOOKUP(A46,'[1]INDICADORES CLASSIFICADOS'!A:E,3,0)</f>
        <v>PASS</v>
      </c>
      <c r="D46" t="str">
        <f>VLOOKUP(A46,'[1]INDICADORES CLASSIFICADOS'!A:E,4,0)</f>
        <v>SIM</v>
      </c>
      <c r="E46">
        <f>VLOOKUP(A46,'[1]INDICADORES CLASSIFICADOS'!A:E,5,0)</f>
        <v>0</v>
      </c>
      <c r="F46" t="str">
        <f>VLOOKUP(A46,'[1]INDICADORES CLASSIFICADOS'!A:F,6,0)</f>
        <v>CIMA</v>
      </c>
      <c r="G46" s="5">
        <f>HLOOKUP('[1]BASE PESO demais'!A46,[1]CB!A:HR,85,0)</f>
        <v>0.96622920635403287</v>
      </c>
      <c r="H46" s="5">
        <f>HLOOKUP('[1]BASE PESO demais'!A46,[1]RB!A:HR,85,0)</f>
        <v>1.130394733678836</v>
      </c>
      <c r="I46" s="5">
        <f>HLOOKUP('[1]BASE PESO demais'!A46,[1]LB!A:HR,85,0)</f>
        <v>1.0573926599482961</v>
      </c>
      <c r="J46" s="5">
        <f>HLOOKUP('[1]BASE PESO demais'!A46,[1]DM!A:HR,85,0)</f>
        <v>1.7470941955844286</v>
      </c>
      <c r="K46" s="5">
        <f>HLOOKUP('[1]BASE PESO demais'!A46,[1]CM!A:HR,86,0)</f>
        <v>1.9972957215538378</v>
      </c>
      <c r="L46" s="5">
        <f>HLOOKUP('[1]BASE PESO demais'!A46,[1]AM!A:HR,86,0)</f>
        <v>1.2294356976135099</v>
      </c>
      <c r="M46" s="5">
        <f>HLOOKUP('[1]BASE PESO demais'!A46,[1]W!A:HR,86,0)</f>
        <v>1.030403644990074</v>
      </c>
      <c r="N46" s="5">
        <f>HLOOKUP('[1]BASE PESO demais'!A46,[1]CF!A:HR,89,0)</f>
        <v>1.5116709801890795</v>
      </c>
      <c r="O46" t="str">
        <f>VLOOKUP(A46,'[1]INDICADORES CLASSIFICADOS'!A:K,11,0)</f>
        <v>Number of completed long balls</v>
      </c>
    </row>
    <row r="47" spans="1:15" ht="60" x14ac:dyDescent="0.25">
      <c r="A47" s="9" t="s">
        <v>61</v>
      </c>
      <c r="B47" t="str">
        <f>VLOOKUP(A47,'[1]INDICADORES CLASSIFICADOS'!A:E,2,0)</f>
        <v>DEFENSIVE</v>
      </c>
      <c r="C47" t="str">
        <f>VLOOKUP(A47,'[1]INDICADORES CLASSIFICADOS'!A:E,3,0)</f>
        <v>DEFENSIVE</v>
      </c>
      <c r="D47" t="str">
        <f>VLOOKUP(A47,'[1]INDICADORES CLASSIFICADOS'!A:E,4,0)</f>
        <v>SIM</v>
      </c>
      <c r="E47">
        <f>VLOOKUP(A47,'[1]INDICADORES CLASSIFICADOS'!A:E,5,0)</f>
        <v>0</v>
      </c>
      <c r="F47" t="str">
        <f>VLOOKUP(A47,'[1]INDICADORES CLASSIFICADOS'!A:F,6,0)</f>
        <v>CIMA</v>
      </c>
      <c r="G47" s="5">
        <f>HLOOKUP('[1]BASE PESO demais'!A47,[1]CB!A:HR,85,0)</f>
        <v>1.276426647751727</v>
      </c>
      <c r="H47" s="5">
        <f>HLOOKUP('[1]BASE PESO demais'!A47,[1]RB!A:HR,85,0)</f>
        <v>1.1962751289205589</v>
      </c>
      <c r="I47" s="5">
        <f>HLOOKUP('[1]BASE PESO demais'!A47,[1]LB!A:HR,85,0)</f>
        <v>1.4899330546672829</v>
      </c>
      <c r="J47" s="5">
        <f>HLOOKUP('[1]BASE PESO demais'!A47,[1]DM!A:HR,85,0)</f>
        <v>0.88947424258882024</v>
      </c>
      <c r="K47" s="5">
        <f>HLOOKUP('[1]BASE PESO demais'!A47,[1]CM!A:HR,86,0)</f>
        <v>1.03114684931749</v>
      </c>
      <c r="L47" s="5">
        <f>HLOOKUP('[1]BASE PESO demais'!A47,[1]AM!A:HR,86,0)</f>
        <v>1.2150407184790804</v>
      </c>
      <c r="M47" s="5">
        <f>HLOOKUP('[1]BASE PESO demais'!A47,[1]W!A:HR,86,0)</f>
        <v>0.46317456431481635</v>
      </c>
      <c r="N47" s="5">
        <f>HLOOKUP('[1]BASE PESO demais'!A47,[1]CF!A:HR,89,0)</f>
        <v>1.3078302442574097</v>
      </c>
      <c r="O47" t="str">
        <f>VLOOKUP(A47,'[1]INDICADORES CLASSIFICADOS'!A:K,11,0)</f>
        <v>Blocks made per shot faced</v>
      </c>
    </row>
    <row r="48" spans="1:15" ht="60" x14ac:dyDescent="0.25">
      <c r="A48" s="9" t="s">
        <v>62</v>
      </c>
      <c r="B48" t="str">
        <f>VLOOKUP(A48,'[1]INDICADORES CLASSIFICADOS'!A:E,2,0)</f>
        <v>DEFENSIVE</v>
      </c>
      <c r="C48" t="str">
        <f>VLOOKUP(A48,'[1]INDICADORES CLASSIFICADOS'!A:E,3,0)</f>
        <v>DEFENSIVE</v>
      </c>
      <c r="D48" t="str">
        <f>VLOOKUP(A48,'[1]INDICADORES CLASSIFICADOS'!A:E,4,0)</f>
        <v>NÃO</v>
      </c>
      <c r="E48">
        <f>VLOOKUP(A48,'[1]INDICADORES CLASSIFICADOS'!A:E,5,0)</f>
        <v>0</v>
      </c>
      <c r="F48" t="str">
        <f>VLOOKUP(A48,'[1]INDICADORES CLASSIFICADOS'!A:F,6,0)</f>
        <v>CIMA</v>
      </c>
      <c r="G48" s="5"/>
      <c r="H48" s="5"/>
      <c r="I48" s="5"/>
      <c r="J48" s="5"/>
      <c r="K48" s="5"/>
      <c r="L48" s="5"/>
      <c r="M48" s="5"/>
      <c r="N48" s="5"/>
      <c r="O48" t="str">
        <f>VLOOKUP(A48,'[1]INDICADORES CLASSIFICADOS'!A:K,11,0)</f>
        <v>Number of clearances made by a player</v>
      </c>
    </row>
    <row r="49" spans="1:15" ht="60" x14ac:dyDescent="0.25">
      <c r="A49" s="9" t="s">
        <v>63</v>
      </c>
      <c r="B49" t="str">
        <f>VLOOKUP(A49,'[1]INDICADORES CLASSIFICADOS'!A:E,2,0)</f>
        <v>DEFENSIVE</v>
      </c>
      <c r="C49" t="str">
        <f>VLOOKUP(A49,'[1]INDICADORES CLASSIFICADOS'!A:E,3,0)</f>
        <v>AERIAL</v>
      </c>
      <c r="D49" t="str">
        <f>VLOOKUP(A49,'[1]INDICADORES CLASSIFICADOS'!A:E,4,0)</f>
        <v>SIM</v>
      </c>
      <c r="E49" t="str">
        <f>VLOOKUP(A49,'[1]INDICADORES CLASSIFICADOS'!A:E,5,0)</f>
        <v>SIM</v>
      </c>
      <c r="F49" t="str">
        <f>VLOOKUP(A49,'[1]INDICADORES CLASSIFICADOS'!A:F,6,0)</f>
        <v>CIMA</v>
      </c>
      <c r="G49" s="5">
        <f>HLOOKUP('[1]BASE PESO demais'!A49,[1]CB!A:HR,85,0)</f>
        <v>1.0075574467583652</v>
      </c>
      <c r="H49" s="5">
        <f>HLOOKUP('[1]BASE PESO demais'!A49,[1]RB!A:HR,85,0)</f>
        <v>1.052039803564792</v>
      </c>
      <c r="I49" s="5">
        <f>HLOOKUP('[1]BASE PESO demais'!A49,[1]LB!A:HR,85,0)</f>
        <v>1.1824276270974921</v>
      </c>
      <c r="J49" s="5">
        <f>HLOOKUP('[1]BASE PESO demais'!A49,[1]DM!A:HR,85,0)</f>
        <v>0.91588177097521506</v>
      </c>
      <c r="K49" s="5">
        <f>HLOOKUP('[1]BASE PESO demais'!A49,[1]CM!A:HR,86,0)</f>
        <v>0.9834320323182334</v>
      </c>
      <c r="L49" s="5">
        <f>HLOOKUP('[1]BASE PESO demais'!A49,[1]AM!A:HR,86,0)</f>
        <v>1.2919085887645716</v>
      </c>
      <c r="M49" s="5">
        <f>HLOOKUP('[1]BASE PESO demais'!A49,[1]W!A:HR,86,0)</f>
        <v>0.68575227371122505</v>
      </c>
      <c r="N49" s="5">
        <f>HLOOKUP('[1]BASE PESO demais'!A49,[1]CF!A:HR,89,0)</f>
        <v>1.2594566051171658</v>
      </c>
      <c r="O49" t="str">
        <f>VLOOKUP(A49,'[1]INDICADORES CLASSIFICADOS'!A:K,11,0)</f>
        <v>percentage of aerial duels a player enters that they win</v>
      </c>
    </row>
    <row r="50" spans="1:15" ht="60" x14ac:dyDescent="0.25">
      <c r="A50" s="9" t="s">
        <v>64</v>
      </c>
      <c r="B50" t="str">
        <f>VLOOKUP(A50,'[1]INDICADORES CLASSIFICADOS'!A:E,2,0)</f>
        <v>DEFENSIVE</v>
      </c>
      <c r="C50" t="str">
        <f>VLOOKUP(A50,'[1]INDICADORES CLASSIFICADOS'!A:E,3,0)</f>
        <v>DEFENSIVE</v>
      </c>
      <c r="D50" t="str">
        <f>VLOOKUP(A50,'[1]INDICADORES CLASSIFICADOS'!A:E,4,0)</f>
        <v>SIM</v>
      </c>
      <c r="E50">
        <f>VLOOKUP(A50,'[1]INDICADORES CLASSIFICADOS'!A:E,5,0)</f>
        <v>0</v>
      </c>
      <c r="F50" t="str">
        <f>VLOOKUP(A50,'[1]INDICADORES CLASSIFICADOS'!A:F,6,0)</f>
        <v>CIMA</v>
      </c>
      <c r="G50" s="5">
        <f>HLOOKUP('[1]BASE PESO demais'!A50,[1]CB!A:HR,85,0)</f>
        <v>0.96543038007388093</v>
      </c>
      <c r="H50" s="5">
        <f>HLOOKUP('[1]BASE PESO demais'!A50,[1]RB!A:HR,85,0)</f>
        <v>1.0278155085366787</v>
      </c>
      <c r="I50" s="5">
        <f>HLOOKUP('[1]BASE PESO demais'!A50,[1]LB!A:HR,85,0)</f>
        <v>0.7584414619936134</v>
      </c>
      <c r="J50" s="5">
        <f>HLOOKUP('[1]BASE PESO demais'!A50,[1]DM!A:HR,85,0)</f>
        <v>0.45431584838376649</v>
      </c>
      <c r="K50" s="5">
        <f>HLOOKUP('[1]BASE PESO demais'!A50,[1]CM!A:HR,86,0)</f>
        <v>0.60549422572612754</v>
      </c>
      <c r="L50" s="5">
        <f>HLOOKUP('[1]BASE PESO demais'!A50,[1]AM!A:HR,86,0)</f>
        <v>1.0771249447886626</v>
      </c>
      <c r="M50" s="5">
        <f>HLOOKUP('[1]BASE PESO demais'!A50,[1]W!A:HR,86,0)</f>
        <v>0.21333218334202364</v>
      </c>
      <c r="N50" s="5">
        <f>HLOOKUP('[1]BASE PESO demais'!A50,[1]CF!A:HR,89,0)</f>
        <v>0.61556978238224302</v>
      </c>
      <c r="O50" t="str">
        <f>VLOOKUP(A50,'[1]INDICADORES CLASSIFICADOS'!A:K,11,0)</f>
        <v>Number of aerial duels a player wins</v>
      </c>
    </row>
    <row r="51" spans="1:15" ht="60" x14ac:dyDescent="0.25">
      <c r="A51" s="7" t="s">
        <v>65</v>
      </c>
      <c r="B51" t="str">
        <f>VLOOKUP(A51,'[1]INDICADORES CLASSIFICADOS'!A:E,2,0)</f>
        <v>PASS</v>
      </c>
      <c r="C51" t="str">
        <f>VLOOKUP(A51,'[1]INDICADORES CLASSIFICADOS'!A:E,3,0)</f>
        <v>PASS</v>
      </c>
      <c r="D51" t="str">
        <f>VLOOKUP(A51,'[1]INDICADORES CLASSIFICADOS'!A:E,4,0)</f>
        <v>SIM</v>
      </c>
      <c r="E51">
        <f>VLOOKUP(A51,'[1]INDICADORES CLASSIFICADOS'!A:E,5,0)</f>
        <v>0</v>
      </c>
      <c r="F51" t="str">
        <f>VLOOKUP(A51,'[1]INDICADORES CLASSIFICADOS'!A:F,6,0)</f>
        <v>CIMA</v>
      </c>
      <c r="G51" s="5">
        <f>HLOOKUP('[1]BASE PESO demais'!A51,[1]CB!A:HR,85,0)</f>
        <v>1.5644361940583256</v>
      </c>
      <c r="H51" s="5">
        <f>HLOOKUP('[1]BASE PESO demais'!A51,[1]RB!A:HR,85,0)</f>
        <v>1.0578072404112893</v>
      </c>
      <c r="I51" s="5">
        <f>HLOOKUP('[1]BASE PESO demais'!A51,[1]LB!A:HR,85,0)</f>
        <v>1.4533559004525922</v>
      </c>
      <c r="J51" s="5">
        <f>HLOOKUP('[1]BASE PESO demais'!A51,[1]DM!A:HR,85,0)</f>
        <v>1.5588037103103711</v>
      </c>
      <c r="K51" s="5">
        <f>HLOOKUP('[1]BASE PESO demais'!A51,[1]CM!A:HR,86,0)</f>
        <v>1.7488160842649516</v>
      </c>
      <c r="L51" s="5">
        <f>HLOOKUP('[1]BASE PESO demais'!A51,[1]AM!A:HR,86,0)</f>
        <v>1.4497773154440687</v>
      </c>
      <c r="M51" s="5">
        <f>HLOOKUP('[1]BASE PESO demais'!A51,[1]W!A:HR,86,0)</f>
        <v>1.3282758357064515</v>
      </c>
      <c r="N51" s="5">
        <f>HLOOKUP('[1]BASE PESO demais'!A51,[1]CF!A:HR,89,0)</f>
        <v>1.2054162247422144</v>
      </c>
      <c r="O51" t="str">
        <f>VLOOKUP(A51,'[1]INDICADORES CLASSIFICADOS'!A:K,11,0)</f>
        <v>Number of attempted passes in open play</v>
      </c>
    </row>
    <row r="52" spans="1:15" ht="75" x14ac:dyDescent="0.25">
      <c r="A52" s="7" t="s">
        <v>66</v>
      </c>
      <c r="B52" t="str">
        <f>VLOOKUP(A52,'[1]INDICADORES CLASSIFICADOS'!A:E,2,0)</f>
        <v>PASS</v>
      </c>
      <c r="C52" t="str">
        <f>VLOOKUP(A52,'[1]INDICADORES CLASSIFICADOS'!A:E,3,0)</f>
        <v>ATTACKING PASS</v>
      </c>
      <c r="D52" t="str">
        <f>VLOOKUP(A52,'[1]INDICADORES CLASSIFICADOS'!A:E,4,0)</f>
        <v>SIM</v>
      </c>
      <c r="E52">
        <f>VLOOKUP(A52,'[1]INDICADORES CLASSIFICADOS'!A:E,5,0)</f>
        <v>0</v>
      </c>
      <c r="F52" t="str">
        <f>VLOOKUP(A52,'[1]INDICADORES CLASSIFICADOS'!A:F,6,0)</f>
        <v>CIMA</v>
      </c>
      <c r="G52" s="5">
        <f>HLOOKUP('[1]BASE PESO demais'!A52,[1]CB!A:HR,85,0)</f>
        <v>0.70273179519664275</v>
      </c>
      <c r="H52" s="5">
        <f>HLOOKUP('[1]BASE PESO demais'!A52,[1]RB!A:HR,85,0)</f>
        <v>0.84143811798354107</v>
      </c>
      <c r="I52" s="5">
        <f>HLOOKUP('[1]BASE PESO demais'!A52,[1]LB!A:HR,85,0)</f>
        <v>0.6510919602140911</v>
      </c>
      <c r="J52" s="5">
        <f>HLOOKUP('[1]BASE PESO demais'!A52,[1]DM!A:HR,85,0)</f>
        <v>0.90133205583444631</v>
      </c>
      <c r="K52" s="5">
        <f>HLOOKUP('[1]BASE PESO demais'!A52,[1]CM!A:HR,86,0)</f>
        <v>0.83072082141357784</v>
      </c>
      <c r="L52" s="5">
        <f>HLOOKUP('[1]BASE PESO demais'!A52,[1]AM!A:HR,86,0)</f>
        <v>1.098108194047287</v>
      </c>
      <c r="M52" s="5">
        <f>HLOOKUP('[1]BASE PESO demais'!A52,[1]W!A:HR,86,0)</f>
        <v>0.83149314206054692</v>
      </c>
      <c r="N52" s="5">
        <f>HLOOKUP('[1]BASE PESO demais'!A52,[1]CF!A:HR,89,0)</f>
        <v>0.81458039111456293</v>
      </c>
      <c r="O52" t="str">
        <f>VLOOKUP(A52,'[1]INDICADORES CLASSIFICADOS'!A:K,11,0)</f>
        <v>Proportion of a player´s passes that are angled forwards. Forwards is defined as the arc of the circle from 11(pi)/6 to (pi)/6, of the circle 0:2(pi); angle-0 means a 0 change in y-coordinate (i.e. towards the opponent's goal line)</v>
      </c>
    </row>
    <row r="53" spans="1:15" ht="75" x14ac:dyDescent="0.25">
      <c r="A53" s="7" t="s">
        <v>67</v>
      </c>
      <c r="B53" t="str">
        <f>VLOOKUP(A53,'[1]INDICADORES CLASSIFICADOS'!A:E,2,0)</f>
        <v>PASS</v>
      </c>
      <c r="C53" t="str">
        <f>VLOOKUP(A53,'[1]INDICADORES CLASSIFICADOS'!A:E,3,0)</f>
        <v>PASS</v>
      </c>
      <c r="D53" t="str">
        <f>VLOOKUP(A53,'[1]INDICADORES CLASSIFICADOS'!A:E,4,0)</f>
        <v>SIM</v>
      </c>
      <c r="E53">
        <f>VLOOKUP(A53,'[1]INDICADORES CLASSIFICADOS'!A:E,5,0)</f>
        <v>0</v>
      </c>
      <c r="F53" t="str">
        <f>VLOOKUP(A53,'[1]INDICADORES CLASSIFICADOS'!A:F,6,0)</f>
        <v>CIMA</v>
      </c>
      <c r="G53" s="5">
        <f>HLOOKUP('[1]BASE PESO demais'!A53,[1]CB!A:HR,85,0)</f>
        <v>0.6838368522138536</v>
      </c>
      <c r="H53" s="5">
        <f>HLOOKUP('[1]BASE PESO demais'!A53,[1]RB!A:HR,85,0)</f>
        <v>0.99123531387625508</v>
      </c>
      <c r="I53" s="5">
        <f>HLOOKUP('[1]BASE PESO demais'!A53,[1]LB!A:HR,85,0)</f>
        <v>1.2719622406129079</v>
      </c>
      <c r="J53" s="5">
        <f>HLOOKUP('[1]BASE PESO demais'!A53,[1]DM!A:HR,85,0)</f>
        <v>0.92899368600246557</v>
      </c>
      <c r="K53" s="5">
        <f>HLOOKUP('[1]BASE PESO demais'!A53,[1]CM!A:HR,86,0)</f>
        <v>0.79259230014622917</v>
      </c>
      <c r="L53" s="5">
        <f>HLOOKUP('[1]BASE PESO demais'!A53,[1]AM!A:HR,86,0)</f>
        <v>0.99668331157273005</v>
      </c>
      <c r="M53" s="5">
        <f>HLOOKUP('[1]BASE PESO demais'!A53,[1]W!A:HR,86,0)</f>
        <v>0.94220176859613114</v>
      </c>
      <c r="N53" s="5">
        <f>HLOOKUP('[1]BASE PESO demais'!A53,[1]CF!A:HR,89,0)</f>
        <v>0.88643081088331876</v>
      </c>
      <c r="O53" t="str">
        <f>VLOOKUP(A53,'[1]INDICADORES CLASSIFICADOS'!A:K,11,0)</f>
        <v>Proportion of a player's passes that are angled backwards. Backwards is defined as the arc of the circle from 5(pi)/6 to 7(pi)/6, of the circle 0:2(pi); angle-0 means a 0 change in y-coordinate (i.e. towards the opponent's goal line)</v>
      </c>
    </row>
    <row r="54" spans="1:15" ht="75" x14ac:dyDescent="0.25">
      <c r="A54" s="7" t="s">
        <v>68</v>
      </c>
      <c r="B54" t="str">
        <f>VLOOKUP(A54,'[1]INDICADORES CLASSIFICADOS'!A:E,2,0)</f>
        <v>PASS</v>
      </c>
      <c r="C54" t="str">
        <f>VLOOKUP(A54,'[1]INDICADORES CLASSIFICADOS'!A:E,3,0)</f>
        <v>PASS</v>
      </c>
      <c r="D54" t="str">
        <f>VLOOKUP(A54,'[1]INDICADORES CLASSIFICADOS'!A:E,4,0)</f>
        <v>SIM</v>
      </c>
      <c r="E54">
        <f>VLOOKUP(A54,'[1]INDICADORES CLASSIFICADOS'!A:E,5,0)</f>
        <v>0</v>
      </c>
      <c r="F54" t="str">
        <f>VLOOKUP(A54,'[1]INDICADORES CLASSIFICADOS'!A:F,6,0)</f>
        <v>CIMA</v>
      </c>
      <c r="G54" s="5">
        <f>HLOOKUP('[1]BASE PESO demais'!A54,[1]CB!A:HR,85,0)</f>
        <v>1.1226517750279839</v>
      </c>
      <c r="H54" s="5">
        <f>HLOOKUP('[1]BASE PESO demais'!A54,[1]RB!A:HR,85,0)</f>
        <v>1.0713862274245998</v>
      </c>
      <c r="I54" s="5">
        <f>HLOOKUP('[1]BASE PESO demais'!A54,[1]LB!A:HR,85,0)</f>
        <v>1.1066077394004883</v>
      </c>
      <c r="J54" s="5">
        <f>HLOOKUP('[1]BASE PESO demais'!A54,[1]DM!A:HR,85,0)</f>
        <v>1.0337310541189277</v>
      </c>
      <c r="K54" s="5">
        <f>HLOOKUP('[1]BASE PESO demais'!A54,[1]CM!A:HR,86,0)</f>
        <v>1.077261119919751</v>
      </c>
      <c r="L54" s="5">
        <f>HLOOKUP('[1]BASE PESO demais'!A54,[1]AM!A:HR,86,0)</f>
        <v>0.97787368962428545</v>
      </c>
      <c r="M54" s="5">
        <f>HLOOKUP('[1]BASE PESO demais'!A54,[1]W!A:HR,86,0)</f>
        <v>1.0498659562034729</v>
      </c>
      <c r="N54" s="5">
        <f>HLOOKUP('[1]BASE PESO demais'!A54,[1]CF!A:HR,89,0)</f>
        <v>1.0744761547487518</v>
      </c>
      <c r="O54" t="str">
        <f>VLOOKUP(A54,'[1]INDICADORES CLASSIFICADOS'!A:K,11,0)</f>
        <v>Proportion of a player's passes that are angled sideways. Sideways is definied as the arc of the circle from (pi)/6 to 5(pi)/6, and from 7(pi)/6 to 11(pi)/6, of the circle 0:2(pi),; angle-0 means a 0 change in y-coordinate (i.e. towards the opponent's goals line)</v>
      </c>
    </row>
    <row r="55" spans="1:15" ht="60" x14ac:dyDescent="0.25">
      <c r="A55" s="7" t="s">
        <v>69</v>
      </c>
      <c r="B55" t="str">
        <f>VLOOKUP(A55,'[1]INDICADORES CLASSIFICADOS'!A:E,2,0)</f>
        <v>PASS</v>
      </c>
      <c r="C55" t="str">
        <f>VLOOKUP(A55,'[1]INDICADORES CLASSIFICADOS'!A:E,3,0)</f>
        <v>ATTACKING PASS</v>
      </c>
      <c r="D55" t="str">
        <f>VLOOKUP(A55,'[1]INDICADORES CLASSIFICADOS'!A:E,4,0)</f>
        <v>SIM</v>
      </c>
      <c r="E55">
        <f>VLOOKUP(A55,'[1]INDICADORES CLASSIFICADOS'!A:E,5,0)</f>
        <v>0</v>
      </c>
      <c r="F55" t="str">
        <f>VLOOKUP(A55,'[1]INDICADORES CLASSIFICADOS'!A:F,6,0)</f>
        <v>CIMA</v>
      </c>
      <c r="G55" s="5">
        <f>HLOOKUP('[1]BASE PESO demais'!A55,[1]CB!A:HR,85,0)</f>
        <v>2.9040956670335545</v>
      </c>
      <c r="H55" s="5">
        <f>HLOOKUP('[1]BASE PESO demais'!A55,[1]RB!A:HR,85,0)</f>
        <v>1.0960137944148165</v>
      </c>
      <c r="I55" s="5">
        <f>HLOOKUP('[1]BASE PESO demais'!A55,[1]LB!A:HR,85,0)</f>
        <v>1.7529418590879777</v>
      </c>
      <c r="J55" s="5">
        <f>HLOOKUP('[1]BASE PESO demais'!A55,[1]DM!A:HR,85,0)</f>
        <v>2.1859719101141382</v>
      </c>
      <c r="K55" s="5">
        <f>HLOOKUP('[1]BASE PESO demais'!A55,[1]CM!A:HR,86,0)</f>
        <v>2.1280346103093759</v>
      </c>
      <c r="L55" s="5">
        <f>HLOOKUP('[1]BASE PESO demais'!A55,[1]AM!A:HR,86,0)</f>
        <v>1.6810913624309571</v>
      </c>
      <c r="M55" s="5">
        <f>HLOOKUP('[1]BASE PESO demais'!A55,[1]W!A:HR,86,0)</f>
        <v>1.5651052477997414</v>
      </c>
      <c r="N55" s="5">
        <f>HLOOKUP('[1]BASE PESO demais'!A55,[1]CF!A:HR,89,0)</f>
        <v>1.5858656700417457</v>
      </c>
      <c r="O55" t="str">
        <f>VLOOKUP(A55,'[1]INDICADORES CLASSIFICADOS'!A:K,11,0)</f>
        <v>Succesful open play final third passes</v>
      </c>
    </row>
    <row r="56" spans="1:15" ht="90" x14ac:dyDescent="0.25">
      <c r="A56" s="7" t="s">
        <v>70</v>
      </c>
      <c r="B56" t="str">
        <f>VLOOKUP(A56,'[1]INDICADORES CLASSIFICADOS'!A:E,2,0)</f>
        <v>PASS</v>
      </c>
      <c r="C56" t="str">
        <f>VLOOKUP(A56,'[1]INDICADORES CLASSIFICADOS'!A:E,3,0)</f>
        <v>ATTACKING PASS</v>
      </c>
      <c r="D56" t="str">
        <f>VLOOKUP(A56,'[1]INDICADORES CLASSIFICADOS'!A:E,4,0)</f>
        <v>SIM</v>
      </c>
      <c r="E56">
        <f>VLOOKUP(A56,'[1]INDICADORES CLASSIFICADOS'!A:E,5,0)</f>
        <v>0</v>
      </c>
      <c r="F56" t="str">
        <f>VLOOKUP(A56,'[1]INDICADORES CLASSIFICADOS'!A:F,6,0)</f>
        <v>CIMA</v>
      </c>
      <c r="G56" s="5">
        <f>HLOOKUP('[1]BASE PESO demais'!A56,[1]CB!A:HR,85,0)</f>
        <v>0.58375564874862806</v>
      </c>
      <c r="H56" s="5">
        <f>HLOOKUP('[1]BASE PESO demais'!A56,[1]RB!A:HR,85,0)</f>
        <v>0.8771302327874847</v>
      </c>
      <c r="I56" s="5">
        <f>HLOOKUP('[1]BASE PESO demais'!A56,[1]LB!A:HR,85,0)</f>
        <v>0.6957795604765965</v>
      </c>
      <c r="J56" s="5">
        <f>HLOOKUP('[1]BASE PESO demais'!A56,[1]DM!A:HR,85,0)</f>
        <v>0.98037246036283554</v>
      </c>
      <c r="K56" s="5">
        <f>HLOOKUP('[1]BASE PESO demais'!A56,[1]CM!A:HR,86,0)</f>
        <v>0.84939949264626524</v>
      </c>
      <c r="L56" s="5">
        <f>HLOOKUP('[1]BASE PESO demais'!A56,[1]AM!A:HR,86,0)</f>
        <v>1.1298872781432838</v>
      </c>
      <c r="M56" s="5">
        <f>HLOOKUP('[1]BASE PESO demais'!A56,[1]W!A:HR,86,0)</f>
        <v>0.82693192946894012</v>
      </c>
      <c r="N56" s="5">
        <f>HLOOKUP('[1]BASE PESO demais'!A56,[1]CF!A:HR,89,0)</f>
        <v>0.82718937101194956</v>
      </c>
      <c r="O56" t="str">
        <f>VLOOKUP(A56,'[1]INDICADORES CLASSIFICADOS'!A:K,11,0)</f>
        <v>Proportion of a player´s passes in the final third that are angled forwards. Forwards is defined as the arc of the circle from 11(pi)/6 to (pi)/6, of the circle 0:2(pi); angle-0 means a 0 change in y-coordinate (i.e. towards the opponent's goal line)</v>
      </c>
    </row>
    <row r="57" spans="1:15" ht="90" x14ac:dyDescent="0.25">
      <c r="A57" s="7" t="s">
        <v>71</v>
      </c>
      <c r="B57" t="str">
        <f>VLOOKUP(A57,'[1]INDICADORES CLASSIFICADOS'!A:E,2,0)</f>
        <v>PASS</v>
      </c>
      <c r="C57" t="str">
        <f>VLOOKUP(A57,'[1]INDICADORES CLASSIFICADOS'!A:E,3,0)</f>
        <v>PASS</v>
      </c>
      <c r="D57" t="str">
        <f>VLOOKUP(A57,'[1]INDICADORES CLASSIFICADOS'!A:E,4,0)</f>
        <v>SIM</v>
      </c>
      <c r="E57">
        <f>VLOOKUP(A57,'[1]INDICADORES CLASSIFICADOS'!A:E,5,0)</f>
        <v>0</v>
      </c>
      <c r="F57" t="str">
        <f>VLOOKUP(A57,'[1]INDICADORES CLASSIFICADOS'!A:F,6,0)</f>
        <v>CIMA</v>
      </c>
      <c r="G57" s="5">
        <f>HLOOKUP('[1]BASE PESO demais'!A57,[1]CB!A:HR,85,0)</f>
        <v>0.67279384798219433</v>
      </c>
      <c r="H57" s="5">
        <f>HLOOKUP('[1]BASE PESO demais'!A57,[1]RB!A:HR,85,0)</f>
        <v>1.0001505877533634</v>
      </c>
      <c r="I57" s="5">
        <f>HLOOKUP('[1]BASE PESO demais'!A57,[1]LB!A:HR,85,0)</f>
        <v>1.0646027029881564</v>
      </c>
      <c r="J57" s="5">
        <f>HLOOKUP('[1]BASE PESO demais'!A57,[1]DM!A:HR,85,0)</f>
        <v>0.97350249138260592</v>
      </c>
      <c r="K57" s="5">
        <f>HLOOKUP('[1]BASE PESO demais'!A57,[1]CM!A:HR,86,0)</f>
        <v>0.63861880743120802</v>
      </c>
      <c r="L57" s="5">
        <f>HLOOKUP('[1]BASE PESO demais'!A57,[1]AM!A:HR,86,0)</f>
        <v>1.026381042078915</v>
      </c>
      <c r="M57" s="5">
        <f>HLOOKUP('[1]BASE PESO demais'!A57,[1]W!A:HR,86,0)</f>
        <v>0.936124845886391</v>
      </c>
      <c r="N57" s="5">
        <f>HLOOKUP('[1]BASE PESO demais'!A57,[1]CF!A:HR,89,0)</f>
        <v>0.84047433738151667</v>
      </c>
      <c r="O57" t="str">
        <f>VLOOKUP(A57,'[1]INDICADORES CLASSIFICADOS'!A:K,11,0)</f>
        <v>Proportion of a player's passes in the final third that are angled backwards. Backwards is defined as the arc of the circle from 5(pi)/6 to 7(pi)/6, of the circle 0:2(pi); angle-0 means a 0 change in y-coordinate (i.e. towards the opponent's goal line)</v>
      </c>
    </row>
    <row r="58" spans="1:15" ht="90" x14ac:dyDescent="0.25">
      <c r="A58" s="7" t="s">
        <v>72</v>
      </c>
      <c r="B58" t="str">
        <f>VLOOKUP(A58,'[1]INDICADORES CLASSIFICADOS'!A:E,2,0)</f>
        <v>PASS</v>
      </c>
      <c r="C58" t="str">
        <f>VLOOKUP(A58,'[1]INDICADORES CLASSIFICADOS'!A:E,3,0)</f>
        <v>PASS</v>
      </c>
      <c r="D58" t="str">
        <f>VLOOKUP(A58,'[1]INDICADORES CLASSIFICADOS'!A:E,4,0)</f>
        <v>SIM</v>
      </c>
      <c r="E58">
        <f>VLOOKUP(A58,'[1]INDICADORES CLASSIFICADOS'!A:E,5,0)</f>
        <v>0</v>
      </c>
      <c r="F58" t="str">
        <f>VLOOKUP(A58,'[1]INDICADORES CLASSIFICADOS'!A:F,6,0)</f>
        <v>CIMA</v>
      </c>
      <c r="G58" s="5">
        <f>HLOOKUP('[1]BASE PESO demais'!A58,[1]CB!A:HR,85,0)</f>
        <v>1.2674796101103962</v>
      </c>
      <c r="H58" s="5">
        <f>HLOOKUP('[1]BASE PESO demais'!A58,[1]RB!A:HR,85,0)</f>
        <v>1.0459318371674233</v>
      </c>
      <c r="I58" s="5">
        <f>HLOOKUP('[1]BASE PESO demais'!A58,[1]LB!A:HR,85,0)</f>
        <v>1.1140264535093389</v>
      </c>
      <c r="J58" s="5">
        <f>HLOOKUP('[1]BASE PESO demais'!A58,[1]DM!A:HR,85,0)</f>
        <v>1.0077169102575503</v>
      </c>
      <c r="K58" s="5">
        <f>HLOOKUP('[1]BASE PESO demais'!A58,[1]CM!A:HR,86,0)</f>
        <v>1.098292080901387</v>
      </c>
      <c r="L58" s="5">
        <f>HLOOKUP('[1]BASE PESO demais'!A58,[1]AM!A:HR,86,0)</f>
        <v>0.95834201830569521</v>
      </c>
      <c r="M58" s="5">
        <f>HLOOKUP('[1]BASE PESO demais'!A58,[1]W!A:HR,86,0)</f>
        <v>1.0569223509290564</v>
      </c>
      <c r="N58" s="5">
        <f>HLOOKUP('[1]BASE PESO demais'!A58,[1]CF!A:HR,89,0)</f>
        <v>1.0786111151676234</v>
      </c>
      <c r="O58" t="str">
        <f>VLOOKUP(A58,'[1]INDICADORES CLASSIFICADOS'!A:K,11,0)</f>
        <v>Proportion of a player's passes in the final third that are angled sideways. Sideways is definied as the arc of the circle from (pi)/6 to 5(pi)/6, and from 7(pi)/6 to 11(pi)/6, of the circle 0:2(pi),; angle-0 means a 0 change in y-coordinate (i.e. towards the opponent's goals line)</v>
      </c>
    </row>
    <row r="59" spans="1:15" ht="75" x14ac:dyDescent="0.25">
      <c r="A59" s="6" t="s">
        <v>73</v>
      </c>
      <c r="B59" t="str">
        <f>VLOOKUP(A59,'[1]INDICADORES CLASSIFICADOS'!A:E,2,0)</f>
        <v>DGP</v>
      </c>
      <c r="C59" t="str">
        <f>VLOOKUP(A59,'[1]INDICADORES CLASSIFICADOS'!A:E,3,0)</f>
        <v>SHOTS</v>
      </c>
      <c r="D59" t="str">
        <f>VLOOKUP(A59,'[1]INDICADORES CLASSIFICADOS'!A:E,4,0)</f>
        <v>SIM</v>
      </c>
      <c r="E59">
        <f>VLOOKUP(A59,'[1]INDICADORES CLASSIFICADOS'!A:E,5,0)</f>
        <v>0</v>
      </c>
      <c r="F59" t="str">
        <f>VLOOKUP(A59,'[1]INDICADORES CLASSIFICADOS'!A:F,6,0)</f>
        <v>CIMA</v>
      </c>
      <c r="G59" s="5">
        <f>HLOOKUP('[1]BASE PESO demais'!A59,[1]CB!A:HR,85,0)</f>
        <v>1.0440807855123286</v>
      </c>
      <c r="H59" s="5">
        <f>HLOOKUP('[1]BASE PESO demais'!A59,[1]RB!A:HR,85,0)</f>
        <v>0.97769662436797444</v>
      </c>
      <c r="I59" s="5">
        <f>HLOOKUP('[1]BASE PESO demais'!A59,[1]LB!A:HR,85,0)</f>
        <v>1.2489959656018939</v>
      </c>
      <c r="J59" s="5">
        <f>HLOOKUP('[1]BASE PESO demais'!A59,[1]DM!A:HR,85,0)</f>
        <v>1.0562346581617805</v>
      </c>
      <c r="K59" s="5">
        <f>HLOOKUP('[1]BASE PESO demais'!A59,[1]CM!A:HR,86,0)</f>
        <v>1.4789752859932115</v>
      </c>
      <c r="L59" s="5">
        <f>HLOOKUP('[1]BASE PESO demais'!A59,[1]AM!A:HR,86,0)</f>
        <v>1.0148298663743138</v>
      </c>
      <c r="M59" s="5">
        <f>HLOOKUP('[1]BASE PESO demais'!A59,[1]W!A:HR,86,0)</f>
        <v>1.0256102494659616</v>
      </c>
      <c r="N59" s="5">
        <f>HLOOKUP('[1]BASE PESO demais'!A59,[1]CF!A:HR,89,0)</f>
        <v>1.2196328239814609</v>
      </c>
      <c r="O59" t="str">
        <f>VLOOKUP(A59,'[1]INDICADORES CLASSIFICADOS'!A:K,11,0)</f>
        <v>The percentage of total shots by a player that are on target (includes goals, saved, and cleared off line)</v>
      </c>
    </row>
    <row r="60" spans="1:15" ht="60" x14ac:dyDescent="0.25">
      <c r="A60" s="7" t="s">
        <v>74</v>
      </c>
      <c r="B60" t="str">
        <f>VLOOKUP(A60,'[1]INDICADORES CLASSIFICADOS'!A:E,2,0)</f>
        <v>PASS</v>
      </c>
      <c r="C60" t="str">
        <f>VLOOKUP(A60,'[1]INDICADORES CLASSIFICADOS'!A:E,3,0)</f>
        <v>PASS</v>
      </c>
      <c r="D60" t="str">
        <f>VLOOKUP(A60,'[1]INDICADORES CLASSIFICADOS'!A:E,4,0)</f>
        <v>SIM</v>
      </c>
      <c r="E60">
        <f>VLOOKUP(A60,'[1]INDICADORES CLASSIFICADOS'!A:E,5,0)</f>
        <v>0</v>
      </c>
      <c r="F60" t="str">
        <f>VLOOKUP(A60,'[1]INDICADORES CLASSIFICADOS'!A:F,6,0)</f>
        <v>CIMA</v>
      </c>
      <c r="G60" s="5">
        <f>HLOOKUP('[1]BASE PESO demais'!A60,[1]CB!A:HR,85,0)</f>
        <v>1.0689752735392608</v>
      </c>
      <c r="H60" s="5">
        <f>HLOOKUP('[1]BASE PESO demais'!A60,[1]RB!A:HR,85,0)</f>
        <v>1.0226313547152281</v>
      </c>
      <c r="I60" s="5">
        <f>HLOOKUP('[1]BASE PESO demais'!A60,[1]LB!A:HR,85,0)</f>
        <v>1.1144765854338856</v>
      </c>
      <c r="J60" s="5">
        <f>HLOOKUP('[1]BASE PESO demais'!A60,[1]DM!A:HR,85,0)</f>
        <v>1.0126950900721721</v>
      </c>
      <c r="K60" s="5">
        <f>HLOOKUP('[1]BASE PESO demais'!A60,[1]CM!A:HR,86,0)</f>
        <v>1.0589072268208601</v>
      </c>
      <c r="L60" s="5">
        <f>HLOOKUP('[1]BASE PESO demais'!A60,[1]AM!A:HR,86,0)</f>
        <v>1.0279074087785121</v>
      </c>
      <c r="M60" s="5">
        <f>HLOOKUP('[1]BASE PESO demais'!A60,[1]W!A:HR,86,0)</f>
        <v>1.0101256525640756</v>
      </c>
      <c r="N60" s="5">
        <f>HLOOKUP('[1]BASE PESO demais'!A60,[1]CF!A:HR,89,0)</f>
        <v>1.0553379606412818</v>
      </c>
      <c r="O60" t="str">
        <f>VLOOKUP(A60,'[1]INDICADORES CLASSIFICADOS'!A:K,11,0)</f>
        <v>Percentage of all passes attempted that were completed</v>
      </c>
    </row>
    <row r="61" spans="1:15" ht="60" x14ac:dyDescent="0.25">
      <c r="A61" s="6" t="s">
        <v>75</v>
      </c>
      <c r="B61" t="str">
        <f>VLOOKUP(A61,'[1]INDICADORES CLASSIFICADOS'!A:E,2,0)</f>
        <v>DGP</v>
      </c>
      <c r="C61" t="str">
        <f>VLOOKUP(A61,'[1]INDICADORES CLASSIFICADOS'!A:E,3,0)</f>
        <v>SHOTS</v>
      </c>
      <c r="D61" t="str">
        <f>VLOOKUP(A61,'[1]INDICADORES CLASSIFICADOS'!A:E,4,0)</f>
        <v>SIM</v>
      </c>
      <c r="E61">
        <f>VLOOKUP(A61,'[1]INDICADORES CLASSIFICADOS'!A:E,5,0)</f>
        <v>0</v>
      </c>
      <c r="F61" t="str">
        <f>VLOOKUP(A61,'[1]INDICADORES CLASSIFICADOS'!A:F,6,0)</f>
        <v>CIMA</v>
      </c>
      <c r="G61" s="5">
        <f>HLOOKUP('[1]BASE PESO demais'!A61,[1]CB!A:HR,85,0)</f>
        <v>1.7834018251273616</v>
      </c>
      <c r="H61" s="5">
        <f>HLOOKUP('[1]BASE PESO demais'!A61,[1]RB!A:HR,85,0)</f>
        <v>1.3283978428658061</v>
      </c>
      <c r="I61" s="5">
        <f>HLOOKUP('[1]BASE PESO demais'!A61,[1]LB!A:HR,85,0)</f>
        <v>1.5311728251900669</v>
      </c>
      <c r="J61" s="5">
        <f>HLOOKUP('[1]BASE PESO demais'!A61,[1]DM!A:HR,85,0)</f>
        <v>2.5231553582068766</v>
      </c>
      <c r="K61" s="5">
        <f>HLOOKUP('[1]BASE PESO demais'!A61,[1]CM!A:HR,86,0)</f>
        <v>2.274123073704291</v>
      </c>
      <c r="L61" s="5">
        <f>HLOOKUP('[1]BASE PESO demais'!A61,[1]AM!A:HR,86,0)</f>
        <v>0.70845452408953624</v>
      </c>
      <c r="M61" s="5">
        <f>HLOOKUP('[1]BASE PESO demais'!A61,[1]W!A:HR,86,0)</f>
        <v>1.4104610961024786</v>
      </c>
      <c r="N61" s="5">
        <f>HLOOKUP('[1]BASE PESO demais'!A61,[1]CF!A:HR,89,0)</f>
        <v>1.6049169222692037</v>
      </c>
      <c r="O61" t="str">
        <f>VLOOKUP(A61,'[1]INDICADORES CLASSIFICADOS'!A:K,11,0)</f>
        <v>Percentage of non-penalty shots a player takes that are converted into goals</v>
      </c>
    </row>
    <row r="62" spans="1:15" ht="45" x14ac:dyDescent="0.25">
      <c r="A62" s="6" t="s">
        <v>76</v>
      </c>
      <c r="B62" t="str">
        <f>VLOOKUP(A62,'[1]INDICADORES CLASSIFICADOS'!A:E,2,0)</f>
        <v>DGP</v>
      </c>
      <c r="C62" t="str">
        <f>VLOOKUP(A62,'[1]INDICADORES CLASSIFICADOS'!A:E,3,0)</f>
        <v>GOALS</v>
      </c>
      <c r="D62" t="str">
        <f>VLOOKUP(A62,'[1]INDICADORES CLASSIFICADOS'!A:E,4,0)</f>
        <v>SIM</v>
      </c>
      <c r="E62" t="str">
        <f>VLOOKUP(A62,'[1]INDICADORES CLASSIFICADOS'!A:E,5,0)</f>
        <v>SIM</v>
      </c>
      <c r="F62" t="str">
        <f>VLOOKUP(A62,'[1]INDICADORES CLASSIFICADOS'!A:F,6,0)</f>
        <v>CIMA</v>
      </c>
      <c r="G62" s="5">
        <f>HLOOKUP('[1]BASE PESO demais'!A62,[1]CB!A:HR,85,0)</f>
        <v>1.6492479072344519</v>
      </c>
      <c r="H62" s="5">
        <f>HLOOKUP('[1]BASE PESO demais'!A62,[1]RB!A:HR,85,0)</f>
        <v>1.186961517998236</v>
      </c>
      <c r="I62" s="5">
        <f>HLOOKUP('[1]BASE PESO demais'!A62,[1]LB!A:HR,85,0)</f>
        <v>1.9841539805469597</v>
      </c>
      <c r="J62" s="5">
        <f>HLOOKUP('[1]BASE PESO demais'!A62,[1]DM!A:HR,85,0)</f>
        <v>2.1402022454392808</v>
      </c>
      <c r="K62" s="5">
        <f>HLOOKUP('[1]BASE PESO demais'!A62,[1]CM!A:HR,86,0)</f>
        <v>2.4215663063617683</v>
      </c>
      <c r="L62" s="5">
        <f>HLOOKUP('[1]BASE PESO demais'!A62,[1]AM!A:HR,86,0)</f>
        <v>1.060841130298052</v>
      </c>
      <c r="M62" s="5">
        <f>HLOOKUP('[1]BASE PESO demais'!A62,[1]W!A:HR,86,0)</f>
        <v>2.2297479026199256</v>
      </c>
      <c r="N62" s="5">
        <f>HLOOKUP('[1]BASE PESO demais'!A62,[1]CF!A:HR,89,0)</f>
        <v>2.5664578748076399</v>
      </c>
      <c r="O62" t="str">
        <f>VLOOKUP(A62,'[1]INDICADORES CLASSIFICADOS'!A:K,11,0)</f>
        <v>Goals scored (not including penalties)</v>
      </c>
    </row>
    <row r="63" spans="1:15" ht="45" x14ac:dyDescent="0.25">
      <c r="A63" s="7" t="s">
        <v>77</v>
      </c>
      <c r="B63" t="str">
        <f>VLOOKUP(A63,'[1]INDICADORES CLASSIFICADOS'!A:E,2,0)</f>
        <v>PASS</v>
      </c>
      <c r="C63" t="str">
        <f>VLOOKUP(A63,'[1]INDICADORES CLASSIFICADOS'!A:E,3,0)</f>
        <v>ATTACKING PASS</v>
      </c>
      <c r="D63" t="str">
        <f>VLOOKUP(A63,'[1]INDICADORES CLASSIFICADOS'!A:E,4,0)</f>
        <v>SIM</v>
      </c>
      <c r="E63">
        <f>VLOOKUP(A63,'[1]INDICADORES CLASSIFICADOS'!A:E,5,0)</f>
        <v>0</v>
      </c>
      <c r="F63" t="str">
        <f>VLOOKUP(A63,'[1]INDICADORES CLASSIFICADOS'!A:F,6,0)</f>
        <v>CIMA</v>
      </c>
      <c r="G63" s="5">
        <f>HLOOKUP('[1]BASE PESO demais'!A63,[1]CB!A:HR,85,0)</f>
        <v>0.17941408612833465</v>
      </c>
      <c r="H63" s="5">
        <f>HLOOKUP('[1]BASE PESO demais'!A63,[1]RB!A:HR,85,0)</f>
        <v>1.0289835816950932</v>
      </c>
      <c r="I63" s="5">
        <f>HLOOKUP('[1]BASE PESO demais'!A63,[1]LB!A:HR,85,0)</f>
        <v>0.9669234856754344</v>
      </c>
      <c r="J63" s="5">
        <f>HLOOKUP('[1]BASE PESO demais'!A63,[1]DM!A:HR,85,0)</f>
        <v>2.9548221152217082</v>
      </c>
      <c r="K63" s="5">
        <f>HLOOKUP('[1]BASE PESO demais'!A63,[1]CM!A:HR,86,0)</f>
        <v>0.99017532479753956</v>
      </c>
      <c r="L63" s="5">
        <f>HLOOKUP('[1]BASE PESO demais'!A63,[1]AM!A:HR,86,0)</f>
        <v>1.1047532425340161</v>
      </c>
      <c r="M63" s="5">
        <f>HLOOKUP('[1]BASE PESO demais'!A63,[1]W!A:HR,86,0)</f>
        <v>1.4121070623496508</v>
      </c>
      <c r="N63" s="5">
        <f>HLOOKUP('[1]BASE PESO demais'!A63,[1]CF!A:HR,89,0)</f>
        <v>1.8361302423490724</v>
      </c>
      <c r="O63" t="str">
        <f>VLOOKUP(A63,'[1]INDICADORES CLASSIFICADOS'!A:K,11,0)</f>
        <v>Completed crosses</v>
      </c>
    </row>
    <row r="64" spans="1:15" ht="60" x14ac:dyDescent="0.25">
      <c r="A64" s="7" t="s">
        <v>78</v>
      </c>
      <c r="B64" t="str">
        <f>VLOOKUP(A64,'[1]INDICADORES CLASSIFICADOS'!A:E,2,0)</f>
        <v>PASS</v>
      </c>
      <c r="C64" t="str">
        <f>VLOOKUP(A64,'[1]INDICADORES CLASSIFICADOS'!A:E,3,0)</f>
        <v>ATTACKING PASS</v>
      </c>
      <c r="D64" t="str">
        <f>VLOOKUP(A64,'[1]INDICADORES CLASSIFICADOS'!A:E,4,0)</f>
        <v>SIM</v>
      </c>
      <c r="E64">
        <f>VLOOKUP(A64,'[1]INDICADORES CLASSIFICADOS'!A:E,5,0)</f>
        <v>0</v>
      </c>
      <c r="F64" t="str">
        <f>VLOOKUP(A64,'[1]INDICADORES CLASSIFICADOS'!A:F,6,0)</f>
        <v>CIMA</v>
      </c>
      <c r="G64" s="5">
        <f>HLOOKUP('[1]BASE PESO demais'!A64,[1]CB!A:HR,85,0)</f>
        <v>0.62489075336479627</v>
      </c>
      <c r="H64" s="5">
        <f>HLOOKUP('[1]BASE PESO demais'!A64,[1]RB!A:HR,85,0)</f>
        <v>0.84851176818556928</v>
      </c>
      <c r="I64" s="5">
        <f>HLOOKUP('[1]BASE PESO demais'!A64,[1]LB!A:HR,85,0)</f>
        <v>1.0469627503233661</v>
      </c>
      <c r="J64" s="5">
        <f>HLOOKUP('[1]BASE PESO demais'!A64,[1]DM!A:HR,85,0)</f>
        <v>1.1318532352564903</v>
      </c>
      <c r="K64" s="5">
        <f>HLOOKUP('[1]BASE PESO demais'!A64,[1]CM!A:HR,86,0)</f>
        <v>1.1988684084168275</v>
      </c>
      <c r="L64" s="5">
        <f>HLOOKUP('[1]BASE PESO demais'!A64,[1]AM!A:HR,86,0)</f>
        <v>0.86676536672313009</v>
      </c>
      <c r="M64" s="5">
        <f>HLOOKUP('[1]BASE PESO demais'!A64,[1]W!A:HR,86,0)</f>
        <v>1.1095147765521924</v>
      </c>
      <c r="N64" s="5">
        <f>HLOOKUP('[1]BASE PESO demais'!A64,[1]CF!A:HR,89,0)</f>
        <v>1.0659760390187139</v>
      </c>
      <c r="O64" t="str">
        <f>VLOOKUP(A64,'[1]INDICADORES CLASSIFICADOS'!A:K,11,0)</f>
        <v>Percentage of attempted crosses that are successful and received by a teammate</v>
      </c>
    </row>
    <row r="65" spans="1:15" ht="60" x14ac:dyDescent="0.25">
      <c r="A65" s="6" t="s">
        <v>79</v>
      </c>
      <c r="B65" t="str">
        <f>VLOOKUP(A65,'[1]INDICADORES CLASSIFICADOS'!A:E,2,0)</f>
        <v>DGP</v>
      </c>
      <c r="C65" t="str">
        <f>VLOOKUP(A65,'[1]INDICADORES CLASSIFICADOS'!A:E,3,0)</f>
        <v>DGP</v>
      </c>
      <c r="D65" t="str">
        <f>VLOOKUP(A65,'[1]INDICADORES CLASSIFICADOS'!A:E,4,0)</f>
        <v>SIM</v>
      </c>
      <c r="E65">
        <f>VLOOKUP(A65,'[1]INDICADORES CLASSIFICADOS'!A:E,5,0)</f>
        <v>0</v>
      </c>
      <c r="F65" t="str">
        <f>VLOOKUP(A65,'[1]INDICADORES CLASSIFICADOS'!A:F,6,0)</f>
        <v>CIMA</v>
      </c>
      <c r="G65" s="5">
        <f>HLOOKUP('[1]BASE PESO demais'!A65,[1]CB!A:HR,85,0)</f>
        <v>6.0416193568166019</v>
      </c>
      <c r="H65" s="5">
        <f>HLOOKUP('[1]BASE PESO demais'!A65,[1]RB!A:HR,85,0)</f>
        <v>1.8967329104257082</v>
      </c>
      <c r="I65" s="5">
        <f>HLOOKUP('[1]BASE PESO demais'!A65,[1]LB!A:HR,85,0)</f>
        <v>6.3816357841803724</v>
      </c>
      <c r="J65" s="5">
        <f>HLOOKUP('[1]BASE PESO demais'!A65,[1]DM!A:HR,85,0)</f>
        <v>1.7941285933646809</v>
      </c>
      <c r="K65" s="5">
        <f>HLOOKUP('[1]BASE PESO demais'!A65,[1]CM!A:HR,86,0)</f>
        <v>1.4785638006719404</v>
      </c>
      <c r="L65" s="5">
        <f>HLOOKUP('[1]BASE PESO demais'!A65,[1]AM!A:HR,86,0)</f>
        <v>0.93931525676410432</v>
      </c>
      <c r="M65" s="5">
        <f>HLOOKUP('[1]BASE PESO demais'!A65,[1]W!A:HR,86,0)</f>
        <v>2.4546363484256499</v>
      </c>
      <c r="N65" s="5">
        <f>HLOOKUP('[1]BASE PESO demais'!A65,[1]CF!A:HR,89,0)</f>
        <v>1.974801924761773</v>
      </c>
      <c r="O65" t="str">
        <f>VLOOKUP(A65,'[1]INDICADORES CLASSIFICADOS'!A:K,11,0)</f>
        <v>Number of penalties won</v>
      </c>
    </row>
    <row r="66" spans="1:15" ht="60" x14ac:dyDescent="0.25">
      <c r="A66" s="9" t="s">
        <v>80</v>
      </c>
      <c r="B66" t="str">
        <f>VLOOKUP(A66,'[1]INDICADORES CLASSIFICADOS'!A:E,2,0)</f>
        <v>DEFENSIVE</v>
      </c>
      <c r="C66" t="str">
        <f>VLOOKUP(A66,'[1]INDICADORES CLASSIFICADOS'!A:E,3,0)</f>
        <v>DEFENSIVE</v>
      </c>
      <c r="D66" t="str">
        <f>VLOOKUP(A66,'[1]INDICADORES CLASSIFICADOS'!A:E,4,0)</f>
        <v>SIM</v>
      </c>
      <c r="E66">
        <f>VLOOKUP(A66,'[1]INDICADORES CLASSIFICADOS'!A:E,5,0)</f>
        <v>0</v>
      </c>
      <c r="F66" t="str">
        <f>VLOOKUP(A66,'[1]INDICADORES CLASSIFICADOS'!A:F,6,0)</f>
        <v>CIMA</v>
      </c>
      <c r="G66" s="5">
        <f>HLOOKUP('[1]BASE PESO demais'!A66,[1]CB!A:HR,85,0)</f>
        <v>0.90934022707191908</v>
      </c>
      <c r="H66" s="5">
        <f>HLOOKUP('[1]BASE PESO demais'!A66,[1]RB!A:HR,85,0)</f>
        <v>1.1648253494917233</v>
      </c>
      <c r="I66" s="5">
        <f>HLOOKUP('[1]BASE PESO demais'!A66,[1]LB!A:HR,85,0)</f>
        <v>0.84516144807214333</v>
      </c>
      <c r="J66" s="5">
        <f>HLOOKUP('[1]BASE PESO demais'!A66,[1]DM!A:HR,85,0)</f>
        <v>0.74857483452591556</v>
      </c>
      <c r="K66" s="5">
        <f>HLOOKUP('[1]BASE PESO demais'!A66,[1]CM!A:HR,86,0)</f>
        <v>1.0814723456738153</v>
      </c>
      <c r="L66" s="5">
        <f>HLOOKUP('[1]BASE PESO demais'!A66,[1]AM!A:HR,86,0)</f>
        <v>1.1149231128951405</v>
      </c>
      <c r="M66" s="5">
        <f>HLOOKUP('[1]BASE PESO demais'!A66,[1]W!A:HR,86,0)</f>
        <v>0.59641612396040566</v>
      </c>
      <c r="N66" s="5">
        <f>HLOOKUP('[1]BASE PESO demais'!A66,[1]CF!A:HR,89,0)</f>
        <v>1.0439492145973146</v>
      </c>
      <c r="O66" t="str">
        <f>VLOOKUP(A66,'[1]INDICADORES CLASSIFICADOS'!A:K,11,0)</f>
        <v>Number of clearances adjusted proportionally to the possession volume of a team</v>
      </c>
    </row>
    <row r="67" spans="1:15" ht="75" x14ac:dyDescent="0.25">
      <c r="A67" s="7" t="s">
        <v>81</v>
      </c>
      <c r="B67" t="str">
        <f>VLOOKUP(A67,'[1]INDICADORES CLASSIFICADOS'!A:E,2,0)</f>
        <v>PASS</v>
      </c>
      <c r="C67" t="str">
        <f>VLOOKUP(A67,'[1]INDICADORES CLASSIFICADOS'!A:E,3,0)</f>
        <v>ATTACKING PASS</v>
      </c>
      <c r="D67" t="str">
        <f>VLOOKUP(A67,'[1]INDICADORES CLASSIFICADOS'!A:E,4,0)</f>
        <v>SIM</v>
      </c>
      <c r="E67">
        <f>VLOOKUP(A67,'[1]INDICADORES CLASSIFICADOS'!A:E,5,0)</f>
        <v>0</v>
      </c>
      <c r="F67" t="str">
        <f>VLOOKUP(A67,'[1]INDICADORES CLASSIFICADOS'!A:F,6,0)</f>
        <v>CIMA</v>
      </c>
      <c r="G67" s="5">
        <f>HLOOKUP('[1]BASE PESO demais'!A67,[1]CB!A:HR,85,0)</f>
        <v>1.4911052198958195</v>
      </c>
      <c r="H67" s="5">
        <f>HLOOKUP('[1]BASE PESO demais'!A67,[1]RB!A:HR,85,0)</f>
        <v>1.4411833319236464</v>
      </c>
      <c r="I67" s="5">
        <f>HLOOKUP('[1]BASE PESO demais'!A67,[1]LB!A:HR,85,0)</f>
        <v>1.7846706108082697</v>
      </c>
      <c r="J67" s="5">
        <f>HLOOKUP('[1]BASE PESO demais'!A67,[1]DM!A:HR,85,0)</f>
        <v>1.258133340918373</v>
      </c>
      <c r="K67" s="5">
        <f>HLOOKUP('[1]BASE PESO demais'!A67,[1]CM!A:HR,86,0)</f>
        <v>2.2421289657556294</v>
      </c>
      <c r="L67" s="5">
        <f>HLOOKUP('[1]BASE PESO demais'!A67,[1]AM!A:HR,86,0)</f>
        <v>2.4444402052865168</v>
      </c>
      <c r="M67" s="5">
        <f>HLOOKUP('[1]BASE PESO demais'!A67,[1]W!A:HR,86,0)</f>
        <v>2.5454614546682248</v>
      </c>
      <c r="N67" s="5">
        <f>HLOOKUP('[1]BASE PESO demais'!A67,[1]CF!A:HR,89,0)</f>
        <v>2.3138830586279862</v>
      </c>
      <c r="O67" t="str">
        <f>VLOOKUP(A67,'[1]INDICADORES CLASSIFICADOS'!A:K,11,0)</f>
        <v>Passes completed inside the box</v>
      </c>
    </row>
    <row r="68" spans="1:15" ht="45" x14ac:dyDescent="0.25">
      <c r="A68" s="6" t="s">
        <v>82</v>
      </c>
      <c r="B68" t="str">
        <f>VLOOKUP(A68,'[1]INDICADORES CLASSIFICADOS'!A:E,2,0)</f>
        <v>DGP</v>
      </c>
      <c r="C68" t="str">
        <f>VLOOKUP(A68,'[1]INDICADORES CLASSIFICADOS'!A:E,3,0)</f>
        <v>DGP</v>
      </c>
      <c r="D68" t="str">
        <f>VLOOKUP(A68,'[1]INDICADORES CLASSIFICADOS'!A:E,4,0)</f>
        <v>NÃO</v>
      </c>
      <c r="E68">
        <f>VLOOKUP(A68,'[1]INDICADORES CLASSIFICADOS'!A:E,5,0)</f>
        <v>0</v>
      </c>
      <c r="F68">
        <f>VLOOKUP(A68,'[1]INDICADORES CLASSIFICADOS'!A:F,6,0)</f>
        <v>0</v>
      </c>
      <c r="G68" s="5"/>
      <c r="H68" s="5"/>
      <c r="I68" s="5"/>
      <c r="J68" s="5"/>
      <c r="K68" s="5"/>
      <c r="L68" s="5"/>
      <c r="M68" s="5"/>
      <c r="N68" s="5"/>
      <c r="O68">
        <f>VLOOKUP(A68,'[1]INDICADORES CLASSIFICADOS'!A:K,11,0)</f>
        <v>0</v>
      </c>
    </row>
    <row r="69" spans="1:15" ht="60" x14ac:dyDescent="0.25">
      <c r="A69" s="6" t="s">
        <v>83</v>
      </c>
      <c r="B69" t="str">
        <f>VLOOKUP(A69,'[1]INDICADORES CLASSIFICADOS'!A:E,2,0)</f>
        <v>DGP</v>
      </c>
      <c r="C69" t="str">
        <f>VLOOKUP(A69,'[1]INDICADORES CLASSIFICADOS'!A:E,3,0)</f>
        <v>DGP</v>
      </c>
      <c r="D69" t="str">
        <f>VLOOKUP(A69,'[1]INDICADORES CLASSIFICADOS'!A:E,4,0)</f>
        <v>NÃO</v>
      </c>
      <c r="E69">
        <f>VLOOKUP(A69,'[1]INDICADORES CLASSIFICADOS'!A:E,5,0)</f>
        <v>0</v>
      </c>
      <c r="F69" t="str">
        <f>VLOOKUP(A69,'[1]INDICADORES CLASSIFICADOS'!A:F,6,0)</f>
        <v>CIMA</v>
      </c>
      <c r="G69" s="5"/>
      <c r="H69" s="5"/>
      <c r="I69" s="5"/>
      <c r="J69" s="5"/>
      <c r="K69" s="5"/>
      <c r="L69" s="5"/>
      <c r="M69" s="5"/>
      <c r="N69" s="5"/>
      <c r="O69" t="str">
        <f>VLOOKUP(A69,'[1]INDICADORES CLASSIFICADOS'!A:K,11,0)</f>
        <v>A model that attributes the xG value of the final shot to all players involved in the entire possession</v>
      </c>
    </row>
    <row r="70" spans="1:15" ht="60" x14ac:dyDescent="0.25">
      <c r="A70" s="6" t="s">
        <v>84</v>
      </c>
      <c r="B70" t="str">
        <f>VLOOKUP(A70,'[1]INDICADORES CLASSIFICADOS'!A:E,2,0)</f>
        <v>DGP</v>
      </c>
      <c r="C70" t="str">
        <f>VLOOKUP(A70,'[1]INDICADORES CLASSIFICADOS'!A:E,3,0)</f>
        <v>DGP</v>
      </c>
      <c r="D70" t="str">
        <f>VLOOKUP(A70,'[1]INDICADORES CLASSIFICADOS'!A:E,4,0)</f>
        <v>NÃO</v>
      </c>
      <c r="E70">
        <f>VLOOKUP(A70,'[1]INDICADORES CLASSIFICADOS'!A:E,5,0)</f>
        <v>0</v>
      </c>
      <c r="F70">
        <f>VLOOKUP(A70,'[1]INDICADORES CLASSIFICADOS'!A:F,6,0)</f>
        <v>0</v>
      </c>
      <c r="G70" s="5"/>
      <c r="H70" s="5"/>
      <c r="I70" s="5"/>
      <c r="J70" s="5"/>
      <c r="K70" s="5"/>
      <c r="L70" s="5"/>
      <c r="M70" s="5"/>
      <c r="N70" s="5"/>
      <c r="O70">
        <f>VLOOKUP(A70,'[1]INDICADORES CLASSIFICADOS'!A:K,11,0)</f>
        <v>0</v>
      </c>
    </row>
    <row r="71" spans="1:15" ht="60" x14ac:dyDescent="0.25">
      <c r="A71" s="6" t="s">
        <v>85</v>
      </c>
      <c r="B71" t="str">
        <f>VLOOKUP(A71,'[1]INDICADORES CLASSIFICADOS'!A:E,2,0)</f>
        <v>DGP</v>
      </c>
      <c r="C71" t="str">
        <f>VLOOKUP(A71,'[1]INDICADORES CLASSIFICADOS'!A:E,3,0)</f>
        <v>DGP</v>
      </c>
      <c r="D71" t="str">
        <f>VLOOKUP(A71,'[1]INDICADORES CLASSIFICADOS'!A:E,4,0)</f>
        <v>SIM</v>
      </c>
      <c r="E71" t="str">
        <f>VLOOKUP(A71,'[1]INDICADORES CLASSIFICADOS'!A:E,5,0)</f>
        <v>SIM</v>
      </c>
      <c r="F71" t="str">
        <f>VLOOKUP(A71,'[1]INDICADORES CLASSIFICADOS'!A:F,6,0)</f>
        <v>CIMA</v>
      </c>
      <c r="G71" s="5">
        <f>HLOOKUP('[1]BASE PESO demais'!A71,[1]CB!A:HR,85,0)</f>
        <v>1.9876200884464836</v>
      </c>
      <c r="H71" s="5">
        <f>HLOOKUP('[1]BASE PESO demais'!A71,[1]RB!A:HR,85,0)</f>
        <v>1.1136356197940718</v>
      </c>
      <c r="I71" s="5">
        <f>HLOOKUP('[1]BASE PESO demais'!A71,[1]LB!A:HR,85,0)</f>
        <v>2.5325846999166708</v>
      </c>
      <c r="J71" s="5">
        <f>HLOOKUP('[1]BASE PESO demais'!A71,[1]DM!A:HR,85,0)</f>
        <v>1.8074559827342294</v>
      </c>
      <c r="K71" s="5">
        <f>HLOOKUP('[1]BASE PESO demais'!A71,[1]CM!A:HR,86,0)</f>
        <v>2.383873514448386</v>
      </c>
      <c r="L71" s="5">
        <f>HLOOKUP('[1]BASE PESO demais'!A71,[1]AM!A:HR,86,0)</f>
        <v>1.7341728106861252</v>
      </c>
      <c r="M71" s="5">
        <f>HLOOKUP('[1]BASE PESO demais'!A71,[1]W!A:HR,86,0)</f>
        <v>1.9463294036480323</v>
      </c>
      <c r="N71" s="5">
        <f>HLOOKUP('[1]BASE PESO demais'!A71,[1]CF!A:HR,89,0)</f>
        <v>1.7783083416607954</v>
      </c>
      <c r="O71" t="str">
        <f>VLOOKUP(A71,'[1]INDICADORES CLASSIFICADOS'!A:K,11,0)</f>
        <v>A model that attributes the xG value of the final shot to all players involved in the entire possession. The buildup version omits xG and xG Assisted to focus on possession work prior to the end of the chain</v>
      </c>
    </row>
    <row r="72" spans="1:15" ht="45" x14ac:dyDescent="0.25">
      <c r="A72" s="6" t="s">
        <v>86</v>
      </c>
      <c r="B72" t="str">
        <f>VLOOKUP(A72,'[1]INDICADORES CLASSIFICADOS'!A:E,2,0)</f>
        <v>DGP</v>
      </c>
      <c r="C72" t="str">
        <f>VLOOKUP(A72,'[1]INDICADORES CLASSIFICADOS'!A:E,3,0)</f>
        <v>DGP</v>
      </c>
      <c r="D72" t="str">
        <f>VLOOKUP(A72,'[1]INDICADORES CLASSIFICADOS'!A:E,4,0)</f>
        <v>SIM</v>
      </c>
      <c r="E72">
        <f>VLOOKUP(A72,'[1]INDICADORES CLASSIFICADOS'!A:E,5,0)</f>
        <v>0</v>
      </c>
      <c r="F72" t="str">
        <f>VLOOKUP(A72,'[1]INDICADORES CLASSIFICADOS'!A:F,6,0)</f>
        <v>CIMA</v>
      </c>
      <c r="G72" s="5">
        <f>HLOOKUP('[1]BASE PESO demais'!A72,[1]CB!A:HR,85,0)</f>
        <v>1.0859663312121997</v>
      </c>
      <c r="H72" s="5">
        <f>HLOOKUP('[1]BASE PESO demais'!A72,[1]RB!A:HR,85,0)</f>
        <v>1.0693476999489742</v>
      </c>
      <c r="I72" s="5">
        <f>HLOOKUP('[1]BASE PESO demais'!A72,[1]LB!A:HR,85,0)</f>
        <v>2.1490520610614836</v>
      </c>
      <c r="J72" s="5">
        <f>HLOOKUP('[1]BASE PESO demais'!A72,[1]DM!A:HR,85,0)</f>
        <v>3.4289555596853223</v>
      </c>
      <c r="K72" s="5">
        <f>HLOOKUP('[1]BASE PESO demais'!A72,[1]CM!A:HR,86,0)</f>
        <v>1.9063480035451918</v>
      </c>
      <c r="L72" s="5">
        <f>HLOOKUP('[1]BASE PESO demais'!A72,[1]AM!A:HR,86,0)</f>
        <v>1.6692565403437121</v>
      </c>
      <c r="M72" s="5">
        <f>HLOOKUP('[1]BASE PESO demais'!A72,[1]W!A:HR,86,0)</f>
        <v>2.5025957173188824</v>
      </c>
      <c r="N72" s="5">
        <f>HLOOKUP('[1]BASE PESO demais'!A72,[1]CF!A:HR,89,0)</f>
        <v>1.8377521475126009</v>
      </c>
      <c r="O72" t="str">
        <f>VLOOKUP(A72,'[1]INDICADORES CLASSIFICADOS'!A:K,11,0)</f>
        <v>xG assisted from open play</v>
      </c>
    </row>
    <row r="73" spans="1:15" ht="60" x14ac:dyDescent="0.25">
      <c r="A73" s="6" t="s">
        <v>87</v>
      </c>
      <c r="B73" t="str">
        <f>VLOOKUP(A73,'[1]INDICADORES CLASSIFICADOS'!A:E,2,0)</f>
        <v>DGP</v>
      </c>
      <c r="C73" t="str">
        <f>VLOOKUP(A73,'[1]INDICADORES CLASSIFICADOS'!A:E,3,0)</f>
        <v>DGP</v>
      </c>
      <c r="D73" t="str">
        <f>VLOOKUP(A73,'[1]INDICADORES CLASSIFICADOS'!A:E,4,0)</f>
        <v>SIM</v>
      </c>
      <c r="E73">
        <f>VLOOKUP(A73,'[1]INDICADORES CLASSIFICADOS'!A:E,5,0)</f>
        <v>0</v>
      </c>
      <c r="F73" t="str">
        <f>VLOOKUP(A73,'[1]INDICADORES CLASSIFICADOS'!A:F,6,0)</f>
        <v>CIMA</v>
      </c>
      <c r="G73" s="5">
        <f>HLOOKUP('[1]BASE PESO demais'!A73,[1]CB!A:HR,85,0)</f>
        <v>0.49867490691849298</v>
      </c>
      <c r="H73" s="5">
        <f>HLOOKUP('[1]BASE PESO demais'!A73,[1]RB!A:HR,85,0)</f>
        <v>0.50477619304534382</v>
      </c>
      <c r="I73" s="5">
        <f>HLOOKUP('[1]BASE PESO demais'!A73,[1]LB!A:HR,85,0)</f>
        <v>1.7818659706444013</v>
      </c>
      <c r="J73" s="5">
        <f>HLOOKUP('[1]BASE PESO demais'!A73,[1]DM!A:HR,85,0)</f>
        <v>2.2893767133228078</v>
      </c>
      <c r="K73" s="5">
        <f>HLOOKUP('[1]BASE PESO demais'!A73,[1]CM!A:HR,86,0)</f>
        <v>1.7603573878535017</v>
      </c>
      <c r="L73" s="5">
        <f>HLOOKUP('[1]BASE PESO demais'!A73,[1]AM!A:HR,86,0)</f>
        <v>2.3725144262746909</v>
      </c>
      <c r="M73" s="5">
        <f>HLOOKUP('[1]BASE PESO demais'!A73,[1]W!A:HR,86,0)</f>
        <v>2.4777235430581284</v>
      </c>
      <c r="N73" s="5">
        <f>HLOOKUP('[1]BASE PESO demais'!A73,[1]CF!A:HR,89,0)</f>
        <v>1.7696846948138625</v>
      </c>
      <c r="O73" t="str">
        <f>VLOOKUP(A73,'[1]INDICADORES CLASSIFICADOS'!A:K,11,0)</f>
        <v>Number of assists from open play</v>
      </c>
    </row>
    <row r="74" spans="1:15" ht="45" x14ac:dyDescent="0.25">
      <c r="A74" s="6" t="s">
        <v>88</v>
      </c>
      <c r="B74" t="str">
        <f>VLOOKUP(A74,'[1]INDICADORES CLASSIFICADOS'!A:E,2,0)</f>
        <v>DGP</v>
      </c>
      <c r="C74" t="str">
        <f>VLOOKUP(A74,'[1]INDICADORES CLASSIFICADOS'!A:E,3,0)</f>
        <v>DGP</v>
      </c>
      <c r="D74" t="str">
        <f>VLOOKUP(A74,'[1]INDICADORES CLASSIFICADOS'!A:E,4,0)</f>
        <v>NÃO</v>
      </c>
      <c r="E74">
        <f>VLOOKUP(A74,'[1]INDICADORES CLASSIFICADOS'!A:E,5,0)</f>
        <v>0</v>
      </c>
      <c r="F74">
        <f>VLOOKUP(A74,'[1]INDICADORES CLASSIFICADOS'!A:F,6,0)</f>
        <v>0</v>
      </c>
      <c r="G74" s="5"/>
      <c r="H74" s="5"/>
      <c r="I74" s="5"/>
      <c r="J74" s="5"/>
      <c r="K74" s="5"/>
      <c r="L74" s="5"/>
      <c r="M74" s="5"/>
      <c r="N74" s="5"/>
      <c r="O74">
        <f>VLOOKUP(A74,'[1]INDICADORES CLASSIFICADOS'!A:K,11,0)</f>
        <v>0</v>
      </c>
    </row>
    <row r="75" spans="1:15" ht="60" x14ac:dyDescent="0.25">
      <c r="A75" s="6" t="s">
        <v>89</v>
      </c>
      <c r="B75" t="str">
        <f>VLOOKUP(A75,'[1]INDICADORES CLASSIFICADOS'!A:E,2,0)</f>
        <v>DGP</v>
      </c>
      <c r="C75" t="str">
        <f>VLOOKUP(A75,'[1]INDICADORES CLASSIFICADOS'!A:E,3,0)</f>
        <v>DGP</v>
      </c>
      <c r="D75" t="str">
        <f>VLOOKUP(A75,'[1]INDICADORES CLASSIFICADOS'!A:E,4,0)</f>
        <v>NÃO</v>
      </c>
      <c r="E75">
        <f>VLOOKUP(A75,'[1]INDICADORES CLASSIFICADOS'!A:E,5,0)</f>
        <v>0</v>
      </c>
      <c r="F75">
        <f>VLOOKUP(A75,'[1]INDICADORES CLASSIFICADOS'!A:F,6,0)</f>
        <v>0</v>
      </c>
      <c r="G75" s="5"/>
      <c r="H75" s="5"/>
      <c r="I75" s="5"/>
      <c r="J75" s="5"/>
      <c r="K75" s="5"/>
      <c r="L75" s="5"/>
      <c r="M75" s="5"/>
      <c r="N75" s="5"/>
      <c r="O75">
        <f>VLOOKUP(A75,'[1]INDICADORES CLASSIFICADOS'!A:K,11,0)</f>
        <v>0</v>
      </c>
    </row>
    <row r="76" spans="1:15" ht="45" x14ac:dyDescent="0.25">
      <c r="A76" s="6" t="s">
        <v>90</v>
      </c>
      <c r="B76" t="str">
        <f>VLOOKUP(A76,'[1]INDICADORES CLASSIFICADOS'!A:E,2,0)</f>
        <v>DGP</v>
      </c>
      <c r="C76" t="str">
        <f>VLOOKUP(A76,'[1]INDICADORES CLASSIFICADOS'!A:E,3,0)</f>
        <v>DGP</v>
      </c>
      <c r="D76" t="str">
        <f>VLOOKUP(A76,'[1]INDICADORES CLASSIFICADOS'!A:E,4,0)</f>
        <v>NÃO</v>
      </c>
      <c r="E76">
        <f>VLOOKUP(A76,'[1]INDICADORES CLASSIFICADOS'!A:E,5,0)</f>
        <v>0</v>
      </c>
      <c r="F76">
        <f>VLOOKUP(A76,'[1]INDICADORES CLASSIFICADOS'!A:F,6,0)</f>
        <v>0</v>
      </c>
      <c r="G76" s="5"/>
      <c r="H76" s="5"/>
      <c r="I76" s="5"/>
      <c r="J76" s="5"/>
      <c r="K76" s="5"/>
      <c r="L76" s="5"/>
      <c r="M76" s="5"/>
      <c r="N76" s="5"/>
      <c r="O76">
        <f>VLOOKUP(A76,'[1]INDICADORES CLASSIFICADOS'!A:K,11,0)</f>
        <v>0</v>
      </c>
    </row>
    <row r="77" spans="1:15" ht="60" x14ac:dyDescent="0.25">
      <c r="A77" s="6" t="s">
        <v>91</v>
      </c>
      <c r="B77" t="str">
        <f>VLOOKUP(A77,'[1]INDICADORES CLASSIFICADOS'!A:E,2,0)</f>
        <v>DGP</v>
      </c>
      <c r="C77" t="str">
        <f>VLOOKUP(A77,'[1]INDICADORES CLASSIFICADOS'!A:E,3,0)</f>
        <v>DGP</v>
      </c>
      <c r="D77" t="str">
        <f>VLOOKUP(A77,'[1]INDICADORES CLASSIFICADOS'!A:E,4,0)</f>
        <v>NÃO</v>
      </c>
      <c r="E77">
        <f>VLOOKUP(A77,'[1]INDICADORES CLASSIFICADOS'!A:E,5,0)</f>
        <v>0</v>
      </c>
      <c r="F77">
        <f>VLOOKUP(A77,'[1]INDICADORES CLASSIFICADOS'!A:F,6,0)</f>
        <v>0</v>
      </c>
      <c r="G77" s="5"/>
      <c r="H77" s="5"/>
      <c r="I77" s="5"/>
      <c r="J77" s="5"/>
      <c r="K77" s="5"/>
      <c r="L77" s="5"/>
      <c r="M77" s="5"/>
      <c r="N77" s="5"/>
      <c r="O77">
        <f>VLOOKUP(A77,'[1]INDICADORES CLASSIFICADOS'!A:K,11,0)</f>
        <v>0</v>
      </c>
    </row>
    <row r="78" spans="1:15" ht="75" x14ac:dyDescent="0.25">
      <c r="A78" s="6" t="s">
        <v>92</v>
      </c>
      <c r="B78" t="str">
        <f>VLOOKUP(A78,'[1]INDICADORES CLASSIFICADOS'!A:E,2,0)</f>
        <v>DGP</v>
      </c>
      <c r="C78" t="str">
        <f>VLOOKUP(A78,'[1]INDICADORES CLASSIFICADOS'!A:E,3,0)</f>
        <v>DGP</v>
      </c>
      <c r="D78" t="str">
        <f>VLOOKUP(A78,'[1]INDICADORES CLASSIFICADOS'!A:E,4,0)</f>
        <v>NÃO</v>
      </c>
      <c r="E78">
        <f>VLOOKUP(A78,'[1]INDICADORES CLASSIFICADOS'!A:E,5,0)</f>
        <v>0</v>
      </c>
      <c r="F78">
        <f>VLOOKUP(A78,'[1]INDICADORES CLASSIFICADOS'!A:F,6,0)</f>
        <v>0</v>
      </c>
      <c r="G78" s="5"/>
      <c r="H78" s="5"/>
      <c r="I78" s="5"/>
      <c r="J78" s="5"/>
      <c r="K78" s="5"/>
      <c r="L78" s="5"/>
      <c r="M78" s="5"/>
      <c r="N78" s="5"/>
      <c r="O78">
        <f>VLOOKUP(A78,'[1]INDICADORES CLASSIFICADOS'!A:K,11,0)</f>
        <v>0</v>
      </c>
    </row>
    <row r="79" spans="1:15" ht="75" x14ac:dyDescent="0.25">
      <c r="A79" s="6" t="s">
        <v>93</v>
      </c>
      <c r="B79" t="str">
        <f>VLOOKUP(A79,'[1]INDICADORES CLASSIFICADOS'!A:E,2,0)</f>
        <v>DGP</v>
      </c>
      <c r="C79" t="str">
        <f>VLOOKUP(A79,'[1]INDICADORES CLASSIFICADOS'!A:E,3,0)</f>
        <v>DGP</v>
      </c>
      <c r="D79" t="str">
        <f>VLOOKUP(A79,'[1]INDICADORES CLASSIFICADOS'!A:E,4,0)</f>
        <v>NÃO</v>
      </c>
      <c r="E79">
        <f>VLOOKUP(A79,'[1]INDICADORES CLASSIFICADOS'!A:E,5,0)</f>
        <v>0</v>
      </c>
      <c r="F79">
        <f>VLOOKUP(A79,'[1]INDICADORES CLASSIFICADOS'!A:F,6,0)</f>
        <v>0</v>
      </c>
      <c r="G79" s="5"/>
      <c r="H79" s="5"/>
      <c r="I79" s="5"/>
      <c r="J79" s="5"/>
      <c r="K79" s="5"/>
      <c r="L79" s="5"/>
      <c r="M79" s="5"/>
      <c r="N79" s="5"/>
      <c r="O79">
        <f>VLOOKUP(A79,'[1]INDICADORES CLASSIFICADOS'!A:K,11,0)</f>
        <v>0</v>
      </c>
    </row>
    <row r="80" spans="1:15" ht="75" x14ac:dyDescent="0.25">
      <c r="A80" s="6" t="s">
        <v>94</v>
      </c>
      <c r="B80" t="str">
        <f>VLOOKUP(A80,'[1]INDICADORES CLASSIFICADOS'!A:E,2,0)</f>
        <v>DGP</v>
      </c>
      <c r="C80" t="str">
        <f>VLOOKUP(A80,'[1]INDICADORES CLASSIFICADOS'!A:E,3,0)</f>
        <v>DGP</v>
      </c>
      <c r="D80" t="str">
        <f>VLOOKUP(A80,'[1]INDICADORES CLASSIFICADOS'!A:E,4,0)</f>
        <v>NÃO</v>
      </c>
      <c r="E80">
        <f>VLOOKUP(A80,'[1]INDICADORES CLASSIFICADOS'!A:E,5,0)</f>
        <v>0</v>
      </c>
      <c r="F80">
        <f>VLOOKUP(A80,'[1]INDICADORES CLASSIFICADOS'!A:F,6,0)</f>
        <v>0</v>
      </c>
      <c r="G80" s="5"/>
      <c r="H80" s="5"/>
      <c r="I80" s="5"/>
      <c r="J80" s="5"/>
      <c r="K80" s="5"/>
      <c r="L80" s="5"/>
      <c r="M80" s="5"/>
      <c r="N80" s="5"/>
      <c r="O80">
        <f>VLOOKUP(A80,'[1]INDICADORES CLASSIFICADOS'!A:K,11,0)</f>
        <v>0</v>
      </c>
    </row>
    <row r="81" spans="1:15" ht="90" x14ac:dyDescent="0.25">
      <c r="A81" s="6" t="s">
        <v>95</v>
      </c>
      <c r="B81" t="str">
        <f>VLOOKUP(A81,'[1]INDICADORES CLASSIFICADOS'!A:E,2,0)</f>
        <v>DGP</v>
      </c>
      <c r="C81" t="str">
        <f>VLOOKUP(A81,'[1]INDICADORES CLASSIFICADOS'!A:E,3,0)</f>
        <v>DGP</v>
      </c>
      <c r="D81" t="str">
        <f>VLOOKUP(A81,'[1]INDICADORES CLASSIFICADOS'!A:E,4,0)</f>
        <v>NÃO</v>
      </c>
      <c r="E81">
        <f>VLOOKUP(A81,'[1]INDICADORES CLASSIFICADOS'!A:E,5,0)</f>
        <v>0</v>
      </c>
      <c r="F81">
        <f>VLOOKUP(A81,'[1]INDICADORES CLASSIFICADOS'!A:F,6,0)</f>
        <v>0</v>
      </c>
      <c r="G81" s="5"/>
      <c r="H81" s="5"/>
      <c r="I81" s="5"/>
      <c r="J81" s="5"/>
      <c r="K81" s="5"/>
      <c r="L81" s="5"/>
      <c r="M81" s="5"/>
      <c r="N81" s="5"/>
      <c r="O81">
        <f>VLOOKUP(A81,'[1]INDICADORES CLASSIFICADOS'!A:K,11,0)</f>
        <v>0</v>
      </c>
    </row>
    <row r="82" spans="1:15" x14ac:dyDescent="0.25">
      <c r="A82" t="s">
        <v>96</v>
      </c>
      <c r="B82">
        <f>VLOOKUP(A82,'[1]INDICADORES CLASSIFICADOS'!A:E,2,0)</f>
        <v>0</v>
      </c>
      <c r="C82">
        <f>VLOOKUP(A82,'[1]INDICADORES CLASSIFICADOS'!A:E,3,0)</f>
        <v>0</v>
      </c>
      <c r="D82" t="str">
        <f>VLOOKUP(A82,'[1]INDICADORES CLASSIFICADOS'!A:E,4,0)</f>
        <v>NÃO</v>
      </c>
      <c r="E82">
        <f>VLOOKUP(A82,'[1]INDICADORES CLASSIFICADOS'!A:E,5,0)</f>
        <v>0</v>
      </c>
      <c r="F82">
        <f>VLOOKUP(A82,'[1]INDICADORES CLASSIFICADOS'!A:F,6,0)</f>
        <v>0</v>
      </c>
      <c r="G82" s="5"/>
      <c r="H82" s="5"/>
      <c r="I82" s="5"/>
      <c r="J82" s="5"/>
      <c r="K82" s="5"/>
      <c r="L82" s="5"/>
      <c r="M82" s="5"/>
      <c r="N82" s="5"/>
      <c r="O82">
        <f>VLOOKUP(A82,'[1]INDICADORES CLASSIFICADOS'!A:K,11,0)</f>
        <v>0</v>
      </c>
    </row>
    <row r="83" spans="1:15" x14ac:dyDescent="0.25">
      <c r="A83" t="s">
        <v>97</v>
      </c>
      <c r="B83">
        <f>VLOOKUP(A83,'[1]INDICADORES CLASSIFICADOS'!A:E,2,0)</f>
        <v>0</v>
      </c>
      <c r="C83">
        <f>VLOOKUP(A83,'[1]INDICADORES CLASSIFICADOS'!A:E,3,0)</f>
        <v>0</v>
      </c>
      <c r="D83" t="str">
        <f>VLOOKUP(A83,'[1]INDICADORES CLASSIFICADOS'!A:E,4,0)</f>
        <v>NÃO</v>
      </c>
      <c r="E83">
        <f>VLOOKUP(A83,'[1]INDICADORES CLASSIFICADOS'!A:E,5,0)</f>
        <v>0</v>
      </c>
      <c r="F83">
        <f>VLOOKUP(A83,'[1]INDICADORES CLASSIFICADOS'!A:F,6,0)</f>
        <v>0</v>
      </c>
      <c r="G83" s="5"/>
      <c r="H83" s="5"/>
      <c r="I83" s="5"/>
      <c r="J83" s="5"/>
      <c r="K83" s="5"/>
      <c r="L83" s="5"/>
      <c r="M83" s="5"/>
      <c r="N83" s="5"/>
      <c r="O83">
        <f>VLOOKUP(A83,'[1]INDICADORES CLASSIFICADOS'!A:K,11,0)</f>
        <v>0</v>
      </c>
    </row>
    <row r="84" spans="1:15" ht="75" x14ac:dyDescent="0.25">
      <c r="A84" s="7" t="s">
        <v>98</v>
      </c>
      <c r="B84" t="str">
        <f>VLOOKUP(A84,'[1]INDICADORES CLASSIFICADOS'!A:E,2,0)</f>
        <v>PASS</v>
      </c>
      <c r="C84" t="str">
        <f>VLOOKUP(A84,'[1]INDICADORES CLASSIFICADOS'!A:E,3,0)</f>
        <v>PASS</v>
      </c>
      <c r="D84" t="str">
        <f>VLOOKUP(A84,'[1]INDICADORES CLASSIFICADOS'!A:E,4,0)</f>
        <v>SIM</v>
      </c>
      <c r="E84">
        <f>VLOOKUP(A84,'[1]INDICADORES CLASSIFICADOS'!A:E,5,0)</f>
        <v>0</v>
      </c>
      <c r="F84" t="str">
        <f>VLOOKUP(A84,'[1]INDICADORES CLASSIFICADOS'!A:F,6,0)</f>
        <v>CIMA</v>
      </c>
      <c r="G84" s="5">
        <f>HLOOKUP('[1]BASE PESO demais'!A84,[1]CB!A:HR,85,0)</f>
        <v>0.74410921766040838</v>
      </c>
      <c r="H84" s="5">
        <f>HLOOKUP('[1]BASE PESO demais'!A84,[1]RB!A:HR,85,0)</f>
        <v>1.0210973925358855</v>
      </c>
      <c r="I84" s="5">
        <f>HLOOKUP('[1]BASE PESO demais'!A84,[1]LB!A:HR,85,0)</f>
        <v>0.64345762293878905</v>
      </c>
      <c r="J84" s="5">
        <f>HLOOKUP('[1]BASE PESO demais'!A84,[1]DM!A:HR,85,0)</f>
        <v>0.85330182292712076</v>
      </c>
      <c r="K84" s="5">
        <f>HLOOKUP('[1]BASE PESO demais'!A84,[1]CM!A:HR,86,0)</f>
        <v>1.2347599271819867</v>
      </c>
      <c r="L84" s="5">
        <f>HLOOKUP('[1]BASE PESO demais'!A84,[1]AM!A:HR,86,0)</f>
        <v>1.2576374537891344</v>
      </c>
      <c r="M84" s="5">
        <f>HLOOKUP('[1]BASE PESO demais'!A84,[1]W!A:HR,86,0)</f>
        <v>0.63029632285344328</v>
      </c>
      <c r="N84" s="5">
        <f>HLOOKUP('[1]BASE PESO demais'!A84,[1]CF!A:HR,89,0)</f>
        <v>0.85808347032029397</v>
      </c>
      <c r="O84" t="str">
        <f>VLOOKUP(A84,'[1]INDICADORES CLASSIFICADOS'!A:K,11,0)</f>
        <v>Number of clearences or long balls attempted while under pressure</v>
      </c>
    </row>
    <row r="85" spans="1:15" ht="75" x14ac:dyDescent="0.25">
      <c r="A85" s="7" t="s">
        <v>99</v>
      </c>
      <c r="B85" t="str">
        <f>VLOOKUP(A85,'[1]INDICADORES CLASSIFICADOS'!A:E,2,0)</f>
        <v>PASS</v>
      </c>
      <c r="C85" t="str">
        <f>VLOOKUP(A85,'[1]INDICADORES CLASSIFICADOS'!A:E,3,0)</f>
        <v>PASS</v>
      </c>
      <c r="D85" t="str">
        <f>VLOOKUP(A85,'[1]INDICADORES CLASSIFICADOS'!A:E,4,0)</f>
        <v>SIM</v>
      </c>
      <c r="E85">
        <f>VLOOKUP(A85,'[1]INDICADORES CLASSIFICADOS'!A:E,5,0)</f>
        <v>0</v>
      </c>
      <c r="F85" t="str">
        <f>VLOOKUP(A85,'[1]INDICADORES CLASSIFICADOS'!A:F,6,0)</f>
        <v>CIMA</v>
      </c>
      <c r="G85" s="5">
        <f>HLOOKUP('[1]BASE PESO demais'!A85,[1]CB!A:HR,85,0)</f>
        <v>0.88253650047616594</v>
      </c>
      <c r="H85" s="5">
        <f>HLOOKUP('[1]BASE PESO demais'!A85,[1]RB!A:HR,85,0)</f>
        <v>0.93482826800276164</v>
      </c>
      <c r="I85" s="5">
        <f>HLOOKUP('[1]BASE PESO demais'!A85,[1]LB!A:HR,85,0)</f>
        <v>0.79344415547102765</v>
      </c>
      <c r="J85" s="5">
        <f>HLOOKUP('[1]BASE PESO demais'!A85,[1]DM!A:HR,85,0)</f>
        <v>1.8482688990873963</v>
      </c>
      <c r="K85" s="5">
        <f>HLOOKUP('[1]BASE PESO demais'!A85,[1]CM!A:HR,86,0)</f>
        <v>1.6698844200239236</v>
      </c>
      <c r="L85" s="5">
        <f>HLOOKUP('[1]BASE PESO demais'!A85,[1]AM!A:HR,86,0)</f>
        <v>1.0854694613377702</v>
      </c>
      <c r="M85" s="5">
        <f>HLOOKUP('[1]BASE PESO demais'!A85,[1]W!A:HR,86,0)</f>
        <v>1.0242475354546121</v>
      </c>
      <c r="N85" s="5">
        <f>HLOOKUP('[1]BASE PESO demais'!A85,[1]CF!A:HR,89,0)</f>
        <v>1.2750290690762969</v>
      </c>
      <c r="O85" t="str">
        <f>VLOOKUP(A85,'[1]INDICADORES CLASSIFICADOS'!A:K,11,0)</f>
        <v>Times a player plays a long ball white not under pressure</v>
      </c>
    </row>
    <row r="86" spans="1:15" ht="75" x14ac:dyDescent="0.25">
      <c r="A86" s="9" t="s">
        <v>100</v>
      </c>
      <c r="B86" t="str">
        <f>VLOOKUP(A86,'[1]INDICADORES CLASSIFICADOS'!A:E,2,0)</f>
        <v>DEFENSIVE</v>
      </c>
      <c r="C86" t="str">
        <f>VLOOKUP(A86,'[1]INDICADORES CLASSIFICADOS'!A:E,3,0)</f>
        <v>DEFENSIVE</v>
      </c>
      <c r="D86" t="str">
        <f>VLOOKUP(A86,'[1]INDICADORES CLASSIFICADOS'!A:E,4,0)</f>
        <v>SIM</v>
      </c>
      <c r="E86">
        <f>VLOOKUP(A86,'[1]INDICADORES CLASSIFICADOS'!A:E,5,0)</f>
        <v>0</v>
      </c>
      <c r="F86" t="str">
        <f>VLOOKUP(A86,'[1]INDICADORES CLASSIFICADOS'!A:F,6,0)</f>
        <v>CIMA</v>
      </c>
      <c r="G86" s="5">
        <f>HLOOKUP('[1]BASE PESO demais'!A86,[1]CB!A:HR,85,0)</f>
        <v>0.68164376620260059</v>
      </c>
      <c r="H86" s="5">
        <f>HLOOKUP('[1]BASE PESO demais'!A86,[1]RB!A:HR,85,0)</f>
        <v>1.2251125061974684</v>
      </c>
      <c r="I86" s="5">
        <f>HLOOKUP('[1]BASE PESO demais'!A86,[1]LB!A:HR,85,0)</f>
        <v>0.84515655621839314</v>
      </c>
      <c r="J86" s="5">
        <f>HLOOKUP('[1]BASE PESO demais'!A86,[1]DM!A:HR,85,0)</f>
        <v>0.90836776862108271</v>
      </c>
      <c r="K86" s="5">
        <f>HLOOKUP('[1]BASE PESO demais'!A86,[1]CM!A:HR,86,0)</f>
        <v>0.86294493154490381</v>
      </c>
      <c r="L86" s="5">
        <f>HLOOKUP('[1]BASE PESO demais'!A86,[1]AM!A:HR,86,0)</f>
        <v>1.3762434744615581</v>
      </c>
      <c r="M86" s="5">
        <f>HLOOKUP('[1]BASE PESO demais'!A86,[1]W!A:HR,86,0)</f>
        <v>0.95437433839645691</v>
      </c>
      <c r="N86" s="5">
        <f>HLOOKUP('[1]BASE PESO demais'!A86,[1]CF!A:HR,89,0)</f>
        <v>0.75093102963057945</v>
      </c>
      <c r="O86" t="str">
        <f>VLOOKUP(A86,'[1]INDICADORES CLASSIFICADOS'!A:K,11,0)</f>
        <v>Tackles, pressure events and fouls recorded within 2 seconds of an opposition ball receipt</v>
      </c>
    </row>
    <row r="87" spans="1:15" ht="60" x14ac:dyDescent="0.25">
      <c r="A87" s="9" t="s">
        <v>101</v>
      </c>
      <c r="B87" t="str">
        <f>VLOOKUP(A87,'[1]INDICADORES CLASSIFICADOS'!A:E,2,0)</f>
        <v>DEFENSIVE</v>
      </c>
      <c r="C87" t="str">
        <f>VLOOKUP(A87,'[1]INDICADORES CLASSIFICADOS'!A:E,3,0)</f>
        <v>PRESSURE</v>
      </c>
      <c r="D87" t="str">
        <f>VLOOKUP(A87,'[1]INDICADORES CLASSIFICADOS'!A:E,4,0)</f>
        <v>NÃO</v>
      </c>
      <c r="E87">
        <f>VLOOKUP(A87,'[1]INDICADORES CLASSIFICADOS'!A:E,5,0)</f>
        <v>0</v>
      </c>
      <c r="F87">
        <f>VLOOKUP(A87,'[1]INDICADORES CLASSIFICADOS'!A:F,6,0)</f>
        <v>0</v>
      </c>
      <c r="G87" s="5"/>
      <c r="H87" s="5"/>
      <c r="I87" s="5"/>
      <c r="J87" s="5"/>
      <c r="K87" s="5"/>
      <c r="L87" s="5"/>
      <c r="M87" s="5"/>
      <c r="N87" s="5"/>
      <c r="O87" t="str">
        <f>VLOOKUP(A87,'[1]INDICADORES CLASSIFICADOS'!A:K,11,0)</f>
        <v>The number of times a player pressures na opposition player</v>
      </c>
    </row>
    <row r="88" spans="1:15" ht="60" x14ac:dyDescent="0.25">
      <c r="A88" s="8" t="s">
        <v>102</v>
      </c>
      <c r="B88" t="str">
        <f>VLOOKUP(A88,'[1]INDICADORES CLASSIFICADOS'!A:E,2,0)</f>
        <v>OFFENSIVE</v>
      </c>
      <c r="C88" t="str">
        <f>VLOOKUP(A88,'[1]INDICADORES CLASSIFICADOS'!A:E,3,0)</f>
        <v>OFFENSIVE DUELS</v>
      </c>
      <c r="D88" t="str">
        <f>VLOOKUP(A88,'[1]INDICADORES CLASSIFICADOS'!A:E,4,0)</f>
        <v>SIM</v>
      </c>
      <c r="E88">
        <f>VLOOKUP(A88,'[1]INDICADORES CLASSIFICADOS'!A:E,5,0)</f>
        <v>0</v>
      </c>
      <c r="F88" t="str">
        <f>VLOOKUP(A88,'[1]INDICADORES CLASSIFICADOS'!A:F,6,0)</f>
        <v>BAIXO</v>
      </c>
      <c r="G88" s="5">
        <f>HLOOKUP('[1]BASE PESO demais'!A88,[1]CB!A:HR,85,0)</f>
        <v>0.78615907001331853</v>
      </c>
      <c r="H88" s="5">
        <f>HLOOKUP('[1]BASE PESO demais'!A88,[1]RB!A:HR,85,0)</f>
        <v>1.438323141569545</v>
      </c>
      <c r="I88" s="5">
        <f>HLOOKUP('[1]BASE PESO demais'!A88,[1]LB!A:HR,85,0)</f>
        <v>1.7931193521293129</v>
      </c>
      <c r="J88" s="5">
        <f>HLOOKUP('[1]BASE PESO demais'!A88,[1]DM!A:HR,85,0)</f>
        <v>1.2758132962868982</v>
      </c>
      <c r="K88" s="5">
        <f>HLOOKUP('[1]BASE PESO demais'!A88,[1]CM!A:HR,86,0)</f>
        <v>0.88692605837558414</v>
      </c>
      <c r="L88" s="5">
        <f>HLOOKUP('[1]BASE PESO demais'!A88,[1]AM!A:HR,86,0)</f>
        <v>1.1692804103589196</v>
      </c>
      <c r="M88" s="5">
        <f>HLOOKUP('[1]BASE PESO demais'!A88,[1]W!A:HR,86,0)</f>
        <v>1.4035280032009041</v>
      </c>
      <c r="N88" s="5">
        <f>HLOOKUP('[1]BASE PESO demais'!A88,[1]CF!A:HR,89,0)</f>
        <v>1.0880611734323735</v>
      </c>
      <c r="O88" t="str">
        <f>VLOOKUP(A88,'[1]INDICADORES CLASSIFICADOS'!A:K,11,0)</f>
        <v>How often a player loses the ball via a miscontrol or a failed dribble</v>
      </c>
    </row>
    <row r="89" spans="1:15" ht="75" x14ac:dyDescent="0.25">
      <c r="A89" s="9" t="s">
        <v>103</v>
      </c>
      <c r="B89" t="str">
        <f>VLOOKUP(A89,'[1]INDICADORES CLASSIFICADOS'!A:E,2,0)</f>
        <v>DEFENSIVE</v>
      </c>
      <c r="C89" t="str">
        <f>VLOOKUP(A89,'[1]INDICADORES CLASSIFICADOS'!A:E,3,0)</f>
        <v>PRESSURE</v>
      </c>
      <c r="D89" t="str">
        <f>VLOOKUP(A89,'[1]INDICADORES CLASSIFICADOS'!A:E,4,0)</f>
        <v>SIM</v>
      </c>
      <c r="E89">
        <f>VLOOKUP(A89,'[1]INDICADORES CLASSIFICADOS'!A:E,5,0)</f>
        <v>0</v>
      </c>
      <c r="F89" t="str">
        <f>VLOOKUP(A89,'[1]INDICADORES CLASSIFICADOS'!A:F,6,0)</f>
        <v>CIMA</v>
      </c>
      <c r="G89" s="5">
        <f>HLOOKUP('[1]BASE PESO demais'!A89,[1]CB!A:HR,85,0)</f>
        <v>0.82348435234317241</v>
      </c>
      <c r="H89" s="5">
        <f>HLOOKUP('[1]BASE PESO demais'!A89,[1]RB!A:HR,85,0)</f>
        <v>1.2015697174433499</v>
      </c>
      <c r="I89" s="5">
        <f>HLOOKUP('[1]BASE PESO demais'!A89,[1]LB!A:HR,85,0)</f>
        <v>1.0828230006092465</v>
      </c>
      <c r="J89" s="5">
        <f>HLOOKUP('[1]BASE PESO demais'!A89,[1]DM!A:HR,85,0)</f>
        <v>1.053993397488211</v>
      </c>
      <c r="K89" s="5">
        <f>HLOOKUP('[1]BASE PESO demais'!A89,[1]CM!A:HR,86,0)</f>
        <v>1.0325151523712772</v>
      </c>
      <c r="L89" s="5">
        <f>HLOOKUP('[1]BASE PESO demais'!A89,[1]AM!A:HR,86,0)</f>
        <v>1.3853828153057621</v>
      </c>
      <c r="M89" s="5">
        <f>HLOOKUP('[1]BASE PESO demais'!A89,[1]W!A:HR,86,0)</f>
        <v>1.1289749994229563</v>
      </c>
      <c r="N89" s="5">
        <f>HLOOKUP('[1]BASE PESO demais'!A89,[1]CF!A:HR,89,0)</f>
        <v>0.99254236799092022</v>
      </c>
      <c r="O89" t="str">
        <f>VLOOKUP(A89,'[1]INDICADORES CLASSIFICADOS'!A:K,11,0)</f>
        <v>Times a player´s team won the ball back within 5 seconds of the player pressuring na opponent</v>
      </c>
    </row>
    <row r="90" spans="1:15" ht="60" x14ac:dyDescent="0.25">
      <c r="A90" s="7" t="s">
        <v>104</v>
      </c>
      <c r="B90" t="str">
        <f>VLOOKUP(A90,'[1]INDICADORES CLASSIFICADOS'!A:E,2,0)</f>
        <v>PASS</v>
      </c>
      <c r="C90" t="str">
        <f>VLOOKUP(A90,'[1]INDICADORES CLASSIFICADOS'!A:E,3,0)</f>
        <v>ATTACKING PASS</v>
      </c>
      <c r="D90" t="str">
        <f>VLOOKUP(A90,'[1]INDICADORES CLASSIFICADOS'!A:E,4,0)</f>
        <v>SIM</v>
      </c>
      <c r="E90" t="str">
        <f>VLOOKUP(A90,'[1]INDICADORES CLASSIFICADOS'!A:E,5,0)</f>
        <v>SIM</v>
      </c>
      <c r="F90" t="str">
        <f>VLOOKUP(A90,'[1]INDICADORES CLASSIFICADOS'!A:F,6,0)</f>
        <v>CIMA</v>
      </c>
      <c r="G90" s="5"/>
      <c r="H90" s="5">
        <f>HLOOKUP('[1]BASE PESO demais'!A90,[1]RB!A:HR,85,0)</f>
        <v>0.85284764924050616</v>
      </c>
      <c r="I90" s="5">
        <f>HLOOKUP('[1]BASE PESO demais'!A90,[1]LB!A:HR,85,0)</f>
        <v>0.55643549757951183</v>
      </c>
      <c r="J90" s="5">
        <f>HLOOKUP('[1]BASE PESO demais'!A90,[1]DM!A:HR,85,0)</f>
        <v>0.72947968437733002</v>
      </c>
      <c r="K90" s="5">
        <f>HLOOKUP('[1]BASE PESO demais'!A90,[1]CM!A:HR,86,0)</f>
        <v>0.24349344866231126</v>
      </c>
      <c r="L90" s="5">
        <f>HLOOKUP('[1]BASE PESO demais'!A90,[1]AM!A:HR,86,0)</f>
        <v>0.58290700166641474</v>
      </c>
      <c r="M90" s="5">
        <f>HLOOKUP('[1]BASE PESO demais'!A90,[1]W!A:HR,86,0)</f>
        <v>0.7551214397053545</v>
      </c>
      <c r="N90" s="5">
        <f>HLOOKUP('[1]BASE PESO demais'!A90,[1]CF!A:HR,89,0)</f>
        <v>0.65940805113372258</v>
      </c>
      <c r="O90" t="str">
        <f>VLOOKUP(A90,'[1]INDICADORES CLASSIFICADOS'!A:K,11,0)</f>
        <v>What percentage of a player´s completed passes into the box are crosses. See Event Specification for details of cross location definition</v>
      </c>
    </row>
    <row r="91" spans="1:15" ht="45" x14ac:dyDescent="0.25">
      <c r="A91" s="6" t="s">
        <v>105</v>
      </c>
      <c r="B91" t="str">
        <f>VLOOKUP(A91,'[1]INDICADORES CLASSIFICADOS'!A:E,2,0)</f>
        <v>DGP</v>
      </c>
      <c r="C91" t="str">
        <f>VLOOKUP(A91,'[1]INDICADORES CLASSIFICADOS'!A:E,3,0)</f>
        <v>DGP</v>
      </c>
      <c r="D91" t="str">
        <f>VLOOKUP(A91,'[1]INDICADORES CLASSIFICADOS'!A:E,4,0)</f>
        <v>SIM</v>
      </c>
      <c r="E91">
        <f>VLOOKUP(A91,'[1]INDICADORES CLASSIFICADOS'!A:E,5,0)</f>
        <v>0</v>
      </c>
      <c r="F91" t="str">
        <f>VLOOKUP(A91,'[1]INDICADORES CLASSIFICADOS'!A:F,6,0)</f>
        <v>CIMA</v>
      </c>
      <c r="G91" s="5"/>
      <c r="H91" s="5">
        <f>HLOOKUP('[1]BASE PESO demais'!A91,[1]RB!A:HR,85,0)</f>
        <v>0.5780746288514369</v>
      </c>
      <c r="I91" s="5">
        <f>HLOOKUP('[1]BASE PESO demais'!A91,[1]LB!A:HR,85,0)</f>
        <v>1.771692051089899</v>
      </c>
      <c r="J91" s="5">
        <f>HLOOKUP('[1]BASE PESO demais'!A91,[1]DM!A:HR,85,0)</f>
        <v>12.503499223018713</v>
      </c>
      <c r="K91" s="5">
        <f>HLOOKUP('[1]BASE PESO demais'!A91,[1]CM!A:HR,86,0)</f>
        <v>0.14318433033426459</v>
      </c>
      <c r="L91" s="5">
        <f>HLOOKUP('[1]BASE PESO demais'!A91,[1]AM!A:HR,86,0)</f>
        <v>0.91847787700137784</v>
      </c>
      <c r="M91" s="5">
        <f>HLOOKUP('[1]BASE PESO demais'!A91,[1]W!A:HR,86,0)</f>
        <v>0.55957059957491795</v>
      </c>
      <c r="N91" s="5">
        <f>HLOOKUP('[1]BASE PESO demais'!A91,[1]CF!A:HR,89,0)</f>
        <v>0.44676803785947727</v>
      </c>
      <c r="O91" t="str">
        <f>VLOOKUP(A91,'[1]INDICADORES CLASSIFICADOS'!A:K,11,0)</f>
        <v>xG assisted from set pieces</v>
      </c>
    </row>
    <row r="92" spans="1:15" ht="60" x14ac:dyDescent="0.25">
      <c r="A92" s="8" t="s">
        <v>106</v>
      </c>
      <c r="B92" t="str">
        <f>VLOOKUP(A92,'[1]INDICADORES CLASSIFICADOS'!A:E,2,0)</f>
        <v>OFFENSIVE</v>
      </c>
      <c r="C92" t="str">
        <f>VLOOKUP(A92,'[1]INDICADORES CLASSIFICADOS'!A:E,3,0)</f>
        <v>OFFENSIVE</v>
      </c>
      <c r="D92" t="str">
        <f>VLOOKUP(A92,'[1]INDICADORES CLASSIFICADOS'!A:E,4,0)</f>
        <v>SIM</v>
      </c>
      <c r="E92">
        <f>VLOOKUP(A92,'[1]INDICADORES CLASSIFICADOS'!A:E,5,0)</f>
        <v>0</v>
      </c>
      <c r="F92" t="str">
        <f>VLOOKUP(A92,'[1]INDICADORES CLASSIFICADOS'!A:F,6,0)</f>
        <v>CIMA</v>
      </c>
      <c r="G92" s="5">
        <f>HLOOKUP('[1]BASE PESO demais'!A92,[1]CB!A:HR,85,0)</f>
        <v>0.88787364867913321</v>
      </c>
      <c r="H92" s="5">
        <f>HLOOKUP('[1]BASE PESO demais'!A92,[1]RB!A:HR,85,0)</f>
        <v>1.285026235869859</v>
      </c>
      <c r="I92" s="5">
        <f>HLOOKUP('[1]BASE PESO demais'!A92,[1]LB!A:HR,85,0)</f>
        <v>0.93296865234846205</v>
      </c>
      <c r="J92" s="5">
        <f>HLOOKUP('[1]BASE PESO demais'!A92,[1]DM!A:HR,85,0)</f>
        <v>0.61099880866257428</v>
      </c>
      <c r="K92" s="5">
        <f>HLOOKUP('[1]BASE PESO demais'!A92,[1]CM!A:HR,86,0)</f>
        <v>0.71019504800887867</v>
      </c>
      <c r="L92" s="5">
        <f>HLOOKUP('[1]BASE PESO demais'!A92,[1]AM!A:HR,86,0)</f>
        <v>0.92721886140116438</v>
      </c>
      <c r="M92" s="5">
        <f>HLOOKUP('[1]BASE PESO demais'!A92,[1]W!A:HR,86,0)</f>
        <v>1.1750063891511797</v>
      </c>
      <c r="N92" s="5">
        <f>HLOOKUP('[1]BASE PESO demais'!A92,[1]CF!A:HR,89,0)</f>
        <v>1.4090494366367652</v>
      </c>
      <c r="O92" t="str">
        <f>VLOOKUP(A92,'[1]INDICADORES CLASSIFICADOS'!A:K,11,0)</f>
        <v>The amount of shots a player takes as a proportion of their touches of the ball</v>
      </c>
    </row>
    <row r="93" spans="1:15" ht="75" x14ac:dyDescent="0.25">
      <c r="A93" s="8" t="s">
        <v>107</v>
      </c>
      <c r="B93" t="str">
        <f>VLOOKUP(A93,'[1]INDICADORES CLASSIFICADOS'!A:E,2,0)</f>
        <v>OFFENSIVE</v>
      </c>
      <c r="C93" t="str">
        <f>VLOOKUP(A93,'[1]INDICADORES CLASSIFICADOS'!A:E,3,0)</f>
        <v>BALL PROGRESSION</v>
      </c>
      <c r="D93" t="str">
        <f>VLOOKUP(A93,'[1]INDICADORES CLASSIFICADOS'!A:E,4,0)</f>
        <v>SIM</v>
      </c>
      <c r="E93">
        <f>VLOOKUP(A93,'[1]INDICADORES CLASSIFICADOS'!A:E,5,0)</f>
        <v>0</v>
      </c>
      <c r="F93" t="str">
        <f>VLOOKUP(A93,'[1]INDICADORES CLASSIFICADOS'!A:F,6,0)</f>
        <v>CIMA</v>
      </c>
      <c r="G93" s="5">
        <f>HLOOKUP('[1]BASE PESO demais'!A93,[1]CB!A:HR,85,0)</f>
        <v>2.3112432155404194</v>
      </c>
      <c r="H93" s="5">
        <f>HLOOKUP('[1]BASE PESO demais'!A93,[1]RB!A:HR,85,0)</f>
        <v>1.029924522308352</v>
      </c>
      <c r="I93" s="5">
        <f>HLOOKUP('[1]BASE PESO demais'!A93,[1]LB!A:HR,85,0)</f>
        <v>1.3625038392952962</v>
      </c>
      <c r="J93" s="5">
        <f>HLOOKUP('[1]BASE PESO demais'!A93,[1]DM!A:HR,85,0)</f>
        <v>1.8741618790185346</v>
      </c>
      <c r="K93" s="5">
        <f>HLOOKUP('[1]BASE PESO demais'!A93,[1]CM!A:HR,86,0)</f>
        <v>2.0206371935316083</v>
      </c>
      <c r="L93" s="5">
        <f>HLOOKUP('[1]BASE PESO demais'!A93,[1]AM!A:HR,86,0)</f>
        <v>1.4169257508585622</v>
      </c>
      <c r="M93" s="5">
        <f>HLOOKUP('[1]BASE PESO demais'!A93,[1]W!A:HR,86,0)</f>
        <v>1.2667944248584155</v>
      </c>
      <c r="N93" s="5">
        <f>HLOOKUP('[1]BASE PESO demais'!A93,[1]CF!A:HR,89,0)</f>
        <v>1.4168319822277906</v>
      </c>
      <c r="O93" t="str">
        <f>VLOOKUP(A93,'[1]INDICADORES CLASSIFICADOS'!A:K,11,0)</f>
        <v>Passes and dribbles/carries into the opposition final third</v>
      </c>
    </row>
    <row r="94" spans="1:15" ht="60" x14ac:dyDescent="0.25">
      <c r="A94" s="8" t="s">
        <v>108</v>
      </c>
      <c r="B94" t="str">
        <f>VLOOKUP(A94,'[1]INDICADORES CLASSIFICADOS'!A:E,2,0)</f>
        <v>OFFENSIVE</v>
      </c>
      <c r="C94" t="str">
        <f>VLOOKUP(A94,'[1]INDICADORES CLASSIFICADOS'!A:E,3,0)</f>
        <v>OFFENSIVE DUELS</v>
      </c>
      <c r="D94" t="str">
        <f>VLOOKUP(A94,'[1]INDICADORES CLASSIFICADOS'!A:E,4,0)</f>
        <v>SIM</v>
      </c>
      <c r="E94">
        <f>VLOOKUP(A94,'[1]INDICADORES CLASSIFICADOS'!A:E,5,0)</f>
        <v>0</v>
      </c>
      <c r="F94" t="str">
        <f>VLOOKUP(A94,'[1]INDICADORES CLASSIFICADOS'!A:F,6,0)</f>
        <v>CIMA</v>
      </c>
      <c r="G94" s="5">
        <f>HLOOKUP('[1]BASE PESO demais'!A94,[1]CB!A:HR,85,0)</f>
        <v>0.95617605802028471</v>
      </c>
      <c r="H94" s="5">
        <f>HLOOKUP('[1]BASE PESO demais'!A94,[1]RB!A:HR,85,0)</f>
        <v>1.1371693181853315</v>
      </c>
      <c r="I94" s="5">
        <f>HLOOKUP('[1]BASE PESO demais'!A94,[1]LB!A:HR,85,0)</f>
        <v>1.5174962354811421</v>
      </c>
      <c r="J94" s="5">
        <f>HLOOKUP('[1]BASE PESO demais'!A94,[1]DM!A:HR,85,0)</f>
        <v>1.3921771146266488</v>
      </c>
      <c r="K94" s="5">
        <f>HLOOKUP('[1]BASE PESO demais'!A94,[1]CM!A:HR,86,0)</f>
        <v>1.053682395554121</v>
      </c>
      <c r="L94" s="5">
        <f>HLOOKUP('[1]BASE PESO demais'!A94,[1]AM!A:HR,86,0)</f>
        <v>0.8670292017415473</v>
      </c>
      <c r="M94" s="5">
        <f>HLOOKUP('[1]BASE PESO demais'!A94,[1]W!A:HR,86,0)</f>
        <v>1.1340025805819813</v>
      </c>
      <c r="N94" s="5">
        <f>HLOOKUP('[1]BASE PESO demais'!A94,[1]CF!A:HR,89,0)</f>
        <v>0.79977574731596734</v>
      </c>
      <c r="O94" t="str">
        <f>VLOOKUP(A94,'[1]INDICADORES CLASSIFICADOS'!A:K,11,0)</f>
        <v>Ghow many times a player is fouled</v>
      </c>
    </row>
    <row r="95" spans="1:15" ht="60" x14ac:dyDescent="0.25">
      <c r="A95" s="11" t="s">
        <v>109</v>
      </c>
      <c r="B95" t="str">
        <f>VLOOKUP(A95,'[1]INDICADORES CLASSIFICADOS'!A:E,2,0)</f>
        <v>GK</v>
      </c>
      <c r="C95" t="str">
        <f>VLOOKUP(A95,'[1]INDICADORES CLASSIFICADOS'!A:E,3,0)</f>
        <v>GK</v>
      </c>
      <c r="D95" t="str">
        <f>VLOOKUP(A95,'[1]INDICADORES CLASSIFICADOS'!A:E,4,0)</f>
        <v>NÃO</v>
      </c>
      <c r="E95">
        <f>VLOOKUP(A95,'[1]INDICADORES CLASSIFICADOS'!A:E,5,0)</f>
        <v>0</v>
      </c>
      <c r="F95" t="str">
        <f>VLOOKUP(A95,'[1]INDICADORES CLASSIFICADOS'!A:F,6,0)</f>
        <v>CIMA</v>
      </c>
      <c r="G95" s="5"/>
      <c r="H95" s="5"/>
      <c r="I95" s="5"/>
      <c r="J95" s="5"/>
      <c r="K95" s="5"/>
      <c r="L95" s="5"/>
      <c r="M95" s="5"/>
      <c r="N95" s="5"/>
      <c r="O95" t="str">
        <f>VLOOKUP(A95,'[1]INDICADORES CLASSIFICADOS'!A:K,11,0)</f>
        <v>Count of all shots faced by the goalkeeper (including off-target shots.)</v>
      </c>
    </row>
    <row r="96" spans="1:15" ht="60" x14ac:dyDescent="0.25">
      <c r="A96" s="11" t="s">
        <v>110</v>
      </c>
      <c r="B96" t="str">
        <f>VLOOKUP(A96,'[1]INDICADORES CLASSIFICADOS'!A:E,2,0)</f>
        <v>GK</v>
      </c>
      <c r="C96" t="str">
        <f>VLOOKUP(A96,'[1]INDICADORES CLASSIFICADOS'!A:E,3,0)</f>
        <v>GK</v>
      </c>
      <c r="D96" t="str">
        <f>VLOOKUP(A96,'[1]INDICADORES CLASSIFICADOS'!A:E,4,0)</f>
        <v>NÃO</v>
      </c>
      <c r="E96">
        <f>VLOOKUP(A96,'[1]INDICADORES CLASSIFICADOS'!A:E,5,0)</f>
        <v>0</v>
      </c>
      <c r="F96">
        <f>VLOOKUP(A96,'[1]INDICADORES CLASSIFICADOS'!A:F,6,0)</f>
        <v>0</v>
      </c>
      <c r="G96" s="5"/>
      <c r="H96" s="5"/>
      <c r="I96" s="5"/>
      <c r="J96" s="5"/>
      <c r="K96" s="5"/>
      <c r="L96" s="5"/>
      <c r="M96" s="5"/>
      <c r="N96" s="5"/>
      <c r="O96" t="str">
        <f>VLOOKUP(A96,'[1]INDICADORES CLASSIFICADOS'!A:K,11,0)</f>
        <v>?</v>
      </c>
    </row>
    <row r="97" spans="1:15" ht="60" x14ac:dyDescent="0.25">
      <c r="A97" s="11" t="s">
        <v>111</v>
      </c>
      <c r="B97" t="str">
        <f>VLOOKUP(A97,'[1]INDICADORES CLASSIFICADOS'!A:E,2,0)</f>
        <v>GK</v>
      </c>
      <c r="C97" t="str">
        <f>VLOOKUP(A97,'[1]INDICADORES CLASSIFICADOS'!A:E,3,0)</f>
        <v>GK</v>
      </c>
      <c r="D97" t="str">
        <f>VLOOKUP(A97,'[1]INDICADORES CLASSIFICADOS'!A:E,4,0)</f>
        <v>NÃO</v>
      </c>
      <c r="E97">
        <f>VLOOKUP(A97,'[1]INDICADORES CLASSIFICADOS'!A:E,5,0)</f>
        <v>0</v>
      </c>
      <c r="F97" t="str">
        <f>VLOOKUP(A97,'[1]INDICADORES CLASSIFICADOS'!A:F,6,0)</f>
        <v>BAIXO</v>
      </c>
      <c r="G97" s="5"/>
      <c r="H97" s="5"/>
      <c r="I97" s="5"/>
      <c r="J97" s="5"/>
      <c r="K97" s="5"/>
      <c r="L97" s="5"/>
      <c r="M97" s="5"/>
      <c r="N97" s="5"/>
      <c r="O97" t="str">
        <f>VLOOKUP(A97,'[1]INDICADORES CLASSIFICADOS'!A:K,11,0)</f>
        <v>Total xG from all non-penalty shots faced (including off target shots)</v>
      </c>
    </row>
    <row r="98" spans="1:15" ht="60" x14ac:dyDescent="0.25">
      <c r="A98" s="11" t="s">
        <v>112</v>
      </c>
      <c r="B98" t="str">
        <f>VLOOKUP(A98,'[1]INDICADORES CLASSIFICADOS'!A:E,2,0)</f>
        <v>GK</v>
      </c>
      <c r="C98" t="str">
        <f>VLOOKUP(A98,'[1]INDICADORES CLASSIFICADOS'!A:E,3,0)</f>
        <v>GK</v>
      </c>
      <c r="D98" t="str">
        <f>VLOOKUP(A98,'[1]INDICADORES CLASSIFICADOS'!A:E,4,0)</f>
        <v>NÃO</v>
      </c>
      <c r="E98">
        <f>VLOOKUP(A98,'[1]INDICADORES CLASSIFICADOS'!A:E,5,0)</f>
        <v>0</v>
      </c>
      <c r="F98" t="str">
        <f>VLOOKUP(A98,'[1]INDICADORES CLASSIFICADOS'!A:F,6,0)</f>
        <v>BAIXO</v>
      </c>
      <c r="G98" s="5"/>
      <c r="H98" s="5"/>
      <c r="I98" s="5"/>
      <c r="J98" s="5"/>
      <c r="K98" s="5"/>
      <c r="L98" s="5"/>
      <c r="M98" s="5"/>
      <c r="N98" s="5"/>
      <c r="O98" t="str">
        <f>VLOOKUP(A98,'[1]INDICADORES CLASSIFICADOS'!A:K,11,0)</f>
        <v>Total post-shot xG of on-target shots faced by the goalkeeper, as predicted from a trained and calibrated model of only shots on target. Penalties not included.</v>
      </c>
    </row>
    <row r="99" spans="1:15" ht="45" x14ac:dyDescent="0.25">
      <c r="A99" s="11" t="s">
        <v>113</v>
      </c>
      <c r="B99" t="str">
        <f>VLOOKUP(A99,'[1]INDICADORES CLASSIFICADOS'!A:E,2,0)</f>
        <v>GK</v>
      </c>
      <c r="C99" t="str">
        <f>VLOOKUP(A99,'[1]INDICADORES CLASSIFICADOS'!A:E,3,0)</f>
        <v>GK</v>
      </c>
      <c r="D99" t="s">
        <v>56</v>
      </c>
      <c r="E99" t="str">
        <f>VLOOKUP(A99,'[1]INDICADORES CLASSIFICADOS'!A:E,5,0)</f>
        <v>SIM</v>
      </c>
      <c r="F99" t="str">
        <f>VLOOKUP(A99,'[1]INDICADORES CLASSIFICADOS'!A:F,6,0)</f>
        <v>CIMA</v>
      </c>
      <c r="G99" s="5"/>
      <c r="H99" s="5"/>
      <c r="I99" s="5"/>
      <c r="J99" s="5"/>
      <c r="K99" s="5"/>
      <c r="L99" s="5"/>
      <c r="M99" s="5"/>
      <c r="N99" s="5"/>
      <c r="O99" t="str">
        <f>VLOOKUP(A99,'[1]INDICADORES CLASSIFICADOS'!A:K,11,0)</f>
        <v>Percentage of on-target shots that were saved by the goalkeeper</v>
      </c>
    </row>
    <row r="100" spans="1:15" ht="45" x14ac:dyDescent="0.25">
      <c r="A100" s="11" t="s">
        <v>114</v>
      </c>
      <c r="B100" t="str">
        <f>VLOOKUP(A100,'[1]INDICADORES CLASSIFICADOS'!A:E,2,0)</f>
        <v>GK</v>
      </c>
      <c r="C100" t="str">
        <f>VLOOKUP(A100,'[1]INDICADORES CLASSIFICADOS'!A:E,3,0)</f>
        <v>GK</v>
      </c>
      <c r="D100" t="str">
        <f>VLOOKUP(A100,'[1]INDICADORES CLASSIFICADOS'!A:E,4,0)</f>
        <v>NÃO</v>
      </c>
      <c r="E100">
        <f>VLOOKUP(A100,'[1]INDICADORES CLASSIFICADOS'!A:E,5,0)</f>
        <v>0</v>
      </c>
      <c r="F100" t="str">
        <f>VLOOKUP(A100,'[1]INDICADORES CLASSIFICADOS'!A:F,6,0)</f>
        <v>CIMA</v>
      </c>
      <c r="G100" s="5"/>
      <c r="H100" s="5"/>
      <c r="I100" s="5"/>
      <c r="J100" s="5"/>
      <c r="K100" s="5"/>
      <c r="L100" s="5"/>
      <c r="M100" s="5"/>
      <c r="N100" s="5"/>
      <c r="O100" t="str">
        <f>VLOOKUP(A100,'[1]INDICADORES CLASSIFICADOS'!A:K,11,0)</f>
        <v>Given the post-shot xG (modelled from on frame location) of shots faced by the goalkeeper what % would we expect them to save?</v>
      </c>
    </row>
    <row r="101" spans="1:15" ht="45" x14ac:dyDescent="0.25">
      <c r="A101" s="11" t="s">
        <v>115</v>
      </c>
      <c r="B101" t="str">
        <f>VLOOKUP(A101,'[1]INDICADORES CLASSIFICADOS'!A:E,2,0)</f>
        <v>GK</v>
      </c>
      <c r="C101" t="str">
        <f>VLOOKUP(A101,'[1]INDICADORES CLASSIFICADOS'!A:E,3,0)</f>
        <v>GK</v>
      </c>
      <c r="D101" t="s">
        <v>56</v>
      </c>
      <c r="E101" t="str">
        <f>VLOOKUP(A101,'[1]INDICADORES CLASSIFICADOS'!A:E,5,0)</f>
        <v>SIM</v>
      </c>
      <c r="F101" t="str">
        <f>VLOOKUP(A101,'[1]INDICADORES CLASSIFICADOS'!A:F,6,0)</f>
        <v>CIMA</v>
      </c>
      <c r="G101" s="5"/>
      <c r="H101" s="5"/>
      <c r="I101" s="5"/>
      <c r="J101" s="5"/>
      <c r="K101" s="5"/>
      <c r="L101" s="5"/>
      <c r="M101" s="5"/>
      <c r="N101" s="5"/>
      <c r="O101" t="str">
        <f>VLOOKUP(A101,'[1]INDICADORES CLASSIFICADOS'!A:K,11,0)</f>
        <v>How many goals did the keeper save/concede versus expectation (post-shot xG faced)? This is representative of how many goals the goalkeeper's saves prevented within a season</v>
      </c>
    </row>
    <row r="102" spans="1:15" ht="60" x14ac:dyDescent="0.25">
      <c r="A102" s="11" t="s">
        <v>116</v>
      </c>
      <c r="B102" t="str">
        <f>VLOOKUP(A102,'[1]INDICADORES CLASSIFICADOS'!A:E,2,0)</f>
        <v>GK</v>
      </c>
      <c r="C102" t="str">
        <f>VLOOKUP(A102,'[1]INDICADORES CLASSIFICADOS'!A:E,3,0)</f>
        <v>GK</v>
      </c>
      <c r="D102" t="s">
        <v>56</v>
      </c>
      <c r="E102">
        <f>VLOOKUP(A102,'[1]INDICADORES CLASSIFICADOS'!A:E,5,0)</f>
        <v>0</v>
      </c>
      <c r="F102" t="str">
        <f>VLOOKUP(A102,'[1]INDICADORES CLASSIFICADOS'!A:F,6,0)</f>
        <v>CIMA</v>
      </c>
      <c r="G102" s="5"/>
      <c r="H102" s="5"/>
      <c r="I102" s="5"/>
      <c r="J102" s="5"/>
      <c r="K102" s="5"/>
      <c r="L102" s="5"/>
      <c r="M102" s="5"/>
      <c r="N102" s="5"/>
      <c r="O102" t="str">
        <f>VLOOKUP(A102,'[1]INDICADORES CLASSIFICADOS'!A:K,11,0)</f>
        <v>The measure of goals saved above average, as a percentage of shots faced by the goalkeeper</v>
      </c>
    </row>
    <row r="103" spans="1:15" ht="60" x14ac:dyDescent="0.25">
      <c r="A103" s="7" t="s">
        <v>117</v>
      </c>
      <c r="B103" t="str">
        <f>VLOOKUP(A103,'[1]INDICADORES CLASSIFICADOS'!A:E,2,0)</f>
        <v>PASS</v>
      </c>
      <c r="C103" t="str">
        <f>VLOOKUP(A103,'[1]INDICADORES CLASSIFICADOS'!A:E,3,0)</f>
        <v>PASS LENGHTS</v>
      </c>
      <c r="D103" t="str">
        <f>VLOOKUP(A103,'[1]INDICADORES CLASSIFICADOS'!A:E,4,0)</f>
        <v>NÃO</v>
      </c>
      <c r="E103">
        <f>VLOOKUP(A103,'[1]INDICADORES CLASSIFICADOS'!A:E,5,0)</f>
        <v>0</v>
      </c>
      <c r="F103">
        <f>VLOOKUP(A103,'[1]INDICADORES CLASSIFICADOS'!A:F,6,0)</f>
        <v>0</v>
      </c>
      <c r="G103" s="5"/>
      <c r="H103" s="5"/>
      <c r="I103" s="5"/>
      <c r="J103" s="5"/>
      <c r="K103" s="5"/>
      <c r="L103" s="5"/>
      <c r="M103" s="5"/>
      <c r="N103" s="5"/>
      <c r="O103" t="str">
        <f>VLOOKUP(A103,'[1]INDICADORES CLASSIFICADOS'!A:K,11,0)</f>
        <v>Proportion of footed passes made by this player with their left foot. Players can be considered left-footed when this valeu is over 60% (and right-footed at less than 40%)</v>
      </c>
    </row>
    <row r="104" spans="1:15" ht="75" x14ac:dyDescent="0.25">
      <c r="A104" s="7" t="s">
        <v>118</v>
      </c>
      <c r="B104" t="str">
        <f>VLOOKUP(A104,'[1]INDICADORES CLASSIFICADOS'!A:E,2,0)</f>
        <v>PASS</v>
      </c>
      <c r="C104" t="str">
        <f>VLOOKUP(A104,'[1]INDICADORES CLASSIFICADOS'!A:E,3,0)</f>
        <v>PASS</v>
      </c>
      <c r="D104" t="str">
        <f>VLOOKUP(A104,'[1]INDICADORES CLASSIFICADOS'!A:E,4,0)</f>
        <v>SIM</v>
      </c>
      <c r="E104" t="str">
        <f>VLOOKUP(A104,'[1]INDICADORES CLASSIFICADOS'!A:E,5,0)</f>
        <v>SIM</v>
      </c>
      <c r="F104" t="str">
        <f>VLOOKUP(A104,'[1]INDICADORES CLASSIFICADOS'!A:F,6,0)</f>
        <v>CIMA</v>
      </c>
      <c r="G104" s="5">
        <f>HLOOKUP('[1]BASE PESO demais'!A104,[1]CB!A:HR,85,0)</f>
        <v>1.186201659620344</v>
      </c>
      <c r="H104" s="5">
        <f>HLOOKUP('[1]BASE PESO demais'!A104,[1]RB!A:HR,85,0)</f>
        <v>0.99419739169664501</v>
      </c>
      <c r="I104" s="5">
        <f>HLOOKUP('[1]BASE PESO demais'!A104,[1]LB!A:HR,85,0)</f>
        <v>1.1201106362257476</v>
      </c>
      <c r="J104" s="5">
        <f>HLOOKUP('[1]BASE PESO demais'!A104,[1]DM!A:HR,85,0)</f>
        <v>1.0646365088648793</v>
      </c>
      <c r="K104" s="5">
        <f>HLOOKUP('[1]BASE PESO demais'!A104,[1]CM!A:HR,86,0)</f>
        <v>1.0811271033599208</v>
      </c>
      <c r="L104" s="5">
        <f>HLOOKUP('[1]BASE PESO demais'!A104,[1]AM!A:HR,86,0)</f>
        <v>1.0215152254736135</v>
      </c>
      <c r="M104" s="5">
        <f>HLOOKUP('[1]BASE PESO demais'!A104,[1]W!A:HR,86,0)</f>
        <v>1.0152867989187302</v>
      </c>
      <c r="N104" s="5">
        <f>HLOOKUP('[1]BASE PESO demais'!A104,[1]CF!A:HR,89,0)</f>
        <v>1.1213204819551008</v>
      </c>
      <c r="O104" t="str">
        <f>VLOOKUP(A104,'[1]INDICADORES CLASSIFICADOS'!A:K,11,0)</f>
        <v>Proportion of pressured passes that were completed</v>
      </c>
    </row>
    <row r="105" spans="1:15" ht="75" x14ac:dyDescent="0.25">
      <c r="A105" s="7" t="s">
        <v>119</v>
      </c>
      <c r="B105" t="str">
        <f>VLOOKUP(A105,'[1]INDICADORES CLASSIFICADOS'!A:E,2,0)</f>
        <v>PASS</v>
      </c>
      <c r="C105" t="str">
        <f>VLOOKUP(A105,'[1]INDICADORES CLASSIFICADOS'!A:E,3,0)</f>
        <v>PASS</v>
      </c>
      <c r="D105" t="str">
        <f>VLOOKUP(A105,'[1]INDICADORES CLASSIFICADOS'!A:E,4,0)</f>
        <v>SIM</v>
      </c>
      <c r="E105">
        <f>VLOOKUP(A105,'[1]INDICADORES CLASSIFICADOS'!A:E,5,0)</f>
        <v>0</v>
      </c>
      <c r="F105" t="str">
        <f>VLOOKUP(A105,'[1]INDICADORES CLASSIFICADOS'!A:F,6,0)</f>
        <v>CIMA</v>
      </c>
      <c r="G105" s="5">
        <f>HLOOKUP('[1]BASE PESO demais'!A105,[1]CB!A:HR,85,0)</f>
        <v>1.0465187111405905</v>
      </c>
      <c r="H105" s="5">
        <f>HLOOKUP('[1]BASE PESO demais'!A105,[1]RB!A:HR,85,0)</f>
        <v>1.0338762622493429</v>
      </c>
      <c r="I105" s="5">
        <f>HLOOKUP('[1]BASE PESO demais'!A105,[1]LB!A:HR,85,0)</f>
        <v>1.08932673738351</v>
      </c>
      <c r="J105" s="5">
        <f>HLOOKUP('[1]BASE PESO demais'!A105,[1]DM!A:HR,85,0)</f>
        <v>0.94922205103644552</v>
      </c>
      <c r="K105" s="5">
        <f>HLOOKUP('[1]BASE PESO demais'!A105,[1]CM!A:HR,86,0)</f>
        <v>1.0678569484429203</v>
      </c>
      <c r="L105" s="5">
        <f>HLOOKUP('[1]BASE PESO demais'!A105,[1]AM!A:HR,86,0)</f>
        <v>1.1870782206282366</v>
      </c>
      <c r="M105" s="5">
        <f>HLOOKUP('[1]BASE PESO demais'!A105,[1]W!A:HR,86,0)</f>
        <v>0.95584762983120664</v>
      </c>
      <c r="N105" s="5">
        <f>HLOOKUP('[1]BASE PESO demais'!A105,[1]CF!A:HR,89,0)</f>
        <v>1.0192562198570267</v>
      </c>
      <c r="O105" t="str">
        <f>VLOOKUP(A105,'[1]INDICADORES CLASSIFICADOS'!A:K,11,0)</f>
        <v>Proportion of passes that were made while under opponent pressure</v>
      </c>
    </row>
    <row r="106" spans="1:15" ht="60" x14ac:dyDescent="0.25">
      <c r="A106" s="7" t="s">
        <v>120</v>
      </c>
      <c r="B106" t="str">
        <f>VLOOKUP(A106,'[1]INDICADORES CLASSIFICADOS'!A:E,2,0)</f>
        <v>PASS</v>
      </c>
      <c r="C106" t="str">
        <f>VLOOKUP(A106,'[1]INDICADORES CLASSIFICADOS'!A:E,3,0)</f>
        <v>PASS LENGHTS</v>
      </c>
      <c r="D106" t="str">
        <f>VLOOKUP(A106,'[1]INDICADORES CLASSIFICADOS'!A:E,4,0)</f>
        <v>NÃO</v>
      </c>
      <c r="E106">
        <f>VLOOKUP(A106,'[1]INDICADORES CLASSIFICADOS'!A:E,5,0)</f>
        <v>0</v>
      </c>
      <c r="F106" t="str">
        <f>VLOOKUP(A106,'[1]INDICADORES CLASSIFICADOS'!A:F,6,0)</f>
        <v>CIMA</v>
      </c>
      <c r="G106" s="5"/>
      <c r="H106" s="5"/>
      <c r="I106" s="5"/>
      <c r="J106" s="5"/>
      <c r="K106" s="5"/>
      <c r="L106" s="5"/>
      <c r="M106" s="5"/>
      <c r="N106" s="5"/>
      <c r="O106" t="str">
        <f>VLOOKUP(A106,'[1]INDICADORES CLASSIFICADOS'!A:K,11,0)</f>
        <v>Average pass lenght</v>
      </c>
    </row>
    <row r="107" spans="1:15" ht="60" x14ac:dyDescent="0.25">
      <c r="A107" s="7" t="s">
        <v>121</v>
      </c>
      <c r="B107" t="str">
        <f>VLOOKUP(A107,'[1]INDICADORES CLASSIFICADOS'!A:E,2,0)</f>
        <v>PASS</v>
      </c>
      <c r="C107" t="str">
        <f>VLOOKUP(A107,'[1]INDICADORES CLASSIFICADOS'!A:E,3,0)</f>
        <v>PASS LENGHTS</v>
      </c>
      <c r="D107" t="str">
        <f>VLOOKUP(A107,'[1]INDICADORES CLASSIFICADOS'!A:E,4,0)</f>
        <v>NÃO</v>
      </c>
      <c r="E107">
        <f>VLOOKUP(A107,'[1]INDICADORES CLASSIFICADOS'!A:E,5,0)</f>
        <v>0</v>
      </c>
      <c r="F107" t="str">
        <f>VLOOKUP(A107,'[1]INDICADORES CLASSIFICADOS'!A:F,6,0)</f>
        <v>CIMA</v>
      </c>
      <c r="G107" s="5"/>
      <c r="H107" s="5"/>
      <c r="I107" s="5"/>
      <c r="J107" s="5"/>
      <c r="K107" s="5"/>
      <c r="L107" s="5"/>
      <c r="M107" s="5"/>
      <c r="N107" s="5"/>
      <c r="O107" t="str">
        <f>VLOOKUP(A107,'[1]INDICADORES CLASSIFICADOS'!A:K,11,0)</f>
        <v>Average pass lenght of completed passes</v>
      </c>
    </row>
    <row r="108" spans="1:15" ht="60" x14ac:dyDescent="0.25">
      <c r="A108" s="7" t="s">
        <v>122</v>
      </c>
      <c r="B108" t="str">
        <f>VLOOKUP(A108,'[1]INDICADORES CLASSIFICADOS'!A:E,2,0)</f>
        <v>PASS</v>
      </c>
      <c r="C108" t="str">
        <f>VLOOKUP(A108,'[1]INDICADORES CLASSIFICADOS'!A:E,3,0)</f>
        <v>PASS LENGHTS</v>
      </c>
      <c r="D108" t="str">
        <f>VLOOKUP(A108,'[1]INDICADORES CLASSIFICADOS'!A:E,4,0)</f>
        <v>NÃO</v>
      </c>
      <c r="E108">
        <f>VLOOKUP(A108,'[1]INDICADORES CLASSIFICADOS'!A:E,5,0)</f>
        <v>0</v>
      </c>
      <c r="F108" t="str">
        <f>VLOOKUP(A108,'[1]INDICADORES CLASSIFICADOS'!A:F,6,0)</f>
        <v>CIMA</v>
      </c>
      <c r="G108" s="5"/>
      <c r="H108" s="5"/>
      <c r="I108" s="5"/>
      <c r="J108" s="5"/>
      <c r="K108" s="5"/>
      <c r="L108" s="5"/>
      <c r="M108" s="5"/>
      <c r="N108" s="5"/>
      <c r="O108" t="str">
        <f>VLOOKUP(A108,'[1]INDICADORES CLASSIFICADOS'!A:K,11,0)</f>
        <v>Average pass lenght of passes made under pressure</v>
      </c>
    </row>
    <row r="109" spans="1:15" ht="60" x14ac:dyDescent="0.25">
      <c r="A109" s="7" t="s">
        <v>123</v>
      </c>
      <c r="B109" t="str">
        <f>VLOOKUP(A109,'[1]INDICADORES CLASSIFICADOS'!A:E,2,0)</f>
        <v>PASS</v>
      </c>
      <c r="C109" t="str">
        <f>VLOOKUP(A109,'[1]INDICADORES CLASSIFICADOS'!A:E,3,0)</f>
        <v>PASS LENGHTS</v>
      </c>
      <c r="D109" t="str">
        <f>VLOOKUP(A109,'[1]INDICADORES CLASSIFICADOS'!A:E,4,0)</f>
        <v>NÃO</v>
      </c>
      <c r="E109">
        <f>VLOOKUP(A109,'[1]INDICADORES CLASSIFICADOS'!A:E,5,0)</f>
        <v>0</v>
      </c>
      <c r="F109" t="str">
        <f>VLOOKUP(A109,'[1]INDICADORES CLASSIFICADOS'!A:F,6,0)</f>
        <v>CIMA</v>
      </c>
      <c r="G109" s="5"/>
      <c r="H109" s="5"/>
      <c r="I109" s="5"/>
      <c r="J109" s="5"/>
      <c r="K109" s="5"/>
      <c r="L109" s="5"/>
      <c r="M109" s="5"/>
      <c r="N109" s="5"/>
      <c r="O109" t="str">
        <f>VLOOKUP(A109,'[1]INDICADORES CLASSIFICADOS'!A:K,11,0)</f>
        <v>Pass lenght of successful passes mande under pressure</v>
      </c>
    </row>
    <row r="110" spans="1:15" ht="60" x14ac:dyDescent="0.25">
      <c r="A110" s="11" t="s">
        <v>124</v>
      </c>
      <c r="B110" t="str">
        <f>VLOOKUP(A110,'[1]INDICADORES CLASSIFICADOS'!A:E,2,0)</f>
        <v>GK</v>
      </c>
      <c r="C110" t="str">
        <f>VLOOKUP(A110,'[1]INDICADORES CLASSIFICADOS'!A:E,3,0)</f>
        <v>GK</v>
      </c>
      <c r="D110" t="str">
        <f>VLOOKUP(A110,'[1]INDICADORES CLASSIFICADOS'!A:E,4,0)</f>
        <v>NÃO</v>
      </c>
      <c r="E110">
        <f>VLOOKUP(A110,'[1]INDICADORES CLASSIFICADOS'!A:E,5,0)</f>
        <v>0</v>
      </c>
      <c r="F110" t="str">
        <f>VLOOKUP(A110,'[1]INDICADORES CLASSIFICADOS'!A:F,6,0)</f>
        <v>CIMA</v>
      </c>
      <c r="G110" s="5"/>
      <c r="H110" s="5"/>
      <c r="I110" s="5"/>
      <c r="J110" s="5"/>
      <c r="K110" s="5"/>
      <c r="L110" s="5"/>
      <c r="M110" s="5"/>
      <c r="N110" s="5"/>
      <c r="O110" t="str">
        <f>VLOOKUP(A110,'[1]INDICADORES CLASSIFICADOS'!A:K,11,0)</f>
        <v>Count of on-target shots faced by the goalkeeper</v>
      </c>
    </row>
    <row r="111" spans="1:15" ht="75" x14ac:dyDescent="0.25">
      <c r="A111" s="11" t="s">
        <v>125</v>
      </c>
      <c r="B111" t="str">
        <f>VLOOKUP(A111,'[1]INDICADORES CLASSIFICADOS'!A:E,2,0)</f>
        <v>GK</v>
      </c>
      <c r="C111">
        <f>VLOOKUP(A111,'[1]INDICADORES CLASSIFICADOS'!A:E,3,0)</f>
        <v>0</v>
      </c>
      <c r="D111" t="str">
        <f>VLOOKUP(A111,'[1]INDICADORES CLASSIFICADOS'!A:E,4,0)</f>
        <v>NÃO</v>
      </c>
      <c r="E111">
        <f>VLOOKUP(A111,'[1]INDICADORES CLASSIFICADOS'!A:E,5,0)</f>
        <v>0</v>
      </c>
      <c r="F111">
        <f>VLOOKUP(A111,'[1]INDICADORES CLASSIFICADOS'!A:F,6,0)</f>
        <v>0</v>
      </c>
      <c r="G111" s="5"/>
      <c r="H111" s="5"/>
      <c r="I111" s="5"/>
      <c r="J111" s="5"/>
      <c r="K111" s="5"/>
      <c r="L111" s="5"/>
      <c r="M111" s="5"/>
      <c r="N111" s="5"/>
      <c r="O111" t="str">
        <f>VLOOKUP(A111,'[1]INDICADORES CLASSIFICADOS'!A:K,11,0)</f>
        <v>?</v>
      </c>
    </row>
    <row r="112" spans="1:15" ht="75" x14ac:dyDescent="0.25">
      <c r="A112" s="11" t="s">
        <v>126</v>
      </c>
      <c r="B112" t="str">
        <f>VLOOKUP(A112,'[1]INDICADORES CLASSIFICADOS'!A:E,2,0)</f>
        <v>GK</v>
      </c>
      <c r="C112" t="str">
        <f>VLOOKUP(A112,'[1]INDICADORES CLASSIFICADOS'!A:E,3,0)</f>
        <v>GK</v>
      </c>
      <c r="D112" t="str">
        <f>VLOOKUP(A112,'[1]INDICADORES CLASSIFICADOS'!A:E,4,0)</f>
        <v>NÃO</v>
      </c>
      <c r="E112">
        <f>VLOOKUP(A112,'[1]INDICADORES CLASSIFICADOS'!A:E,5,0)</f>
        <v>0</v>
      </c>
      <c r="F112" t="str">
        <f>VLOOKUP(A112,'[1]INDICADORES CLASSIFICADOS'!A:F,6,0)</f>
        <v>CIMA</v>
      </c>
      <c r="G112" s="5"/>
      <c r="H112" s="5"/>
      <c r="I112" s="5"/>
      <c r="J112" s="5"/>
      <c r="K112" s="5"/>
      <c r="L112" s="5"/>
      <c r="M112" s="5"/>
      <c r="N112" s="5"/>
      <c r="O112" t="str">
        <f>VLOOKUP(A112,'[1]INDICADORES CLASSIFICADOS'!A:K,11,0)</f>
        <v>Percentage of shots faced by the goalkeeper that were on-target</v>
      </c>
    </row>
    <row r="113" spans="1:15" ht="75" x14ac:dyDescent="0.25">
      <c r="A113" s="11" t="s">
        <v>127</v>
      </c>
      <c r="B113" t="str">
        <f>VLOOKUP(A113,'[1]INDICADORES CLASSIFICADOS'!A:E,2,0)</f>
        <v>GK</v>
      </c>
      <c r="C113" t="str">
        <f>VLOOKUP(A113,'[1]INDICADORES CLASSIFICADOS'!A:E,3,0)</f>
        <v>GK</v>
      </c>
      <c r="D113" t="s">
        <v>56</v>
      </c>
      <c r="E113" t="str">
        <f>VLOOKUP(A113,'[1]INDICADORES CLASSIFICADOS'!A:E,5,0)</f>
        <v>SIM</v>
      </c>
      <c r="F113" t="str">
        <f>VLOOKUP(A113,'[1]INDICADORES CLASSIFICADOS'!A:F,6,0)</f>
        <v>BAIXO</v>
      </c>
      <c r="G113" s="5"/>
      <c r="H113" s="5"/>
      <c r="I113" s="5"/>
      <c r="J113" s="5"/>
      <c r="K113" s="5"/>
      <c r="L113" s="5"/>
      <c r="M113" s="5"/>
      <c r="N113" s="5"/>
      <c r="O113" t="str">
        <f>VLOOKUP(A113,'[1]INDICADORES CLASSIFICADOS'!A:K,11,0)</f>
        <v>How far from the optimal position for facing a shot the Goalkeeper is (on average). This metric os modelled from a starting point of the average location of goalkeepers from 20 shots from similar locations and the deviation from that average is the distance away from the "optimal" location for any given goalkeeper location on a shot.</v>
      </c>
    </row>
    <row r="114" spans="1:15" ht="45" x14ac:dyDescent="0.25">
      <c r="A114" s="11" t="s">
        <v>128</v>
      </c>
      <c r="B114" t="str">
        <f>VLOOKUP(A114,'[1]INDICADORES CLASSIFICADOS'!A:E,2,0)</f>
        <v>GK</v>
      </c>
      <c r="C114" t="str">
        <f>VLOOKUP(A114,'[1]INDICADORES CLASSIFICADOS'!A:E,3,0)</f>
        <v>GK</v>
      </c>
      <c r="D114" t="s">
        <v>56</v>
      </c>
      <c r="E114">
        <f>VLOOKUP(A114,'[1]INDICADORES CLASSIFICADOS'!A:E,5,0)</f>
        <v>0</v>
      </c>
      <c r="F114" t="str">
        <f>VLOOKUP(A114,'[1]INDICADORES CLASSIFICADOS'!A:F,6,0)</f>
        <v>CIMA</v>
      </c>
      <c r="G114" s="5"/>
      <c r="H114" s="5"/>
      <c r="I114" s="5"/>
      <c r="J114" s="5"/>
      <c r="K114" s="5"/>
      <c r="L114" s="5"/>
      <c r="M114" s="5"/>
      <c r="N114" s="5"/>
      <c r="O114" t="str">
        <f>VLOOKUP(A114,'[1]INDICADORES CLASSIFICADOS'!A:K,11,0)</f>
        <v>Claims or CCAA% (Claimable Colection Attempts over Average), is a measure of how likely the goalkeeper is to attempt to claim a "claimable" pass, versus the average goalkeeper attempted claim rate.</v>
      </c>
    </row>
    <row r="115" spans="1:15" ht="75" x14ac:dyDescent="0.25">
      <c r="A115" s="11" t="s">
        <v>129</v>
      </c>
      <c r="B115" t="str">
        <f>VLOOKUP(A115,'[1]INDICADORES CLASSIFICADOS'!A:E,2,0)</f>
        <v>GK</v>
      </c>
      <c r="C115" t="str">
        <f>VLOOKUP(A115,'[1]INDICADORES CLASSIFICADOS'!A:E,3,0)</f>
        <v>PASS</v>
      </c>
      <c r="D115" t="s">
        <v>56</v>
      </c>
      <c r="E115" t="str">
        <f>VLOOKUP(A115,'[1]INDICADORES CLASSIFICADOS'!A:E,5,0)</f>
        <v>SIM</v>
      </c>
      <c r="F115" t="str">
        <f>VLOOKUP(A115,'[1]INDICADORES CLASSIFICADOS'!A:F,6,0)</f>
        <v>CIMA</v>
      </c>
      <c r="G115" s="5"/>
      <c r="H115" s="5"/>
      <c r="I115" s="5"/>
      <c r="J115" s="5"/>
      <c r="K115" s="5"/>
      <c r="L115" s="5"/>
      <c r="M115" s="5"/>
      <c r="N115" s="5"/>
      <c r="O115" t="str">
        <f>VLOOKUP(A115,'[1]INDICADORES CLASSIFICADOS'!A:K,11,0)</f>
        <v>Percentage of passes made where the recipient was under pressure</v>
      </c>
    </row>
    <row r="116" spans="1:15" ht="75" x14ac:dyDescent="0.25">
      <c r="A116" s="11" t="s">
        <v>130</v>
      </c>
      <c r="B116" t="str">
        <f>VLOOKUP(A116,'[1]INDICADORES CLASSIFICADOS'!A:E,2,0)</f>
        <v>GK</v>
      </c>
      <c r="C116" t="str">
        <f>VLOOKUP(A116,'[1]INDICADORES CLASSIFICADOS'!A:E,3,0)</f>
        <v>PASS</v>
      </c>
      <c r="D116" t="s">
        <v>56</v>
      </c>
      <c r="E116">
        <f>VLOOKUP(A116,'[1]INDICADORES CLASSIFICADOS'!A:E,5,0)</f>
        <v>0</v>
      </c>
      <c r="F116" t="str">
        <f>VLOOKUP(A116,'[1]INDICADORES CLASSIFICADOS'!A:F,6,0)</f>
        <v>CIMA</v>
      </c>
      <c r="G116" s="5"/>
      <c r="H116" s="5"/>
      <c r="I116" s="5"/>
      <c r="J116" s="5"/>
      <c r="K116" s="5"/>
      <c r="L116" s="5"/>
      <c r="M116" s="5"/>
      <c r="N116" s="5"/>
      <c r="O116" t="str">
        <f>VLOOKUP(A116,'[1]INDICADORES CLASSIFICADOS'!A:K,11,0)</f>
        <v>Percentage of passes made where the recipient was deemed to be under pressure or was next engaged with a defensive action</v>
      </c>
    </row>
    <row r="117" spans="1:15" ht="75" x14ac:dyDescent="0.25">
      <c r="A117" s="11" t="s">
        <v>131</v>
      </c>
      <c r="B117" t="str">
        <f>VLOOKUP(A117,'[1]INDICADORES CLASSIFICADOS'!A:E,2,0)</f>
        <v>GK</v>
      </c>
      <c r="C117" t="str">
        <f>VLOOKUP(A117,'[1]INDICADORES CLASSIFICADOS'!A:E,3,0)</f>
        <v>GK</v>
      </c>
      <c r="D117" t="str">
        <f>VLOOKUP(A117,'[1]INDICADORES CLASSIFICADOS'!A:E,4,0)</f>
        <v>NÃO</v>
      </c>
      <c r="E117">
        <f>VLOOKUP(A117,'[1]INDICADORES CLASSIFICADOS'!A:E,5,0)</f>
        <v>0</v>
      </c>
      <c r="F117" t="str">
        <f>VLOOKUP(A117,'[1]INDICADORES CLASSIFICADOS'!A:F,6,0)</f>
        <v>CIMA</v>
      </c>
      <c r="G117" s="5"/>
      <c r="H117" s="5"/>
      <c r="I117" s="5"/>
      <c r="J117" s="5"/>
      <c r="K117" s="5"/>
      <c r="L117" s="5"/>
      <c r="M117" s="5"/>
      <c r="N117" s="5"/>
      <c r="O117" t="str">
        <f>VLOOKUP(A117,'[1]INDICADORES CLASSIFICADOS'!A:K,11,0)</f>
        <v>Na average value of how far from the goal the goalkeeper is coming forward to perform defensive actions.</v>
      </c>
    </row>
    <row r="118" spans="1:15" ht="75" x14ac:dyDescent="0.25">
      <c r="A118" s="11" t="s">
        <v>132</v>
      </c>
      <c r="B118" t="str">
        <f>VLOOKUP(A118,'[1]INDICADORES CLASSIFICADOS'!A:E,2,0)</f>
        <v>GK</v>
      </c>
      <c r="C118" t="str">
        <f>VLOOKUP(A118,'[1]INDICADORES CLASSIFICADOS'!A:E,3,0)</f>
        <v>GK</v>
      </c>
      <c r="D118" t="s">
        <v>56</v>
      </c>
      <c r="E118">
        <f>VLOOKUP(A118,'[1]INDICADORES CLASSIFICADOS'!A:E,5,0)</f>
        <v>0</v>
      </c>
      <c r="F118" t="str">
        <f>VLOOKUP(A118,'[1]INDICADORES CLASSIFICADOS'!A:F,6,0)</f>
        <v>CIMA</v>
      </c>
      <c r="G118" s="5"/>
      <c r="H118" s="5"/>
      <c r="I118" s="5"/>
      <c r="J118" s="5"/>
      <c r="K118" s="5"/>
      <c r="L118" s="5"/>
      <c r="M118" s="5"/>
      <c r="N118" s="5"/>
      <c r="O118" t="str">
        <f>VLOOKUP(A118,'[1]INDICADORES CLASSIFICADOS'!A:K,11,0)</f>
        <v>How frequently is the player involved in sequences that resolve with a positive outcome while on the pitch</v>
      </c>
    </row>
    <row r="119" spans="1:15" x14ac:dyDescent="0.25">
      <c r="A119" t="s">
        <v>133</v>
      </c>
      <c r="B119">
        <f>VLOOKUP(A119,'[1]INDICADORES CLASSIFICADOS'!A:E,2,0)</f>
        <v>0</v>
      </c>
      <c r="C119">
        <f>VLOOKUP(A119,'[1]INDICADORES CLASSIFICADOS'!A:E,3,0)</f>
        <v>0</v>
      </c>
      <c r="D119" t="str">
        <f>VLOOKUP(A119,'[1]INDICADORES CLASSIFICADOS'!A:E,4,0)</f>
        <v>NÃO</v>
      </c>
      <c r="E119">
        <f>VLOOKUP(A119,'[1]INDICADORES CLASSIFICADOS'!A:E,5,0)</f>
        <v>0</v>
      </c>
      <c r="F119">
        <f>VLOOKUP(A119,'[1]INDICADORES CLASSIFICADOS'!A:F,6,0)</f>
        <v>0</v>
      </c>
      <c r="G119" s="5"/>
      <c r="H119" s="5"/>
      <c r="I119" s="5"/>
      <c r="J119" s="5"/>
      <c r="K119" s="5"/>
      <c r="L119" s="5"/>
      <c r="M119" s="5"/>
      <c r="N119" s="5"/>
      <c r="O119">
        <f>VLOOKUP(A119,'[1]INDICADORES CLASSIFICADOS'!A:K,11,0)</f>
        <v>0</v>
      </c>
    </row>
    <row r="120" spans="1:15" x14ac:dyDescent="0.25">
      <c r="A120" t="s">
        <v>134</v>
      </c>
      <c r="B120">
        <f>VLOOKUP(A120,'[1]INDICADORES CLASSIFICADOS'!A:E,2,0)</f>
        <v>0</v>
      </c>
      <c r="C120">
        <f>VLOOKUP(A120,'[1]INDICADORES CLASSIFICADOS'!A:E,3,0)</f>
        <v>0</v>
      </c>
      <c r="D120" t="str">
        <f>VLOOKUP(A120,'[1]INDICADORES CLASSIFICADOS'!A:E,4,0)</f>
        <v>NÃO</v>
      </c>
      <c r="E120">
        <f>VLOOKUP(A120,'[1]INDICADORES CLASSIFICADOS'!A:E,5,0)</f>
        <v>0</v>
      </c>
      <c r="F120">
        <f>VLOOKUP(A120,'[1]INDICADORES CLASSIFICADOS'!A:F,6,0)</f>
        <v>0</v>
      </c>
      <c r="G120" s="5"/>
      <c r="H120" s="5"/>
      <c r="I120" s="5"/>
      <c r="J120" s="5"/>
      <c r="K120" s="5"/>
      <c r="L120" s="5"/>
      <c r="M120" s="5"/>
      <c r="N120" s="5"/>
      <c r="O120">
        <f>VLOOKUP(A120,'[1]INDICADORES CLASSIFICADOS'!A:K,11,0)</f>
        <v>0</v>
      </c>
    </row>
    <row r="121" spans="1:15" ht="75" x14ac:dyDescent="0.25">
      <c r="A121" s="11" t="s">
        <v>135</v>
      </c>
      <c r="B121" t="str">
        <f>VLOOKUP(A121,'[1]INDICADORES CLASSIFICADOS'!A:E,2,0)</f>
        <v>GK</v>
      </c>
      <c r="C121" t="str">
        <f>VLOOKUP(A121,'[1]INDICADORES CLASSIFICADOS'!A:E,3,0)</f>
        <v>GK</v>
      </c>
      <c r="D121" t="s">
        <v>56</v>
      </c>
      <c r="E121">
        <f>VLOOKUP(A121,'[1]INDICADORES CLASSIFICADOS'!A:E,5,0)</f>
        <v>0</v>
      </c>
      <c r="F121" t="str">
        <f>VLOOKUP(A121,'[1]INDICADORES CLASSIFICADOS'!A:F,6,0)</f>
        <v>CIMA</v>
      </c>
      <c r="G121" s="5"/>
      <c r="H121" s="5"/>
      <c r="I121" s="5"/>
      <c r="J121" s="5"/>
      <c r="K121" s="5"/>
      <c r="L121" s="5"/>
      <c r="M121" s="5"/>
      <c r="N121" s="5"/>
      <c r="O121" t="str">
        <f>VLOOKUP(A121,'[1]INDICADORES CLASSIFICADOS'!A:K,11,0)</f>
        <v>A possession that connected through the palyer and resulted in either a shot, free kick in the attacking half or a corner</v>
      </c>
    </row>
    <row r="122" spans="1:15" ht="60" x14ac:dyDescent="0.25">
      <c r="A122" s="6" t="s">
        <v>136</v>
      </c>
      <c r="B122" t="str">
        <f>VLOOKUP(A122,'[1]INDICADORES CLASSIFICADOS'!A:E,2,0)</f>
        <v>DGP</v>
      </c>
      <c r="C122" t="str">
        <f>VLOOKUP(A122,'[1]INDICADORES CLASSIFICADOS'!A:E,3,0)</f>
        <v>DGP</v>
      </c>
      <c r="D122" t="s">
        <v>56</v>
      </c>
      <c r="E122">
        <f>VLOOKUP(A122,'[1]INDICADORES CLASSIFICADOS'!A:E,5,0)</f>
        <v>0</v>
      </c>
      <c r="F122" t="str">
        <f>VLOOKUP(A122,'[1]INDICADORES CLASSIFICADOS'!A:F,6,0)</f>
        <v>CIMA</v>
      </c>
      <c r="G122" s="5"/>
      <c r="H122" s="5"/>
      <c r="I122" s="5"/>
      <c r="J122" s="5"/>
      <c r="K122" s="5"/>
      <c r="L122" s="5"/>
      <c r="M122" s="5"/>
      <c r="N122" s="5"/>
      <c r="O122" t="str">
        <f>VLOOKUP(A122,'[1]INDICADORES CLASSIFICADOS'!A:K,11,0)</f>
        <v>Number of assists from set pieces</v>
      </c>
    </row>
    <row r="123" spans="1:15" ht="60" x14ac:dyDescent="0.25">
      <c r="A123" s="7" t="s">
        <v>137</v>
      </c>
      <c r="B123" t="str">
        <f>VLOOKUP(A123,'[1]INDICADORES CLASSIFICADOS'!A:E,2,0)</f>
        <v>PASS</v>
      </c>
      <c r="C123" t="str">
        <f>VLOOKUP(A123,'[1]INDICADORES CLASSIFICADOS'!A:E,3,0)</f>
        <v>ATTACKING PASS</v>
      </c>
      <c r="D123" t="str">
        <f>VLOOKUP(A123,'[1]INDICADORES CLASSIFICADOS'!A:E,4,0)</f>
        <v>SIM</v>
      </c>
      <c r="E123">
        <f>VLOOKUP(A123,'[1]INDICADORES CLASSIFICADOS'!A:E,5,0)</f>
        <v>0</v>
      </c>
      <c r="F123" t="str">
        <f>VLOOKUP(A123,'[1]INDICADORES CLASSIFICADOS'!A:F,6,0)</f>
        <v>CIMA</v>
      </c>
      <c r="G123" s="5"/>
      <c r="H123" s="5">
        <f>HLOOKUP('[1]BASE PESO demais'!A123,[1]RB!A:HR,85,0)</f>
        <v>0.72370323240409618</v>
      </c>
      <c r="I123" s="5">
        <f>HLOOKUP('[1]BASE PESO demais'!A123,[1]LB!A:HR,85,0)</f>
        <v>1.1421108158810576</v>
      </c>
      <c r="J123" s="5">
        <f>HLOOKUP('[1]BASE PESO demais'!A123,[1]DM!A:HR,85,0)</f>
        <v>8.384073796821216</v>
      </c>
      <c r="K123" s="5">
        <f>HLOOKUP('[1]BASE PESO demais'!A123,[1]CM!A:HR,86,0)</f>
        <v>0.2623029669054483</v>
      </c>
      <c r="L123" s="5">
        <f>HLOOKUP('[1]BASE PESO demais'!A123,[1]AM!A:HR,86,0)</f>
        <v>0.77711350531934775</v>
      </c>
      <c r="M123" s="5">
        <f>HLOOKUP('[1]BASE PESO demais'!A123,[1]W!A:HR,86,0)</f>
        <v>0.60249867811983293</v>
      </c>
      <c r="N123" s="5">
        <f>HLOOKUP('[1]BASE PESO demais'!A123,[1]CF!A:HR,89,0)</f>
        <v>0.94289356921756451</v>
      </c>
      <c r="O123" t="str">
        <f>VLOOKUP(A123,'[1]INDICADORES CLASSIFICADOS'!A:K,11,0)</f>
        <v>Passes that create shots for teammates, just from set pieces</v>
      </c>
    </row>
    <row r="124" spans="1:15" ht="45" x14ac:dyDescent="0.25">
      <c r="A124" s="6" t="s">
        <v>138</v>
      </c>
      <c r="B124" t="str">
        <f>VLOOKUP(A124,'[1]INDICADORES CLASSIFICADOS'!A:E,2,0)</f>
        <v>DGP</v>
      </c>
      <c r="C124" t="str">
        <f>VLOOKUP(A124,'[1]INDICADORES CLASSIFICADOS'!A:E,3,0)</f>
        <v>DGP</v>
      </c>
      <c r="D124" t="str">
        <f>VLOOKUP(A124,'[1]INDICADORES CLASSIFICADOS'!A:E,4,0)</f>
        <v>NÃO</v>
      </c>
      <c r="E124">
        <f>VLOOKUP(A124,'[1]INDICADORES CLASSIFICADOS'!A:E,5,0)</f>
        <v>0</v>
      </c>
      <c r="F124" t="str">
        <f>VLOOKUP(A124,'[1]INDICADORES CLASSIFICADOS'!A:F,6,0)</f>
        <v>CIMA</v>
      </c>
      <c r="G124" s="5"/>
      <c r="H124" s="5"/>
      <c r="I124" s="5"/>
      <c r="J124" s="5"/>
      <c r="K124" s="5"/>
      <c r="L124" s="5"/>
      <c r="M124" s="5"/>
      <c r="N124" s="5"/>
      <c r="O124" t="str">
        <f>VLOOKUP(A124,'[1]INDICADORES CLASSIFICADOS'!A:K,11,0)</f>
        <v>Non penalty xG and xGA assisted. A combined measure of a player's to shots via shots themselves or the key passes prior to the shot, measured in terms of expected goals value</v>
      </c>
    </row>
    <row r="125" spans="1:15" ht="90" x14ac:dyDescent="0.25">
      <c r="A125" s="6" t="s">
        <v>139</v>
      </c>
      <c r="B125" t="str">
        <f>VLOOKUP(A125,'[1]INDICADORES CLASSIFICADOS'!A:E,2,0)</f>
        <v>DGP</v>
      </c>
      <c r="C125" t="str">
        <f>VLOOKUP(A125,'[1]INDICADORES CLASSIFICADOS'!A:E,3,0)</f>
        <v>DGP</v>
      </c>
      <c r="D125" t="str">
        <f>VLOOKUP(A125,'[1]INDICADORES CLASSIFICADOS'!A:E,4,0)</f>
        <v>SIM</v>
      </c>
      <c r="E125">
        <f>VLOOKUP(A125,'[1]INDICADORES CLASSIFICADOS'!A:E,5,0)</f>
        <v>0</v>
      </c>
      <c r="F125" t="str">
        <f>VLOOKUP(A125,'[1]INDICADORES CLASSIFICADOS'!A:F,6,0)</f>
        <v>CIMA</v>
      </c>
      <c r="G125" s="5">
        <f>HLOOKUP('[1]BASE PESO demais'!A125,[1]CB!A:HR,85,0)</f>
        <v>1.0201919451573691</v>
      </c>
      <c r="H125" s="5">
        <f>HLOOKUP('[1]BASE PESO demais'!A125,[1]RB!A:HR,85,0)</f>
        <v>4.9129197819390287</v>
      </c>
      <c r="I125" s="5">
        <f>HLOOKUP('[1]BASE PESO demais'!A125,[1]LB!A:HR,85,0)</f>
        <v>1.4780097992202217</v>
      </c>
      <c r="J125" s="5">
        <f>HLOOKUP('[1]BASE PESO demais'!A125,[1]DM!A:HR,85,0)</f>
        <v>6.0060061035159258</v>
      </c>
      <c r="K125" s="5">
        <f>HLOOKUP('[1]BASE PESO demais'!A125,[1]CM!A:HR,86,0)</f>
        <v>6.5758179702925652</v>
      </c>
      <c r="L125" s="5">
        <f>HLOOKUP('[1]BASE PESO demais'!A125,[1]AM!A:HR,86,0)</f>
        <v>2.1902109849449758</v>
      </c>
      <c r="M125" s="5">
        <f>HLOOKUP('[1]BASE PESO demais'!A125,[1]W!A:HR,86,0)</f>
        <v>3.7504400620101785</v>
      </c>
      <c r="N125" s="5">
        <f>HLOOKUP('[1]BASE PESO demais'!A125,[1]CF!A:HR,89,0)</f>
        <v>8.0043146251358461</v>
      </c>
      <c r="O125" t="str">
        <f>VLOOKUP(A125,'[1]INDICADORES CLASSIFICADOS'!A:K,11,0)</f>
        <v>Goals and assists above expectation. The difference between scoring contribution (actual contribution to goals) and xG &amp; xG Assisted (expected contribution to goals)</v>
      </c>
    </row>
    <row r="126" spans="1:15" ht="75" x14ac:dyDescent="0.25">
      <c r="A126" s="6" t="s">
        <v>140</v>
      </c>
      <c r="B126" t="str">
        <f>VLOOKUP(A126,'[1]INDICADORES CLASSIFICADOS'!A:E,2,0)</f>
        <v>DGP</v>
      </c>
      <c r="C126" t="str">
        <f>VLOOKUP(A126,'[1]INDICADORES CLASSIFICADOS'!A:E,3,0)</f>
        <v>SHOTS</v>
      </c>
      <c r="D126" t="str">
        <f>VLOOKUP(A126,'[1]INDICADORES CLASSIFICADOS'!A:E,4,0)</f>
        <v>SIM</v>
      </c>
      <c r="E126">
        <f>VLOOKUP(A126,'[1]INDICADORES CLASSIFICADOS'!A:E,5,0)</f>
        <v>0</v>
      </c>
      <c r="F126" t="str">
        <f>VLOOKUP(A126,'[1]INDICADORES CLASSIFICADOS'!A:F,6,0)</f>
        <v>CIMA</v>
      </c>
      <c r="G126" s="5">
        <f>HLOOKUP('[1]BASE PESO demais'!A126,[1]CB!A:HR,85,0)</f>
        <v>1.1256948200851054</v>
      </c>
      <c r="H126" s="5">
        <f>HLOOKUP('[1]BASE PESO demais'!A126,[1]RB!A:HR,85,0)</f>
        <v>1.106848882421275</v>
      </c>
      <c r="I126" s="5">
        <f>HLOOKUP('[1]BASE PESO demais'!A126,[1]LB!A:HR,85,0)</f>
        <v>1.4576173518600286</v>
      </c>
      <c r="J126" s="5">
        <f>HLOOKUP('[1]BASE PESO demais'!A126,[1]DM!A:HR,85,0)</f>
        <v>1.4955526571918258</v>
      </c>
      <c r="K126" s="5">
        <f>HLOOKUP('[1]BASE PESO demais'!A126,[1]CM!A:HR,86,0)</f>
        <v>1.3036588798852902</v>
      </c>
      <c r="L126" s="5">
        <f>HLOOKUP('[1]BASE PESO demais'!A126,[1]AM!A:HR,86,0)</f>
        <v>1.2833253969558476</v>
      </c>
      <c r="M126" s="5">
        <f>HLOOKUP('[1]BASE PESO demais'!A126,[1]W!A:HR,86,0)</f>
        <v>1.5924275013453513</v>
      </c>
      <c r="N126" s="5">
        <f>HLOOKUP('[1]BASE PESO demais'!A126,[1]CF!A:HR,89,0)</f>
        <v>1.5497310735175407</v>
      </c>
      <c r="O126" t="str">
        <f>VLOOKUP(A126,'[1]INDICADORES CLASSIFICADOS'!A:K,11,0)</f>
        <v>Non-penalty shots and key passes. A combined measure of a player's contribution to shots via shots themselves or the key pass prior to the shot</v>
      </c>
    </row>
    <row r="127" spans="1:15" ht="60" x14ac:dyDescent="0.25">
      <c r="A127" s="8" t="s">
        <v>141</v>
      </c>
      <c r="B127" t="str">
        <f>VLOOKUP(A127,'[1]INDICADORES CLASSIFICADOS'!A:E,2,0)</f>
        <v>OFFENSIVE</v>
      </c>
      <c r="C127" t="str">
        <f>VLOOKUP(A127,'[1]INDICADORES CLASSIFICADOS'!A:E,3,0)</f>
        <v>OFFENSIVE DUELS</v>
      </c>
      <c r="D127" t="str">
        <f>VLOOKUP(A127,'[1]INDICADORES CLASSIFICADOS'!A:E,4,0)</f>
        <v>SIM</v>
      </c>
      <c r="E127">
        <f>VLOOKUP(A127,'[1]INDICADORES CLASSIFICADOS'!A:E,5,0)</f>
        <v>0</v>
      </c>
      <c r="F127" t="str">
        <f>VLOOKUP(A127,'[1]INDICADORES CLASSIFICADOS'!A:F,6,0)</f>
        <v>BAIXO</v>
      </c>
      <c r="G127" s="5">
        <f>HLOOKUP('[1]BASE PESO demais'!A127,[1]CB!A:HR,85,0)</f>
        <v>0.7145643837930945</v>
      </c>
      <c r="H127" s="5">
        <f>HLOOKUP('[1]BASE PESO demais'!A127,[1]RB!A:HR,85,0)</f>
        <v>1.5693310972746206</v>
      </c>
      <c r="I127" s="5">
        <f>HLOOKUP('[1]BASE PESO demais'!A127,[1]LB!A:HR,85,0)</f>
        <v>1.8081692840886257</v>
      </c>
      <c r="J127" s="5">
        <f>HLOOKUP('[1]BASE PESO demais'!A127,[1]DM!A:HR,85,0)</f>
        <v>1.6697615136616675</v>
      </c>
      <c r="K127" s="5">
        <f>HLOOKUP('[1]BASE PESO demais'!A127,[1]CM!A:HR,86,0)</f>
        <v>0.88881423167811724</v>
      </c>
      <c r="L127" s="5">
        <f>HLOOKUP('[1]BASE PESO demais'!A127,[1]AM!A:HR,86,0)</f>
        <v>1.6121070339083312</v>
      </c>
      <c r="M127" s="5">
        <f>HLOOKUP('[1]BASE PESO demais'!A127,[1]W!A:HR,86,0)</f>
        <v>1.6813293214594098</v>
      </c>
      <c r="N127" s="5">
        <f>HLOOKUP('[1]BASE PESO demais'!A127,[1]CF!A:HR,89,0)</f>
        <v>1.570637754285348</v>
      </c>
      <c r="O127" t="str">
        <f>VLOOKUP(A127,'[1]INDICADORES CLASSIFICADOS'!A:K,11,0)</f>
        <v>Number of dribbles attempted that were unsuccessful</v>
      </c>
    </row>
    <row r="128" spans="1:15" ht="60" x14ac:dyDescent="0.25">
      <c r="A128" s="8" t="s">
        <v>142</v>
      </c>
      <c r="B128" t="str">
        <f>VLOOKUP(A128,'[1]INDICADORES CLASSIFICADOS'!A:E,2,0)</f>
        <v>OFFENSIVE</v>
      </c>
      <c r="C128" t="str">
        <f>VLOOKUP(A128,'[1]INDICADORES CLASSIFICADOS'!A:E,3,0)</f>
        <v>OFFENSIVE DUELS</v>
      </c>
      <c r="D128" t="str">
        <f>VLOOKUP(A128,'[1]INDICADORES CLASSIFICADOS'!A:E,4,0)</f>
        <v>SIM</v>
      </c>
      <c r="E128">
        <f>VLOOKUP(A128,'[1]INDICADORES CLASSIFICADOS'!A:E,5,0)</f>
        <v>0</v>
      </c>
      <c r="F128" t="str">
        <f>VLOOKUP(A128,'[1]INDICADORES CLASSIFICADOS'!A:F,6,0)</f>
        <v>CIMA</v>
      </c>
      <c r="G128" s="5">
        <f>HLOOKUP('[1]BASE PESO demais'!A128,[1]CB!A:HR,85,0)</f>
        <v>0.79421096744155317</v>
      </c>
      <c r="H128" s="5">
        <f>HLOOKUP('[1]BASE PESO demais'!A128,[1]RB!A:HR,85,0)</f>
        <v>1.5334629169756888</v>
      </c>
      <c r="I128" s="5">
        <f>HLOOKUP('[1]BASE PESO demais'!A128,[1]LB!A:HR,85,0)</f>
        <v>1.8411532320813351</v>
      </c>
      <c r="J128" s="5">
        <f>HLOOKUP('[1]BASE PESO demais'!A128,[1]DM!A:HR,85,0)</f>
        <v>1.3394719421033687</v>
      </c>
      <c r="K128" s="5">
        <f>HLOOKUP('[1]BASE PESO demais'!A128,[1]CM!A:HR,86,0)</f>
        <v>1.2189594634697849</v>
      </c>
      <c r="L128" s="5">
        <f>HLOOKUP('[1]BASE PESO demais'!A128,[1]AM!A:HR,86,0)</f>
        <v>1.5160675320129504</v>
      </c>
      <c r="M128" s="5">
        <f>HLOOKUP('[1]BASE PESO demais'!A128,[1]W!A:HR,86,0)</f>
        <v>1.7477894864092369</v>
      </c>
      <c r="N128" s="5">
        <f>HLOOKUP('[1]BASE PESO demais'!A128,[1]CF!A:HR,89,0)</f>
        <v>1.7168828718183693</v>
      </c>
      <c r="O128" t="str">
        <f>VLOOKUP(A128,'[1]INDICADORES CLASSIFICADOS'!A:K,11,0)</f>
        <v>How often a player successfully dribbles past na opponent</v>
      </c>
    </row>
    <row r="129" spans="1:15" ht="60" x14ac:dyDescent="0.25">
      <c r="A129" s="8" t="s">
        <v>143</v>
      </c>
      <c r="B129" t="str">
        <f>VLOOKUP(A129,'[1]INDICADORES CLASSIFICADOS'!A:E,2,0)</f>
        <v>OFFENSIVE</v>
      </c>
      <c r="C129" t="str">
        <f>VLOOKUP(A129,'[1]INDICADORES CLASSIFICADOS'!A:E,3,0)</f>
        <v>OFFENSIVE DUELS</v>
      </c>
      <c r="D129" t="str">
        <f>VLOOKUP(A129,'[1]INDICADORES CLASSIFICADOS'!A:E,4,0)</f>
        <v>SIM</v>
      </c>
      <c r="E129" t="str">
        <f>VLOOKUP(A129,'[1]INDICADORES CLASSIFICADOS'!A:E,5,0)</f>
        <v>SIM</v>
      </c>
      <c r="F129" t="str">
        <f>VLOOKUP(A129,'[1]INDICADORES CLASSIFICADOS'!A:F,6,0)</f>
        <v>CIMA</v>
      </c>
      <c r="G129" s="5">
        <f>HLOOKUP('[1]BASE PESO demais'!A129,[1]CB!A:HR,85,0)</f>
        <v>1.0286426946246827</v>
      </c>
      <c r="H129" s="5">
        <f>HLOOKUP('[1]BASE PESO demais'!A129,[1]RB!A:HR,85,0)</f>
        <v>1.0742519996972146</v>
      </c>
      <c r="I129" s="5">
        <f>HLOOKUP('[1]BASE PESO demais'!A129,[1]LB!A:HR,85,0)</f>
        <v>1.0716407793953395</v>
      </c>
      <c r="J129" s="5">
        <f>HLOOKUP('[1]BASE PESO demais'!A129,[1]DM!A:HR,85,0)</f>
        <v>0.87834327840968496</v>
      </c>
      <c r="K129" s="5">
        <f>HLOOKUP('[1]BASE PESO demais'!A129,[1]CM!A:HR,86,0)</f>
        <v>1.3308394962436874</v>
      </c>
      <c r="L129" s="5">
        <f>HLOOKUP('[1]BASE PESO demais'!A129,[1]AM!A:HR,86,0)</f>
        <v>0.92056578829353619</v>
      </c>
      <c r="M129" s="5">
        <f>HLOOKUP('[1]BASE PESO demais'!A129,[1]W!A:HR,86,0)</f>
        <v>1.0328002266302447</v>
      </c>
      <c r="N129" s="5">
        <f>HLOOKUP('[1]BASE PESO demais'!A129,[1]CF!A:HR,89,0)</f>
        <v>1.1498662803326289</v>
      </c>
      <c r="O129" t="str">
        <f>VLOOKUP(A129,'[1]INDICADORES CLASSIFICADOS'!A:K,11,0)</f>
        <v>Percentage of dribbles that were successful</v>
      </c>
    </row>
    <row r="130" spans="1:15" ht="75" x14ac:dyDescent="0.25">
      <c r="A130" s="7" t="s">
        <v>144</v>
      </c>
      <c r="B130" t="str">
        <f>VLOOKUP(A130,'[1]INDICADORES CLASSIFICADOS'!A:E,2,0)</f>
        <v>PASS</v>
      </c>
      <c r="C130" t="str">
        <f>VLOOKUP(A130,'[1]INDICADORES CLASSIFICADOS'!A:E,3,0)</f>
        <v>ATTACKING PASS</v>
      </c>
      <c r="D130" t="str">
        <f>VLOOKUP(A130,'[1]INDICADORES CLASSIFICADOS'!A:E,4,0)</f>
        <v>SIM</v>
      </c>
      <c r="E130">
        <f>VLOOKUP(A130,'[1]INDICADORES CLASSIFICADOS'!A:E,5,0)</f>
        <v>0</v>
      </c>
      <c r="F130" t="str">
        <f>VLOOKUP(A130,'[1]INDICADORES CLASSIFICADOS'!A:F,6,0)</f>
        <v>CIMA</v>
      </c>
      <c r="G130" s="5">
        <f>HLOOKUP('[1]BASE PESO demais'!A130,[1]CB!A:HR,85,0)</f>
        <v>0.54991842970134719</v>
      </c>
      <c r="H130" s="5">
        <f>HLOOKUP('[1]BASE PESO demais'!A130,[1]RB!A:HR,85,0)</f>
        <v>0.80344822405462235</v>
      </c>
      <c r="I130" s="5">
        <f>HLOOKUP('[1]BASE PESO demais'!A130,[1]LB!A:HR,85,0)</f>
        <v>0.84106897395512747</v>
      </c>
      <c r="J130" s="5">
        <f>HLOOKUP('[1]BASE PESO demais'!A130,[1]DM!A:HR,85,0)</f>
        <v>6.7398104656189135</v>
      </c>
      <c r="K130" s="5">
        <f>HLOOKUP('[1]BASE PESO demais'!A130,[1]CM!A:HR,86,0)</f>
        <v>0.26755139894028596</v>
      </c>
      <c r="L130" s="5">
        <f>HLOOKUP('[1]BASE PESO demais'!A130,[1]AM!A:HR,86,0)</f>
        <v>0.88706668669915212</v>
      </c>
      <c r="M130" s="5">
        <f>HLOOKUP('[1]BASE PESO demais'!A130,[1]W!A:HR,86,0)</f>
        <v>0.85259728615366714</v>
      </c>
      <c r="N130" s="5">
        <f>HLOOKUP('[1]BASE PESO demais'!A130,[1]CF!A:HR,89,0)</f>
        <v>0.66303785870240495</v>
      </c>
      <c r="O130" t="str">
        <f>VLOOKUP(A130,'[1]INDICADORES CLASSIFICADOS'!A:K,11,0)</f>
        <v>A pass into the box from a set piece situation (indirect free kick, corner, throw in)</v>
      </c>
    </row>
    <row r="131" spans="1:15" ht="75" x14ac:dyDescent="0.25">
      <c r="A131" s="6" t="s">
        <v>145</v>
      </c>
      <c r="B131" t="str">
        <f>VLOOKUP(A131,'[1]INDICADORES CLASSIFICADOS'!A:E,2,0)</f>
        <v>DGP</v>
      </c>
      <c r="C131" t="str">
        <f>VLOOKUP(A131,'[1]INDICADORES CLASSIFICADOS'!A:E,3,0)</f>
        <v>DGP</v>
      </c>
      <c r="D131" t="str">
        <f>VLOOKUP(A131,'[1]INDICADORES CLASSIFICADOS'!A:E,4,0)</f>
        <v>NÃO</v>
      </c>
      <c r="E131">
        <f>VLOOKUP(A131,'[1]INDICADORES CLASSIFICADOS'!A:E,5,0)</f>
        <v>0</v>
      </c>
      <c r="F131" t="str">
        <f>VLOOKUP(A131,'[1]INDICADORES CLASSIFICADOS'!A:F,6,0)</f>
        <v>CIMA</v>
      </c>
      <c r="G131" s="5"/>
      <c r="H131" s="5"/>
      <c r="I131" s="5"/>
      <c r="J131" s="5"/>
      <c r="K131" s="5"/>
      <c r="L131" s="5"/>
      <c r="M131" s="5"/>
      <c r="N131" s="5"/>
      <c r="O131" t="str">
        <f>VLOOKUP(A131,'[1]INDICADORES CLASSIFICADOS'!A:K,11,0)</f>
        <v>Percentage of penalty shots a player takes that are converted into goals</v>
      </c>
    </row>
    <row r="132" spans="1:15" ht="60" x14ac:dyDescent="0.25">
      <c r="A132" s="7" t="s">
        <v>146</v>
      </c>
      <c r="B132" t="str">
        <f>VLOOKUP(A132,'[1]INDICADORES CLASSIFICADOS'!A:E,2,0)</f>
        <v>PASS</v>
      </c>
      <c r="C132" t="str">
        <f>VLOOKUP(A132,'[1]INDICADORES CLASSIFICADOS'!A:E,3,0)</f>
        <v>PASS LENGHTS</v>
      </c>
      <c r="D132" t="str">
        <f>VLOOKUP(A132,'[1]INDICADORES CLASSIFICADOS'!A:E,4,0)</f>
        <v>NÃO</v>
      </c>
      <c r="E132">
        <f>VLOOKUP(A132,'[1]INDICADORES CLASSIFICADOS'!A:E,5,0)</f>
        <v>0</v>
      </c>
      <c r="F132" t="str">
        <f>VLOOKUP(A132,'[1]INDICADORES CLASSIFICADOS'!A:F,6,0)</f>
        <v>CIMA</v>
      </c>
      <c r="G132" s="5"/>
      <c r="H132" s="5"/>
      <c r="I132" s="5"/>
      <c r="J132" s="5"/>
      <c r="K132" s="5"/>
      <c r="L132" s="5"/>
      <c r="M132" s="5"/>
      <c r="N132" s="5"/>
      <c r="O132" t="str">
        <f>VLOOKUP(A132,'[1]INDICADORES CLASSIFICADOS'!A:K,11,0)</f>
        <v>Ratio between the completed pass lenght and pass lenght</v>
      </c>
    </row>
    <row r="133" spans="1:15" ht="75" x14ac:dyDescent="0.25">
      <c r="A133" s="7" t="s">
        <v>147</v>
      </c>
      <c r="B133" t="str">
        <f>VLOOKUP(A133,'[1]INDICADORES CLASSIFICADOS'!A:E,2,0)</f>
        <v>PASS</v>
      </c>
      <c r="C133" t="str">
        <f>VLOOKUP(A133,'[1]INDICADORES CLASSIFICADOS'!A:E,3,0)</f>
        <v>PASS LENGHTS</v>
      </c>
      <c r="D133" t="str">
        <f>VLOOKUP(A133,'[1]INDICADORES CLASSIFICADOS'!A:E,4,0)</f>
        <v>NÃO</v>
      </c>
      <c r="E133">
        <f>VLOOKUP(A133,'[1]INDICADORES CLASSIFICADOS'!A:E,5,0)</f>
        <v>0</v>
      </c>
      <c r="F133" t="str">
        <f>VLOOKUP(A133,'[1]INDICADORES CLASSIFICADOS'!A:F,6,0)</f>
        <v>CIMA</v>
      </c>
      <c r="G133" s="5"/>
      <c r="H133" s="5"/>
      <c r="I133" s="5"/>
      <c r="J133" s="5"/>
      <c r="K133" s="5"/>
      <c r="L133" s="5"/>
      <c r="M133" s="5"/>
      <c r="N133" s="5"/>
      <c r="O133" t="str">
        <f>VLOOKUP(A133,'[1]INDICADORES CLASSIFICADOS'!A:K,11,0)</f>
        <v>Ratio between the completed pass lenght and pass length of passes made under pressure</v>
      </c>
    </row>
    <row r="134" spans="1:15" ht="75" x14ac:dyDescent="0.25">
      <c r="A134" s="7" t="s">
        <v>148</v>
      </c>
      <c r="B134" t="str">
        <f>VLOOKUP(A134,'[1]INDICADORES CLASSIFICADOS'!A:E,2,0)</f>
        <v>PASS</v>
      </c>
      <c r="C134" t="str">
        <f>VLOOKUP(A134,'[1]INDICADORES CLASSIFICADOS'!A:E,3,0)</f>
        <v>PASS</v>
      </c>
      <c r="D134" t="str">
        <f>VLOOKUP(A134,'[1]INDICADORES CLASSIFICADOS'!A:E,4,0)</f>
        <v>SIM</v>
      </c>
      <c r="E134">
        <f>VLOOKUP(A134,'[1]INDICADORES CLASSIFICADOS'!A:E,5,0)</f>
        <v>0</v>
      </c>
      <c r="F134" t="str">
        <f>VLOOKUP(A134,'[1]INDICADORES CLASSIFICADOS'!A:F,6,0)</f>
        <v>CIMA</v>
      </c>
      <c r="G134" s="5">
        <f>HLOOKUP('[1]BASE PESO demais'!A134,[1]CB!A:HR,85,0)</f>
        <v>0.61868127009559037</v>
      </c>
      <c r="H134" s="5">
        <f>HLOOKUP('[1]BASE PESO demais'!A134,[1]RB!A:HR,85,0)</f>
        <v>1.1984284345545269</v>
      </c>
      <c r="I134" s="5">
        <f>HLOOKUP('[1]BASE PESO demais'!A134,[1]LB!A:HR,85,0)</f>
        <v>1.0739784885847818</v>
      </c>
      <c r="J134" s="5">
        <f>HLOOKUP('[1]BASE PESO demais'!A134,[1]DM!A:HR,85,0)</f>
        <v>0.57374659707318754</v>
      </c>
      <c r="K134" s="5">
        <f>HLOOKUP('[1]BASE PESO demais'!A134,[1]CM!A:HR,86,0)</f>
        <v>0.77406704071922505</v>
      </c>
      <c r="L134" s="5">
        <f>HLOOKUP('[1]BASE PESO demais'!A134,[1]AM!A:HR,86,0)</f>
        <v>1.2802827760129356</v>
      </c>
      <c r="M134" s="5">
        <f>HLOOKUP('[1]BASE PESO demais'!A134,[1]W!A:HR,86,0)</f>
        <v>0.90446404881070674</v>
      </c>
      <c r="N134" s="5">
        <f>HLOOKUP('[1]BASE PESO demais'!A134,[1]CF!A:HR,89,0)</f>
        <v>0.59124090180053623</v>
      </c>
      <c r="O134" t="str">
        <f>VLOOKUP(A134,'[1]INDICADORES CLASSIFICADOS'!A:K,11,0)</f>
        <v>How does passing % change when under pressure? This is calculated as Pressured Pass % minus Pass %</v>
      </c>
    </row>
    <row r="135" spans="1:15" ht="90" x14ac:dyDescent="0.25">
      <c r="A135" s="7" t="s">
        <v>149</v>
      </c>
      <c r="B135" t="str">
        <f>VLOOKUP(A135,'[1]INDICADORES CLASSIFICADOS'!A:E,2,0)</f>
        <v>PASS</v>
      </c>
      <c r="C135" t="str">
        <f>VLOOKUP(A135,'[1]INDICADORES CLASSIFICADOS'!A:E,3,0)</f>
        <v>PASS LENGHTS</v>
      </c>
      <c r="D135" t="str">
        <f>VLOOKUP(A135,'[1]INDICADORES CLASSIFICADOS'!A:E,4,0)</f>
        <v>NÃO</v>
      </c>
      <c r="E135">
        <f>VLOOKUP(A135,'[1]INDICADORES CLASSIFICADOS'!A:E,5,0)</f>
        <v>0</v>
      </c>
      <c r="F135" t="str">
        <f>VLOOKUP(A135,'[1]INDICADORES CLASSIFICADOS'!A:F,6,0)</f>
        <v>CIMA</v>
      </c>
      <c r="G135" s="5"/>
      <c r="H135" s="5"/>
      <c r="I135" s="5"/>
      <c r="J135" s="5"/>
      <c r="K135" s="5"/>
      <c r="L135" s="5"/>
      <c r="M135" s="5"/>
      <c r="N135" s="5"/>
      <c r="O135" t="str">
        <f>VLOOKUP(A135,'[1]INDICADORES CLASSIFICADOS'!A:K,11,0)</f>
        <v>Difference in the pass lenght when under pressure. This is calculated as the pressured pass lenght minus pass lenght</v>
      </c>
    </row>
    <row r="136" spans="1:15" ht="45" x14ac:dyDescent="0.25">
      <c r="A136" s="8" t="s">
        <v>150</v>
      </c>
      <c r="B136" t="str">
        <f>VLOOKUP(A136,'[1]INDICADORES CLASSIFICADOS'!A:E,2,0)</f>
        <v>OFFENSIVE</v>
      </c>
      <c r="C136" t="str">
        <f>VLOOKUP(A136,'[1]INDICADORES CLASSIFICADOS'!A:E,3,0)</f>
        <v>BALL PROGRESSION</v>
      </c>
      <c r="D136" t="str">
        <f>VLOOKUP(A136,'[1]INDICADORES CLASSIFICADOS'!A:E,4,0)</f>
        <v>SIM</v>
      </c>
      <c r="E136">
        <f>VLOOKUP(A136,'[1]INDICADORES CLASSIFICADOS'!A:E,5,0)</f>
        <v>0</v>
      </c>
      <c r="F136" t="str">
        <f>VLOOKUP(A136,'[1]INDICADORES CLASSIFICADOS'!A:F,6,0)</f>
        <v>CIMA</v>
      </c>
      <c r="G136" s="5">
        <f>HLOOKUP('[1]BASE PESO demais'!A136,[1]CB!A:HR,85,0)</f>
        <v>1.6225274867417889</v>
      </c>
      <c r="H136" s="5">
        <f>HLOOKUP('[1]BASE PESO demais'!A136,[1]RB!A:HR,85,0)</f>
        <v>1.0909931250091089</v>
      </c>
      <c r="I136" s="5">
        <f>HLOOKUP('[1]BASE PESO demais'!A136,[1]LB!A:HR,85,0)</f>
        <v>1.5303133527432322</v>
      </c>
      <c r="J136" s="5">
        <f>HLOOKUP('[1]BASE PESO demais'!A136,[1]DM!A:HR,85,0)</f>
        <v>1.5928853590479497</v>
      </c>
      <c r="K136" s="5">
        <f>HLOOKUP('[1]BASE PESO demais'!A136,[1]CM!A:HR,86,0)</f>
        <v>1.7424410716376078</v>
      </c>
      <c r="L136" s="5">
        <f>HLOOKUP('[1]BASE PESO demais'!A136,[1]AM!A:HR,86,0)</f>
        <v>1.3637128874021434</v>
      </c>
      <c r="M136" s="5">
        <f>HLOOKUP('[1]BASE PESO demais'!A136,[1]W!A:HR,86,0)</f>
        <v>1.3562850859841162</v>
      </c>
      <c r="N136" s="5">
        <f>HLOOKUP('[1]BASE PESO demais'!A136,[1]CF!A:HR,89,0)</f>
        <v>1.2945326999014777</v>
      </c>
      <c r="O136" t="str">
        <f>VLOOKUP(A136,'[1]INDICADORES CLASSIFICADOS'!A:K,11,0)</f>
        <v>A player controls the ball at their feet while moving or standing still</v>
      </c>
    </row>
    <row r="137" spans="1:15" ht="60" x14ac:dyDescent="0.25">
      <c r="A137" s="8" t="s">
        <v>151</v>
      </c>
      <c r="B137" t="str">
        <f>VLOOKUP(A137,'[1]INDICADORES CLASSIFICADOS'!A:E,2,0)</f>
        <v>OFFENSIVE</v>
      </c>
      <c r="C137" t="str">
        <f>VLOOKUP(A137,'[1]INDICADORES CLASSIFICADOS'!A:E,3,0)</f>
        <v>BALL PROGRESSION</v>
      </c>
      <c r="D137" t="str">
        <f>VLOOKUP(A137,'[1]INDICADORES CLASSIFICADOS'!A:E,4,0)</f>
        <v>SIM</v>
      </c>
      <c r="E137" t="str">
        <f>VLOOKUP(A137,'[1]INDICADORES CLASSIFICADOS'!A:E,5,0)</f>
        <v>SIM</v>
      </c>
      <c r="F137" t="str">
        <f>VLOOKUP(A137,'[1]INDICADORES CLASSIFICADOS'!A:F,6,0)</f>
        <v>CIMA</v>
      </c>
      <c r="G137" s="5">
        <f>HLOOKUP('[1]BASE PESO demais'!A137,[1]CB!A:HR,85,0)</f>
        <v>1.0060545186221361</v>
      </c>
      <c r="H137" s="5">
        <f>HLOOKUP('[1]BASE PESO demais'!A137,[1]RB!A:HR,85,0)</f>
        <v>0.98839263348091089</v>
      </c>
      <c r="I137" s="5">
        <f>HLOOKUP('[1]BASE PESO demais'!A137,[1]LB!A:HR,85,0)</f>
        <v>0.99788124435468628</v>
      </c>
      <c r="J137" s="5">
        <f>HLOOKUP('[1]BASE PESO demais'!A137,[1]DM!A:HR,85,0)</f>
        <v>1.0095866771295809</v>
      </c>
      <c r="K137" s="5">
        <f>HLOOKUP('[1]BASE PESO demais'!A137,[1]CM!A:HR,86,0)</f>
        <v>1.039383048834462</v>
      </c>
      <c r="L137" s="5">
        <f>HLOOKUP('[1]BASE PESO demais'!A137,[1]AM!A:HR,86,0)</f>
        <v>1.0188667906558322</v>
      </c>
      <c r="M137" s="5">
        <f>HLOOKUP('[1]BASE PESO demais'!A137,[1]W!A:HR,86,0)</f>
        <v>1.0113162795519552</v>
      </c>
      <c r="N137" s="5">
        <f>HLOOKUP('[1]BASE PESO demais'!A137,[1]CF!A:HR,89,0)</f>
        <v>1.0521423501126355</v>
      </c>
      <c r="O137" t="str">
        <f>VLOOKUP(A137,'[1]INDICADORES CLASSIFICADOS'!A:K,11,0)</f>
        <v>Percentage of a player's carries that were successful</v>
      </c>
    </row>
    <row r="138" spans="1:15" ht="60" x14ac:dyDescent="0.25">
      <c r="A138" s="8" t="s">
        <v>152</v>
      </c>
      <c r="B138" t="str">
        <f>VLOOKUP(A138,'[1]INDICADORES CLASSIFICADOS'!A:E,2,0)</f>
        <v>OFFENSIVE</v>
      </c>
      <c r="C138" t="str">
        <f>VLOOKUP(A138,'[1]INDICADORES CLASSIFICADOS'!A:E,3,0)</f>
        <v>BALL PROGRESSION</v>
      </c>
      <c r="D138" t="str">
        <f>VLOOKUP(A138,'[1]INDICADORES CLASSIFICADOS'!A:E,4,0)</f>
        <v>SIM</v>
      </c>
      <c r="E138">
        <f>VLOOKUP(A138,'[1]INDICADORES CLASSIFICADOS'!A:E,5,0)</f>
        <v>0</v>
      </c>
      <c r="F138" t="str">
        <f>VLOOKUP(A138,'[1]INDICADORES CLASSIFICADOS'!A:F,6,0)</f>
        <v>CIMA</v>
      </c>
      <c r="G138" s="5">
        <f>HLOOKUP('[1]BASE PESO demais'!A138,[1]CB!A:HR,85,0)</f>
        <v>0.93945813523956678</v>
      </c>
      <c r="H138" s="5">
        <f>HLOOKUP('[1]BASE PESO demais'!A138,[1]RB!A:HR,85,0)</f>
        <v>1.0754932104407109</v>
      </c>
      <c r="I138" s="5">
        <f>HLOOKUP('[1]BASE PESO demais'!A138,[1]LB!A:HR,85,0)</f>
        <v>1.0841090304693841</v>
      </c>
      <c r="J138" s="5">
        <f>HLOOKUP('[1]BASE PESO demais'!A138,[1]DM!A:HR,85,0)</f>
        <v>1.0367256158056917</v>
      </c>
      <c r="K138" s="5">
        <f>HLOOKUP('[1]BASE PESO demais'!A138,[1]CM!A:HR,86,0)</f>
        <v>1.0461494237447564</v>
      </c>
      <c r="L138" s="5">
        <f>HLOOKUP('[1]BASE PESO demais'!A138,[1]AM!A:HR,86,0)</f>
        <v>1.0812184736861057</v>
      </c>
      <c r="M138" s="5">
        <f>HLOOKUP('[1]BASE PESO demais'!A138,[1]W!A:HR,86,0)</f>
        <v>0.91522628597263</v>
      </c>
      <c r="N138" s="5">
        <f>HLOOKUP('[1]BASE PESO demais'!A138,[1]CF!A:HR,89,0)</f>
        <v>1.118757440507598</v>
      </c>
      <c r="O138" t="str">
        <f>VLOOKUP(A138,'[1]INDICADORES CLASSIFICADOS'!A:K,11,0)</f>
        <v>Average carry lenght</v>
      </c>
    </row>
    <row r="139" spans="1:15" x14ac:dyDescent="0.25">
      <c r="A139" t="s">
        <v>153</v>
      </c>
      <c r="B139" t="str">
        <f>VLOOKUP(A139,'[1]INDICADORES CLASSIFICADOS'!A:E,2,0)</f>
        <v>?</v>
      </c>
      <c r="C139">
        <f>VLOOKUP(A139,'[1]INDICADORES CLASSIFICADOS'!A:E,3,0)</f>
        <v>0</v>
      </c>
      <c r="D139" t="str">
        <f>VLOOKUP(A139,'[1]INDICADORES CLASSIFICADOS'!A:E,4,0)</f>
        <v>NÃO</v>
      </c>
      <c r="E139">
        <f>VLOOKUP(A139,'[1]INDICADORES CLASSIFICADOS'!A:E,5,0)</f>
        <v>0</v>
      </c>
      <c r="F139">
        <f>VLOOKUP(A139,'[1]INDICADORES CLASSIFICADOS'!A:F,6,0)</f>
        <v>0</v>
      </c>
      <c r="G139" s="5"/>
      <c r="H139" s="5"/>
      <c r="I139" s="5"/>
      <c r="J139" s="5"/>
      <c r="K139" s="5"/>
      <c r="L139" s="5"/>
      <c r="M139" s="5"/>
      <c r="N139" s="5"/>
      <c r="O139" t="str">
        <f>VLOOKUP(A139,'[1]INDICADORES CLASSIFICADOS'!A:K,11,0)</f>
        <v>?</v>
      </c>
    </row>
    <row r="140" spans="1:15" ht="75" x14ac:dyDescent="0.25">
      <c r="A140" s="9" t="s">
        <v>154</v>
      </c>
      <c r="B140" t="str">
        <f>VLOOKUP(A140,'[1]INDICADORES CLASSIFICADOS'!A:E,2,0)</f>
        <v>DEFENSIVE</v>
      </c>
      <c r="C140" t="str">
        <f>VLOOKUP(A140,'[1]INDICADORES CLASSIFICADOS'!A:E,3,0)</f>
        <v>PRESSURE</v>
      </c>
      <c r="D140" t="str">
        <f>VLOOKUP(A140,'[1]INDICADORES CLASSIFICADOS'!A:E,4,0)</f>
        <v>SIM</v>
      </c>
      <c r="E140">
        <f>VLOOKUP(A140,'[1]INDICADORES CLASSIFICADOS'!A:E,5,0)</f>
        <v>0</v>
      </c>
      <c r="F140" t="str">
        <f>VLOOKUP(A140,'[1]INDICADORES CLASSIFICADOS'!A:F,6,0)</f>
        <v>CIMA</v>
      </c>
      <c r="G140" s="5">
        <f>HLOOKUP('[1]BASE PESO demais'!A140,[1]CB!A:HR,85,0)</f>
        <v>0.86011481320409955</v>
      </c>
      <c r="H140" s="5">
        <f>HLOOKUP('[1]BASE PESO demais'!A140,[1]RB!A:HR,85,0)</f>
        <v>1.4275568630814506</v>
      </c>
      <c r="I140" s="5">
        <f>HLOOKUP('[1]BASE PESO demais'!A140,[1]LB!A:HR,85,0)</f>
        <v>1.1524234029033709</v>
      </c>
      <c r="J140" s="5">
        <f>HLOOKUP('[1]BASE PESO demais'!A140,[1]DM!A:HR,85,0)</f>
        <v>0.96050991301693422</v>
      </c>
      <c r="K140" s="5">
        <f>HLOOKUP('[1]BASE PESO demais'!A140,[1]CM!A:HR,86,0)</f>
        <v>1.1244063985814541</v>
      </c>
      <c r="L140" s="5">
        <f>HLOOKUP('[1]BASE PESO demais'!A140,[1]AM!A:HR,86,0)</f>
        <v>1.4258342298374482</v>
      </c>
      <c r="M140" s="5">
        <f>HLOOKUP('[1]BASE PESO demais'!A140,[1]W!A:HR,86,0)</f>
        <v>1.204267427277806</v>
      </c>
      <c r="N140" s="5">
        <f>HLOOKUP('[1]BASE PESO demais'!A140,[1]CF!A:HR,89,0)</f>
        <v>0.76512779132471731</v>
      </c>
      <c r="O140" t="str">
        <f>VLOOKUP(A140,'[1]INDICADORES CLASSIFICADOS'!A:K,11,0)</f>
        <v>Number of counterpressures. Counterpressures are pressures exerted within 5 seconds of a turnover</v>
      </c>
    </row>
    <row r="141" spans="1:15" ht="60" x14ac:dyDescent="0.25">
      <c r="A141" s="9" t="s">
        <v>155</v>
      </c>
      <c r="B141" t="str">
        <f>VLOOKUP(A141,'[1]INDICADORES CLASSIFICADOS'!A:E,2,0)</f>
        <v>DEFENSIVE</v>
      </c>
      <c r="C141" t="str">
        <f>VLOOKUP(A141,'[1]INDICADORES CLASSIFICADOS'!A:E,3,0)</f>
        <v>CARDS</v>
      </c>
      <c r="D141" t="str">
        <f>VLOOKUP(A141,'[1]INDICADORES CLASSIFICADOS'!A:E,4,0)</f>
        <v>SIM</v>
      </c>
      <c r="E141">
        <f>VLOOKUP(A141,'[1]INDICADORES CLASSIFICADOS'!A:E,5,0)</f>
        <v>0</v>
      </c>
      <c r="F141" t="str">
        <f>VLOOKUP(A141,'[1]INDICADORES CLASSIFICADOS'!A:F,6,0)</f>
        <v>BAIXO</v>
      </c>
      <c r="G141" s="5">
        <f>HLOOKUP('[1]BASE PESO demais'!A141,[1]CB!A:HR,85,0)</f>
        <v>0.50807322106267261</v>
      </c>
      <c r="H141" s="5">
        <f>HLOOKUP('[1]BASE PESO demais'!A141,[1]RB!A:HR,85,0)</f>
        <v>1.239610701896382</v>
      </c>
      <c r="I141" s="5">
        <f>HLOOKUP('[1]BASE PESO demais'!A141,[1]LB!A:HR,85,0)</f>
        <v>0.50971800099915898</v>
      </c>
      <c r="J141" s="5">
        <f>HLOOKUP('[1]BASE PESO demais'!A141,[1]DM!A:HR,85,0)</f>
        <v>0.780730245685894</v>
      </c>
      <c r="K141" s="5">
        <f>HLOOKUP('[1]BASE PESO demais'!A141,[1]CM!A:HR,86,0)</f>
        <v>0.38965301464620339</v>
      </c>
      <c r="L141" s="5">
        <f>HLOOKUP('[1]BASE PESO demais'!A141,[1]AM!A:HR,86,0)</f>
        <v>0.61311322489283437</v>
      </c>
      <c r="M141" s="5">
        <f>HLOOKUP('[1]BASE PESO demais'!A141,[1]W!A:HR,86,0)</f>
        <v>0.6574041933263014</v>
      </c>
      <c r="N141" s="5">
        <f>HLOOKUP('[1]BASE PESO demais'!A141,[1]CF!A:HR,89,0)</f>
        <v>0.44962652390639052</v>
      </c>
      <c r="O141" t="str">
        <f>VLOOKUP(A141,'[1]INDICADORES CLASSIFICADOS'!A:K,11,0)</f>
        <v>How many yellow cards the player obtains</v>
      </c>
    </row>
    <row r="142" spans="1:15" ht="75" x14ac:dyDescent="0.25">
      <c r="A142" s="9" t="s">
        <v>156</v>
      </c>
      <c r="B142" t="str">
        <f>VLOOKUP(A142,'[1]INDICADORES CLASSIFICADOS'!A:E,2,0)</f>
        <v>DEFENSIVE</v>
      </c>
      <c r="C142" t="str">
        <f>VLOOKUP(A142,'[1]INDICADORES CLASSIFICADOS'!A:E,3,0)</f>
        <v>CARDS</v>
      </c>
      <c r="D142" t="s">
        <v>56</v>
      </c>
      <c r="E142">
        <f>VLOOKUP(A142,'[1]INDICADORES CLASSIFICADOS'!A:E,5,0)</f>
        <v>0</v>
      </c>
      <c r="F142" t="str">
        <f>VLOOKUP(A142,'[1]INDICADORES CLASSIFICADOS'!A:F,6,0)</f>
        <v>BAIXO</v>
      </c>
      <c r="G142" s="5"/>
      <c r="H142" s="5"/>
      <c r="I142" s="5"/>
      <c r="J142" s="5"/>
      <c r="K142" s="5"/>
      <c r="L142" s="5"/>
      <c r="M142" s="5"/>
      <c r="N142" s="5"/>
      <c r="O142" t="str">
        <f>VLOOKUP(A142,'[1]INDICADORES CLASSIFICADOS'!A:K,11,0)</f>
        <v>How many times a player obtains a second yellow card</v>
      </c>
    </row>
    <row r="143" spans="1:15" ht="60" x14ac:dyDescent="0.25">
      <c r="A143" s="9" t="s">
        <v>157</v>
      </c>
      <c r="B143" t="str">
        <f>VLOOKUP(A143,'[1]INDICADORES CLASSIFICADOS'!A:E,2,0)</f>
        <v>DEFENSIVE</v>
      </c>
      <c r="C143" t="str">
        <f>VLOOKUP(A143,'[1]INDICADORES CLASSIFICADOS'!A:E,3,0)</f>
        <v>CARDS</v>
      </c>
      <c r="D143" t="str">
        <f>VLOOKUP(A143,'[1]INDICADORES CLASSIFICADOS'!A:E,4,0)</f>
        <v>SIM</v>
      </c>
      <c r="E143">
        <f>VLOOKUP(A143,'[1]INDICADORES CLASSIFICADOS'!A:E,5,0)</f>
        <v>0</v>
      </c>
      <c r="F143" t="str">
        <f>VLOOKUP(A143,'[1]INDICADORES CLASSIFICADOS'!A:F,6,0)</f>
        <v>BAIXO</v>
      </c>
      <c r="G143" s="5">
        <f>HLOOKUP('[1]BASE PESO demais'!A143,[1]CB!A:HR,85,0)</f>
        <v>0.52608048036144783</v>
      </c>
      <c r="H143" s="5">
        <v>1.68</v>
      </c>
      <c r="I143" s="5">
        <f>HLOOKUP('[1]BASE PESO demais'!A143,[1]LB!A:HR,85,0)</f>
        <v>1.6818494478008275</v>
      </c>
      <c r="J143" s="5">
        <v>0.94</v>
      </c>
      <c r="K143" s="5">
        <f>HLOOKUP('[1]BASE PESO demais'!A143,[1]CM!A:HR,86,0)</f>
        <v>0.94107846853121857</v>
      </c>
      <c r="L143" s="5">
        <f>HLOOKUP('[1]BASE PESO demais'!A143,[1]AM!A:HR,86,0)</f>
        <v>2.1256601851804615</v>
      </c>
      <c r="M143" s="5">
        <f>HLOOKUP('[1]BASE PESO demais'!A143,[1]W!A:HR,86,0)</f>
        <v>1.9893924733431088</v>
      </c>
      <c r="N143" s="5">
        <f>HLOOKUP('[1]BASE PESO demais'!A143,[1]CF!A:HR,89,0)</f>
        <v>0.40950067552422453</v>
      </c>
      <c r="O143" t="str">
        <f>VLOOKUP(A143,'[1]INDICADORES CLASSIFICADOS'!A:K,11,0)</f>
        <v>How many red cards the player obtains</v>
      </c>
    </row>
    <row r="144" spans="1:15" ht="45" x14ac:dyDescent="0.25">
      <c r="A144" s="9" t="s">
        <v>158</v>
      </c>
      <c r="B144" t="str">
        <f>VLOOKUP(A144,'[1]INDICADORES CLASSIFICADOS'!A:E,2,0)</f>
        <v>DEFENSIVE</v>
      </c>
      <c r="C144" t="str">
        <f>VLOOKUP(A144,'[1]INDICADORES CLASSIFICADOS'!A:E,3,0)</f>
        <v>DEFENSIVE</v>
      </c>
      <c r="D144" t="str">
        <f>VLOOKUP(A144,'[1]INDICADORES CLASSIFICADOS'!A:E,4,0)</f>
        <v>SIM</v>
      </c>
      <c r="E144" t="str">
        <f>VLOOKUP(A144,'[1]INDICADORES CLASSIFICADOS'!A:E,5,0)</f>
        <v>SIM</v>
      </c>
      <c r="F144" t="str">
        <f>VLOOKUP(A144,'[1]INDICADORES CLASSIFICADOS'!A:F,6,0)</f>
        <v>BAIXO</v>
      </c>
      <c r="G144" s="5">
        <f>HLOOKUP('[1]BASE PESO demais'!A144,[1]CB!A:HR,85,0)</f>
        <v>2.6526485205915753</v>
      </c>
      <c r="H144" s="5">
        <f>HLOOKUP('[1]BASE PESO demais'!A144,[1]RB!A:HR,85,0)</f>
        <v>3.0589309401875227</v>
      </c>
      <c r="I144" s="5">
        <f>HLOOKUP('[1]BASE PESO demais'!A144,[1]LB!A:HR,85,0)</f>
        <v>3.3897912988263665</v>
      </c>
      <c r="J144" s="5">
        <f>HLOOKUP('[1]BASE PESO demais'!A144,[1]DM!A:HR,85,0)</f>
        <v>1.7525343952314438</v>
      </c>
      <c r="K144" s="5">
        <f>HLOOKUP('[1]BASE PESO demais'!A144,[1]CM!A:HR,86,0)</f>
        <v>1.844063141635764</v>
      </c>
      <c r="L144" s="5">
        <f>HLOOKUP('[1]BASE PESO demais'!A144,[1]AM!A:HR,86,0)</f>
        <v>5.3251439502511158</v>
      </c>
      <c r="M144" s="5">
        <f>HLOOKUP('[1]BASE PESO demais'!A144,[1]W!A:HR,86,0)</f>
        <v>0.76667958614623111</v>
      </c>
      <c r="N144" s="5">
        <f>HLOOKUP('[1]BASE PESO demais'!A144,[1]CF!A:HR,89,0)</f>
        <v>0.71568201463227865</v>
      </c>
      <c r="O144" t="str">
        <f>VLOOKUP(A144,'[1]INDICADORES CLASSIFICADOS'!A:K,11,0)</f>
        <v>How many errors the players makes per 90. Na error is na on the ball mistake that led to a shot</v>
      </c>
    </row>
    <row r="145" spans="1:15" ht="60" x14ac:dyDescent="0.25">
      <c r="A145" s="9" t="s">
        <v>159</v>
      </c>
      <c r="B145" t="str">
        <f>VLOOKUP(A145,'[1]INDICADORES CLASSIFICADOS'!A:E,2,0)</f>
        <v>DEFENSIVE</v>
      </c>
      <c r="C145" t="str">
        <f>VLOOKUP(A145,'[1]INDICADORES CLASSIFICADOS'!A:E,3,0)</f>
        <v>PRESSURE</v>
      </c>
      <c r="D145" t="str">
        <f>VLOOKUP(A145,'[1]INDICADORES CLASSIFICADOS'!A:E,4,0)</f>
        <v>SIM</v>
      </c>
      <c r="E145">
        <f>VLOOKUP(A145,'[1]INDICADORES CLASSIFICADOS'!A:E,5,0)</f>
        <v>0</v>
      </c>
      <c r="F145" t="str">
        <f>VLOOKUP(A145,'[1]INDICADORES CLASSIFICADOS'!A:F,6,0)</f>
        <v>CIMA</v>
      </c>
      <c r="G145" s="5">
        <f>HLOOKUP('[1]BASE PESO demais'!A145,[1]CB!A:HR,85,0)</f>
        <v>1.0523650601271937</v>
      </c>
      <c r="H145" s="5">
        <f>HLOOKUP('[1]BASE PESO demais'!A145,[1]RB!A:HR,85,0)</f>
        <v>1.3170364495269509</v>
      </c>
      <c r="I145" s="5">
        <f>HLOOKUP('[1]BASE PESO demais'!A145,[1]LB!A:HR,85,0)</f>
        <v>1.4062244955445957</v>
      </c>
      <c r="J145" s="5">
        <f>HLOOKUP('[1]BASE PESO demais'!A145,[1]DM!A:HR,85,0)</f>
        <v>1.2168793646264464</v>
      </c>
      <c r="K145" s="5">
        <f>HLOOKUP('[1]BASE PESO demais'!A145,[1]CM!A:HR,86,0)</f>
        <v>1.414875863838543</v>
      </c>
      <c r="L145" s="5">
        <f>HLOOKUP('[1]BASE PESO demais'!A145,[1]AM!A:HR,86,0)</f>
        <v>1.6668131345001185</v>
      </c>
      <c r="M145" s="5">
        <f>HLOOKUP('[1]BASE PESO demais'!A145,[1]W!A:HR,86,0)</f>
        <v>1.5619647852054916</v>
      </c>
      <c r="N145" s="5">
        <f>HLOOKUP('[1]BASE PESO demais'!A145,[1]CF!A:HR,89,0)</f>
        <v>1.1103358774497367</v>
      </c>
      <c r="O145" t="str">
        <f>VLOOKUP(A145,'[1]INDICADORES CLASSIFICADOS'!A:K,11,0)</f>
        <v>Possession adjusted pressures</v>
      </c>
    </row>
    <row r="146" spans="1:15" ht="75" x14ac:dyDescent="0.25">
      <c r="A146" s="9" t="s">
        <v>160</v>
      </c>
      <c r="B146" t="str">
        <f>VLOOKUP(A146,'[1]INDICADORES CLASSIFICADOS'!A:E,2,0)</f>
        <v>DEFENSIVE</v>
      </c>
      <c r="C146" t="str">
        <f>VLOOKUP(A146,'[1]INDICADORES CLASSIFICADOS'!A:E,3,0)</f>
        <v>DEFENSIVE</v>
      </c>
      <c r="D146" t="str">
        <f>VLOOKUP(A146,'[1]INDICADORES CLASSIFICADOS'!A:E,4,0)</f>
        <v>SIM</v>
      </c>
      <c r="E146" t="str">
        <f>VLOOKUP(A146,'[1]INDICADORES CLASSIFICADOS'!A:E,5,0)</f>
        <v>SIM</v>
      </c>
      <c r="F146" t="str">
        <f>VLOOKUP(A146,'[1]INDICADORES CLASSIFICADOS'!A:F,6,0)</f>
        <v>CIMA</v>
      </c>
      <c r="G146" s="5">
        <f>HLOOKUP('[1]BASE PESO demais'!A146,[1]CB!A:HR,85,0)</f>
        <v>0.7651849997047554</v>
      </c>
      <c r="H146" s="5">
        <f>HLOOKUP('[1]BASE PESO demais'!A146,[1]RB!A:HR,85,0)</f>
        <v>1.2141568535602321</v>
      </c>
      <c r="I146" s="5">
        <f>HLOOKUP('[1]BASE PESO demais'!A146,[1]LB!A:HR,85,0)</f>
        <v>0.96223882358922774</v>
      </c>
      <c r="J146" s="5">
        <f>HLOOKUP('[1]BASE PESO demais'!A146,[1]DM!A:HR,85,0)</f>
        <v>1.0202840782921538</v>
      </c>
      <c r="K146" s="5">
        <f>HLOOKUP('[1]BASE PESO demais'!A146,[1]CM!A:HR,86,0)</f>
        <v>1.0561356769395582</v>
      </c>
      <c r="L146" s="5">
        <f>HLOOKUP('[1]BASE PESO demais'!A146,[1]AM!A:HR,86,0)</f>
        <v>1.3139739112380417</v>
      </c>
      <c r="M146" s="5">
        <f>HLOOKUP('[1]BASE PESO demais'!A146,[1]W!A:HR,86,0)</f>
        <v>0.97973774944236536</v>
      </c>
      <c r="N146" s="5">
        <f>HLOOKUP('[1]BASE PESO demais'!A146,[1]CF!A:HR,89,0)</f>
        <v>0.92613619303503503</v>
      </c>
      <c r="O146" t="str">
        <f>VLOOKUP(A146,'[1]INDICADORES CLASSIFICADOS'!A:K,11,0)</f>
        <v>Times a player's team won the ball back within 5 seconds of the player making a defensive action against an opponent</v>
      </c>
    </row>
    <row r="147" spans="1:15" ht="90" x14ac:dyDescent="0.25">
      <c r="A147" s="9" t="s">
        <v>161</v>
      </c>
      <c r="B147" t="str">
        <f>VLOOKUP(A147,'[1]INDICADORES CLASSIFICADOS'!A:E,2,0)</f>
        <v>DEFENSIVE</v>
      </c>
      <c r="C147" t="str">
        <f>VLOOKUP(A147,'[1]INDICADORES CLASSIFICADOS'!A:E,3,0)</f>
        <v>PRESSURE</v>
      </c>
      <c r="D147" t="str">
        <f>VLOOKUP(A147,'[1]INDICADORES CLASSIFICADOS'!A:E,4,0)</f>
        <v>SIM</v>
      </c>
      <c r="E147">
        <f>VLOOKUP(A147,'[1]INDICADORES CLASSIFICADOS'!A:E,5,0)</f>
        <v>0</v>
      </c>
      <c r="F147" t="str">
        <f>VLOOKUP(A147,'[1]INDICADORES CLASSIFICADOS'!A:F,6,0)</f>
        <v>CIMA</v>
      </c>
      <c r="G147" s="5">
        <f>HLOOKUP('[1]BASE PESO demais'!A147,[1]CB!A:HR,85,0)</f>
        <v>1.0548738829702287</v>
      </c>
      <c r="H147" s="5">
        <f>HLOOKUP('[1]BASE PESO demais'!A147,[1]RB!A:HR,85,0)</f>
        <v>1.2738585452891131</v>
      </c>
      <c r="I147" s="5">
        <f>HLOOKUP('[1]BASE PESO demais'!A147,[1]LB!A:HR,85,0)</f>
        <v>1.387604136629268</v>
      </c>
      <c r="J147" s="5">
        <f>HLOOKUP('[1]BASE PESO demais'!A147,[1]DM!A:HR,85,0)</f>
        <v>1.2845884224435367</v>
      </c>
      <c r="K147" s="5">
        <f>HLOOKUP('[1]BASE PESO demais'!A147,[1]CM!A:HR,86,0)</f>
        <v>1.5160274335416424</v>
      </c>
      <c r="L147" s="5">
        <f>HLOOKUP('[1]BASE PESO demais'!A147,[1]AM!A:HR,86,0)</f>
        <v>1.7685658440125389</v>
      </c>
      <c r="M147" s="5">
        <f>HLOOKUP('[1]BASE PESO demais'!A147,[1]W!A:HR,86,0)</f>
        <v>1.5642563040348993</v>
      </c>
      <c r="N147" s="5">
        <f>HLOOKUP('[1]BASE PESO demais'!A147,[1]CF!A:HR,89,0)</f>
        <v>1.4361898790144183</v>
      </c>
      <c r="O147" t="str">
        <f>VLOOKUP(A147,'[1]INDICADORES CLASSIFICADOS'!A:K,11,0)</f>
        <v>Times a player's team won the ball back within 5 seconds of the player counterpressing na opponent</v>
      </c>
    </row>
    <row r="148" spans="1:15" x14ac:dyDescent="0.25">
      <c r="A148" t="s">
        <v>162</v>
      </c>
      <c r="B148">
        <f>VLOOKUP(A148,'[1]INDICADORES CLASSIFICADOS'!A:E,2,0)</f>
        <v>0</v>
      </c>
      <c r="C148">
        <f>VLOOKUP(A148,'[1]INDICADORES CLASSIFICADOS'!A:E,3,0)</f>
        <v>0</v>
      </c>
      <c r="D148" t="str">
        <f>VLOOKUP(A148,'[1]INDICADORES CLASSIFICADOS'!A:E,4,0)</f>
        <v>NÃO</v>
      </c>
      <c r="E148">
        <f>VLOOKUP(A148,'[1]INDICADORES CLASSIFICADOS'!A:E,5,0)</f>
        <v>0</v>
      </c>
      <c r="F148">
        <f>VLOOKUP(A148,'[1]INDICADORES CLASSIFICADOS'!A:F,6,0)</f>
        <v>0</v>
      </c>
      <c r="G148" s="5"/>
      <c r="H148" s="5"/>
      <c r="I148" s="5"/>
      <c r="J148" s="5"/>
      <c r="K148" s="5"/>
      <c r="L148" s="5"/>
      <c r="M148" s="5"/>
      <c r="N148" s="5"/>
      <c r="O148">
        <f>VLOOKUP(A148,'[1]INDICADORES CLASSIFICADOS'!A:K,11,0)</f>
        <v>0</v>
      </c>
    </row>
    <row r="149" spans="1:15" ht="75" x14ac:dyDescent="0.25">
      <c r="A149" s="9" t="s">
        <v>163</v>
      </c>
      <c r="B149" t="str">
        <f>VLOOKUP(A149,'[1]INDICADORES CLASSIFICADOS'!A:E,2,0)</f>
        <v>DEFENSIVE</v>
      </c>
      <c r="C149" t="str">
        <f>VLOOKUP(A149,'[1]INDICADORES CLASSIFICADOS'!A:E,3,0)</f>
        <v>PRESSURE</v>
      </c>
      <c r="D149" t="str">
        <f>VLOOKUP(A149,'[1]INDICADORES CLASSIFICADOS'!A:E,4,0)</f>
        <v>SIM</v>
      </c>
      <c r="E149">
        <f>VLOOKUP(A149,'[1]INDICADORES CLASSIFICADOS'!A:E,5,0)</f>
        <v>0</v>
      </c>
      <c r="F149" t="str">
        <f>VLOOKUP(A149,'[1]INDICADORES CLASSIFICADOS'!A:F,6,0)</f>
        <v>CIMA</v>
      </c>
      <c r="G149" s="5">
        <f>HLOOKUP('[1]BASE PESO demais'!A149,[1]CB!A:HR,85,0)</f>
        <v>1.212089713784624</v>
      </c>
      <c r="H149" s="5">
        <f>HLOOKUP('[1]BASE PESO demais'!A149,[1]RB!A:HR,85,0)</f>
        <v>1.0539794768374839</v>
      </c>
      <c r="I149" s="5">
        <f>HLOOKUP('[1]BASE PESO demais'!A149,[1]LB!A:HR,85,0)</f>
        <v>1.1093595350864145</v>
      </c>
      <c r="J149" s="5">
        <f>HLOOKUP('[1]BASE PESO demais'!A149,[1]DM!A:HR,85,0)</f>
        <v>1.0536033616117821</v>
      </c>
      <c r="K149" s="5">
        <f>HLOOKUP('[1]BASE PESO demais'!A149,[1]CM!A:HR,86,0)</f>
        <v>1.0900992199430228</v>
      </c>
      <c r="L149" s="5">
        <f>HLOOKUP('[1]BASE PESO demais'!A149,[1]AM!A:HR,86,0)</f>
        <v>1.0865290605400169</v>
      </c>
      <c r="M149" s="5">
        <f>HLOOKUP('[1]BASE PESO demais'!A149,[1]W!A:HR,86,0)</f>
        <v>1.1898657751982846</v>
      </c>
      <c r="N149" s="5">
        <f>HLOOKUP('[1]BASE PESO demais'!A149,[1]CF!A:HR,89,0)</f>
        <v>1.1262672140057299</v>
      </c>
      <c r="O149" t="str">
        <f>VLOOKUP(A149,'[1]INDICADORES CLASSIFICADOS'!A:K,11,0)</f>
        <v>The average distance from the goal line that the player presses opponents with the ball. The scale here is the x-axis of the pitch, measured from 0-100</v>
      </c>
    </row>
    <row r="150" spans="1:15" ht="60" x14ac:dyDescent="0.25">
      <c r="A150" s="9" t="s">
        <v>164</v>
      </c>
      <c r="B150" t="str">
        <f>VLOOKUP(A150,'[1]INDICADORES CLASSIFICADOS'!A:E,2,0)</f>
        <v>DEFENSIVE</v>
      </c>
      <c r="C150" t="str">
        <f>VLOOKUP(A150,'[1]INDICADORES CLASSIFICADOS'!A:E,3,0)</f>
        <v>PRESSURE</v>
      </c>
      <c r="D150" t="str">
        <f>VLOOKUP(A150,'[1]INDICADORES CLASSIFICADOS'!A:E,4,0)</f>
        <v>SIM</v>
      </c>
      <c r="E150">
        <f>VLOOKUP(A150,'[1]INDICADORES CLASSIFICADOS'!A:E,5,0)</f>
        <v>0</v>
      </c>
      <c r="F150" t="str">
        <f>VLOOKUP(A150,'[1]INDICADORES CLASSIFICADOS'!A:F,6,0)</f>
        <v>CIMA</v>
      </c>
      <c r="G150" s="5">
        <f>HLOOKUP('[1]BASE PESO demais'!A150,[1]CB!A:HR,85,0)</f>
        <v>1.3884758998072741</v>
      </c>
      <c r="H150" s="5">
        <f>HLOOKUP('[1]BASE PESO demais'!A150,[1]RB!A:HR,85,0)</f>
        <v>1.2530313421289088</v>
      </c>
      <c r="I150" s="5">
        <f>HLOOKUP('[1]BASE PESO demais'!A150,[1]LB!A:HR,85,0)</f>
        <v>1.1310620029033744</v>
      </c>
      <c r="J150" s="5">
        <f>HLOOKUP('[1]BASE PESO demais'!A150,[1]DM!A:HR,85,0)</f>
        <v>1.0862790207183353</v>
      </c>
      <c r="K150" s="5">
        <f>HLOOKUP('[1]BASE PESO demais'!A150,[1]CM!A:HR,86,0)</f>
        <v>1.1558704362779637</v>
      </c>
      <c r="L150" s="5">
        <f>HLOOKUP('[1]BASE PESO demais'!A150,[1]AM!A:HR,86,0)</f>
        <v>1.541578332391154</v>
      </c>
      <c r="M150" s="5">
        <f>HLOOKUP('[1]BASE PESO demais'!A150,[1]W!A:HR,86,0)</f>
        <v>1.3006575100503255</v>
      </c>
      <c r="N150" s="5">
        <f>HLOOKUP('[1]BASE PESO demais'!A150,[1]CF!A:HR,89,0)</f>
        <v>0.95886350837341694</v>
      </c>
      <c r="O150" t="str">
        <f>VLOOKUP(A150,'[1]INDICADORES CLASSIFICADOS'!A:K,11,0)</f>
        <v>How many pressures the player is exerting in the opposition (final) half of the pitch</v>
      </c>
    </row>
    <row r="151" spans="1:15" ht="75" x14ac:dyDescent="0.25">
      <c r="A151" s="9" t="s">
        <v>165</v>
      </c>
      <c r="B151" t="str">
        <f>VLOOKUP(A151,'[1]INDICADORES CLASSIFICADOS'!A:E,2,0)</f>
        <v>DEFENSIVE</v>
      </c>
      <c r="C151" t="str">
        <f>VLOOKUP(A151,'[1]INDICADORES CLASSIFICADOS'!A:E,3,0)</f>
        <v>PRESSURE</v>
      </c>
      <c r="D151" t="str">
        <f>VLOOKUP(A151,'[1]INDICADORES CLASSIFICADOS'!A:E,4,0)</f>
        <v>SIM</v>
      </c>
      <c r="E151" t="str">
        <f>VLOOKUP(A151,'[1]INDICADORES CLASSIFICADOS'!A:E,5,0)</f>
        <v>SIM</v>
      </c>
      <c r="F151" t="str">
        <f>VLOOKUP(A151,'[1]INDICADORES CLASSIFICADOS'!A:F,6,0)</f>
        <v>CIMA</v>
      </c>
      <c r="G151" s="5">
        <f>HLOOKUP('[1]BASE PESO demais'!A151,[1]CB!A:HR,85,0)</f>
        <v>1.1537996572865361</v>
      </c>
      <c r="H151" s="5">
        <f>HLOOKUP('[1]BASE PESO demais'!A151,[1]RB!A:HR,85,0)</f>
        <v>1.4376342536072282</v>
      </c>
      <c r="I151" s="5">
        <f>HLOOKUP('[1]BASE PESO demais'!A151,[1]LB!A:HR,85,0)</f>
        <v>1.1215709472243758</v>
      </c>
      <c r="J151" s="5">
        <f>HLOOKUP('[1]BASE PESO demais'!A151,[1]DM!A:HR,85,0)</f>
        <v>1.0101686699190591</v>
      </c>
      <c r="K151" s="5">
        <f>HLOOKUP('[1]BASE PESO demais'!A151,[1]CM!A:HR,86,0)</f>
        <v>1.2848886093495615</v>
      </c>
      <c r="L151" s="5">
        <f>HLOOKUP('[1]BASE PESO demais'!A151,[1]AM!A:HR,86,0)</f>
        <v>1.4206932777780137</v>
      </c>
      <c r="M151" s="5">
        <f>HLOOKUP('[1]BASE PESO demais'!A151,[1]W!A:HR,86,0)</f>
        <v>1.2816318563701619</v>
      </c>
      <c r="N151" s="5">
        <f>HLOOKUP('[1]BASE PESO demais'!A151,[1]CF!A:HR,89,0)</f>
        <v>0.79965490012683149</v>
      </c>
      <c r="O151" t="str">
        <f>VLOOKUP(A151,'[1]INDICADORES CLASSIFICADOS'!A:K,11,0)</f>
        <v>How many pressures the player is exerting in the opposition (final) half of the pitch, as a percentage of their total pressures</v>
      </c>
    </row>
    <row r="152" spans="1:15" ht="75" x14ac:dyDescent="0.25">
      <c r="A152" s="9" t="s">
        <v>166</v>
      </c>
      <c r="B152" t="str">
        <f>VLOOKUP(A152,'[1]INDICADORES CLASSIFICADOS'!A:E,2,0)</f>
        <v>DEFENSIVE</v>
      </c>
      <c r="C152" t="str">
        <f>VLOOKUP(A152,'[1]INDICADORES CLASSIFICADOS'!A:E,3,0)</f>
        <v>PRESSURE</v>
      </c>
      <c r="D152" t="str">
        <f>VLOOKUP(A152,'[1]INDICADORES CLASSIFICADOS'!A:E,4,0)</f>
        <v>SIM</v>
      </c>
      <c r="E152">
        <f>VLOOKUP(A152,'[1]INDICADORES CLASSIFICADOS'!A:E,5,0)</f>
        <v>0</v>
      </c>
      <c r="F152" t="str">
        <f>VLOOKUP(A152,'[1]INDICADORES CLASSIFICADOS'!A:F,6,0)</f>
        <v>CIMA</v>
      </c>
      <c r="G152" s="5">
        <f>HLOOKUP('[1]BASE PESO demais'!A152,[1]CB!A:HR,85,0)</f>
        <v>1.7847339556314759</v>
      </c>
      <c r="H152" s="5">
        <f>HLOOKUP('[1]BASE PESO demais'!A152,[1]RB!A:HR,85,0)</f>
        <v>1.0707952844702198</v>
      </c>
      <c r="I152" s="5">
        <f>HLOOKUP('[1]BASE PESO demais'!A152,[1]LB!A:HR,85,0)</f>
        <v>1.2412561472390817</v>
      </c>
      <c r="J152" s="5">
        <f>HLOOKUP('[1]BASE PESO demais'!A152,[1]DM!A:HR,85,0)</f>
        <v>1.1590477726361252</v>
      </c>
      <c r="K152" s="5">
        <f>HLOOKUP('[1]BASE PESO demais'!A152,[1]CM!A:HR,86,0)</f>
        <v>1.234869202229524</v>
      </c>
      <c r="L152" s="5">
        <f>HLOOKUP('[1]BASE PESO demais'!A152,[1]AM!A:HR,86,0)</f>
        <v>1.1411824389299041</v>
      </c>
      <c r="M152" s="5">
        <f>HLOOKUP('[1]BASE PESO demais'!A152,[1]W!A:HR,86,0)</f>
        <v>1.3185097032187048</v>
      </c>
      <c r="N152" s="5">
        <f>HLOOKUP('[1]BASE PESO demais'!A152,[1]CF!A:HR,89,0)</f>
        <v>1.1731854727381688</v>
      </c>
      <c r="O152" t="str">
        <f>VLOOKUP(A152,'[1]INDICADORES CLASSIFICADOS'!A:K,11,0)</f>
        <v>How many counterpressures the player is exerting in the opposition (final) half of the pitch</v>
      </c>
    </row>
    <row r="153" spans="1:15" ht="75" x14ac:dyDescent="0.25">
      <c r="A153" s="9" t="s">
        <v>167</v>
      </c>
      <c r="B153" t="str">
        <f>VLOOKUP(A153,'[1]INDICADORES CLASSIFICADOS'!A:E,2,0)</f>
        <v>DEFENSIVE</v>
      </c>
      <c r="C153" t="str">
        <f>VLOOKUP(A153,'[1]INDICADORES CLASSIFICADOS'!A:E,3,0)</f>
        <v>PRESSURE</v>
      </c>
      <c r="D153" t="str">
        <f>VLOOKUP(A153,'[1]INDICADORES CLASSIFICADOS'!A:E,4,0)</f>
        <v>SIM</v>
      </c>
      <c r="E153" t="str">
        <f>VLOOKUP(A153,'[1]INDICADORES CLASSIFICADOS'!A:E,5,0)</f>
        <v>SIM</v>
      </c>
      <c r="F153" t="str">
        <f>VLOOKUP(A153,'[1]INDICADORES CLASSIFICADOS'!A:F,6,0)</f>
        <v>CIMA</v>
      </c>
      <c r="G153" s="5">
        <f>HLOOKUP('[1]BASE PESO demais'!A153,[1]CB!A:HR,85,0)</f>
        <v>1.3458188331680838</v>
      </c>
      <c r="H153" s="5">
        <f>HLOOKUP('[1]BASE PESO demais'!A153,[1]RB!A:HR,85,0)</f>
        <v>1.0203221652228549</v>
      </c>
      <c r="I153" s="5">
        <f>HLOOKUP('[1]BASE PESO demais'!A153,[1]LB!A:HR,85,0)</f>
        <v>0.97199950028080995</v>
      </c>
      <c r="J153" s="5">
        <f>HLOOKUP('[1]BASE PESO demais'!A153,[1]DM!A:HR,85,0)</f>
        <v>1.0543669784323675</v>
      </c>
      <c r="K153" s="5">
        <f>HLOOKUP('[1]BASE PESO demais'!A153,[1]CM!A:HR,86,0)</f>
        <v>1.1294468524324095</v>
      </c>
      <c r="L153" s="5">
        <f>HLOOKUP('[1]BASE PESO demais'!A153,[1]AM!A:HR,86,0)</f>
        <v>1.0029518251065721</v>
      </c>
      <c r="M153" s="5">
        <f>HLOOKUP('[1]BASE PESO demais'!A153,[1]W!A:HR,86,0)</f>
        <v>1.0739813102566522</v>
      </c>
      <c r="N153" s="5">
        <f>HLOOKUP('[1]BASE PESO demais'!A153,[1]CF!A:HR,89,0)</f>
        <v>1.0512359037484869</v>
      </c>
      <c r="O153" t="str">
        <f>VLOOKUP(A153,'[1]INDICADORES CLASSIFICADOS'!A:K,11,0)</f>
        <v>How many counterpressures the player is exerting in the opposition (final) half of the pitch, as a percentage of their total counterpressures</v>
      </c>
    </row>
    <row r="154" spans="1:15" ht="75" x14ac:dyDescent="0.25">
      <c r="A154" s="9" t="s">
        <v>168</v>
      </c>
      <c r="B154" t="str">
        <f>VLOOKUP(A154,'[1]INDICADORES CLASSIFICADOS'!A:E,2,0)</f>
        <v>DEFENSIVE</v>
      </c>
      <c r="C154" t="str">
        <f>VLOOKUP(A154,'[1]INDICADORES CLASSIFICADOS'!A:E,3,0)</f>
        <v>DEFENSIVE</v>
      </c>
      <c r="D154" t="str">
        <f>VLOOKUP(A154,'[1]INDICADORES CLASSIFICADOS'!A:E,4,0)</f>
        <v>SIM</v>
      </c>
      <c r="E154">
        <f>VLOOKUP(A154,'[1]INDICADORES CLASSIFICADOS'!A:E,5,0)</f>
        <v>0</v>
      </c>
      <c r="F154" t="str">
        <f>VLOOKUP(A154,'[1]INDICADORES CLASSIFICADOS'!A:F,6,0)</f>
        <v>CIMA</v>
      </c>
      <c r="G154" s="5">
        <f>HLOOKUP('[1]BASE PESO demais'!A154,[1]CB!A:HR,85,0)</f>
        <v>1.1969289197155679</v>
      </c>
      <c r="H154" s="5">
        <f>HLOOKUP('[1]BASE PESO demais'!A154,[1]RB!A:HR,85,0)</f>
        <v>1.0663861356324194</v>
      </c>
      <c r="I154" s="5">
        <f>HLOOKUP('[1]BASE PESO demais'!A154,[1]LB!A:HR,85,0)</f>
        <v>1.1331602201943469</v>
      </c>
      <c r="J154" s="5">
        <f>HLOOKUP('[1]BASE PESO demais'!A154,[1]DM!A:HR,85,0)</f>
        <v>1.0732128321637509</v>
      </c>
      <c r="K154" s="5">
        <f>HLOOKUP('[1]BASE PESO demais'!A154,[1]CM!A:HR,86,0)</f>
        <v>1.0859185130825755</v>
      </c>
      <c r="L154" s="5">
        <f>HLOOKUP('[1]BASE PESO demais'!A154,[1]AM!A:HR,86,0)</f>
        <v>1.0948102353187494</v>
      </c>
      <c r="M154" s="5">
        <f>HLOOKUP('[1]BASE PESO demais'!A154,[1]W!A:HR,86,0)</f>
        <v>1.2051134536855042</v>
      </c>
      <c r="N154" s="5">
        <f>HLOOKUP('[1]BASE PESO demais'!A154,[1]CF!A:HR,89,0)</f>
        <v>1.1390322953881336</v>
      </c>
      <c r="O154" t="str">
        <f>VLOOKUP(A154,'[1]INDICADORES CLASSIFICADOS'!A:K,11,0)</f>
        <v>The average distance from the goal line that the player successfully makes a defensive action. The scale is the x-axis of the pitch, measured from 0-100</v>
      </c>
    </row>
    <row r="155" spans="1:15" ht="60" x14ac:dyDescent="0.25">
      <c r="A155" s="7" t="s">
        <v>169</v>
      </c>
      <c r="B155" t="str">
        <f>VLOOKUP(A155,'[1]INDICADORES CLASSIFICADOS'!A:E,2,0)</f>
        <v>PASS</v>
      </c>
      <c r="C155" t="str">
        <f>VLOOKUP(A155,'[1]INDICADORES CLASSIFICADOS'!A:E,3,0)</f>
        <v>PASS</v>
      </c>
      <c r="D155" t="str">
        <f>VLOOKUP(A155,'[1]INDICADORES CLASSIFICADOS'!A:E,4,0)</f>
        <v>SIM</v>
      </c>
      <c r="E155">
        <f>VLOOKUP(A155,'[1]INDICADORES CLASSIFICADOS'!A:E,5,0)</f>
        <v>0</v>
      </c>
      <c r="F155" t="str">
        <f>VLOOKUP(A155,'[1]INDICADORES CLASSIFICADOS'!A:F,6,0)</f>
        <v>CIMA</v>
      </c>
      <c r="G155" s="5">
        <f>HLOOKUP('[1]BASE PESO demais'!A155,[1]CB!A:HR,85,0)</f>
        <v>1.1442653475587388</v>
      </c>
      <c r="H155" s="5">
        <f>HLOOKUP('[1]BASE PESO demais'!A155,[1]RB!A:HR,85,0)</f>
        <v>1.0003782012782434</v>
      </c>
      <c r="I155" s="5">
        <f>HLOOKUP('[1]BASE PESO demais'!A155,[1]LB!A:HR,85,0)</f>
        <v>1.044167874111513</v>
      </c>
      <c r="J155" s="5">
        <f>HLOOKUP('[1]BASE PESO demais'!A155,[1]DM!A:HR,85,0)</f>
        <v>1.0651174155189569</v>
      </c>
      <c r="K155" s="5">
        <f>HLOOKUP('[1]BASE PESO demais'!A155,[1]CM!A:HR,86,0)</f>
        <v>1.0430028636373878</v>
      </c>
      <c r="L155" s="5">
        <f>HLOOKUP('[1]BASE PESO demais'!A155,[1]AM!A:HR,86,0)</f>
        <v>1.033753533940859</v>
      </c>
      <c r="M155" s="5">
        <f>HLOOKUP('[1]BASE PESO demais'!A155,[1]W!A:HR,86,0)</f>
        <v>1.0727150127364575</v>
      </c>
      <c r="N155" s="5">
        <f>HLOOKUP('[1]BASE PESO demais'!A155,[1]CF!A:HR,89,0)</f>
        <v>1.0681565078674786</v>
      </c>
      <c r="O155" t="str">
        <f>VLOOKUP(A155,'[1]INDICADORES CLASSIFICADOS'!A:K,11,0)</f>
        <v>The average distance from the goal line that the player successfully makes a pass. The scale is the x-axis of the pitch, measured from 0-100</v>
      </c>
    </row>
    <row r="156" spans="1:15" x14ac:dyDescent="0.25">
      <c r="A156" t="s">
        <v>170</v>
      </c>
      <c r="B156">
        <f>VLOOKUP(A156,'[1]INDICADORES CLASSIFICADOS'!A:E,2,0)</f>
        <v>0</v>
      </c>
      <c r="C156">
        <f>VLOOKUP(A156,'[1]INDICADORES CLASSIFICADOS'!A:E,3,0)</f>
        <v>0</v>
      </c>
      <c r="D156" t="str">
        <f>VLOOKUP(A156,'[1]INDICADORES CLASSIFICADOS'!A:E,4,0)</f>
        <v>NÃO</v>
      </c>
      <c r="E156">
        <f>VLOOKUP(A156,'[1]INDICADORES CLASSIFICADOS'!A:E,5,0)</f>
        <v>0</v>
      </c>
      <c r="F156">
        <f>VLOOKUP(A156,'[1]INDICADORES CLASSIFICADOS'!A:F,6,0)</f>
        <v>0</v>
      </c>
      <c r="G156" s="5"/>
      <c r="H156" s="5"/>
      <c r="I156" s="5"/>
      <c r="J156" s="5"/>
      <c r="K156" s="5"/>
      <c r="L156" s="5"/>
      <c r="M156" s="5"/>
      <c r="N156" s="5"/>
      <c r="O156">
        <f>VLOOKUP(A156,'[1]INDICADORES CLASSIFICADOS'!A:K,11,0)</f>
        <v>0</v>
      </c>
    </row>
    <row r="157" spans="1:15" x14ac:dyDescent="0.25">
      <c r="A157" t="s">
        <v>171</v>
      </c>
      <c r="B157" t="str">
        <f>VLOOKUP(A157,'[1]INDICADORES CLASSIFICADOS'!A:E,2,0)</f>
        <v>?</v>
      </c>
      <c r="C157">
        <f>VLOOKUP(A157,'[1]INDICADORES CLASSIFICADOS'!A:E,3,0)</f>
        <v>0</v>
      </c>
      <c r="D157" t="str">
        <f>VLOOKUP(A157,'[1]INDICADORES CLASSIFICADOS'!A:E,4,0)</f>
        <v>NÃO</v>
      </c>
      <c r="E157">
        <f>VLOOKUP(A157,'[1]INDICADORES CLASSIFICADOS'!A:E,5,0)</f>
        <v>0</v>
      </c>
      <c r="F157">
        <f>VLOOKUP(A157,'[1]INDICADORES CLASSIFICADOS'!A:F,6,0)</f>
        <v>0</v>
      </c>
      <c r="G157" s="5"/>
      <c r="H157" s="5"/>
      <c r="I157" s="5"/>
      <c r="J157" s="5"/>
      <c r="K157" s="5"/>
      <c r="L157" s="5"/>
      <c r="M157" s="5"/>
      <c r="N157" s="5"/>
      <c r="O157" t="str">
        <f>VLOOKUP(A157,'[1]INDICADORES CLASSIFICADOS'!A:K,11,0)</f>
        <v>?</v>
      </c>
    </row>
    <row r="158" spans="1:15" ht="45" x14ac:dyDescent="0.25">
      <c r="A158" s="6" t="s">
        <v>172</v>
      </c>
      <c r="B158" t="str">
        <f>VLOOKUP(A158,'[1]INDICADORES CLASSIFICADOS'!A:E,2,0)</f>
        <v>DGP</v>
      </c>
      <c r="C158" t="str">
        <f>VLOOKUP(A158,'[1]INDICADORES CLASSIFICADOS'!A:E,3,0)</f>
        <v>OBV</v>
      </c>
      <c r="D158" t="str">
        <f>VLOOKUP(A158,'[1]INDICADORES CLASSIFICADOS'!A:E,4,0)</f>
        <v>SIM</v>
      </c>
      <c r="E158" t="str">
        <f>VLOOKUP(A158,'[1]INDICADORES CLASSIFICADOS'!A:E,5,0)</f>
        <v>SIM</v>
      </c>
      <c r="F158" t="str">
        <f>VLOOKUP(A158,'[1]INDICADORES CLASSIFICADOS'!A:F,6,0)</f>
        <v>CIMA</v>
      </c>
      <c r="G158" s="5">
        <f>HLOOKUP('[1]BASE PESO demais'!A158,[1]CB!A:HR,85,0)</f>
        <v>1.0890154698147165</v>
      </c>
      <c r="H158" s="5">
        <f>HLOOKUP('[1]BASE PESO demais'!A158,[1]RB!A:HR,85,0)</f>
        <v>1.0905620655598307</v>
      </c>
      <c r="I158" s="5">
        <f>HLOOKUP('[1]BASE PESO demais'!A158,[1]LB!A:HR,85,0)</f>
        <v>1.5701822343119705</v>
      </c>
      <c r="J158" s="5">
        <f>HLOOKUP('[1]BASE PESO demais'!A158,[1]DM!A:HR,85,0)</f>
        <v>2.3057929724234874</v>
      </c>
      <c r="K158" s="5">
        <f>HLOOKUP('[1]BASE PESO demais'!A158,[1]CM!A:HR,86,0)</f>
        <v>2.1572222301248094</v>
      </c>
      <c r="L158" s="5">
        <f>HLOOKUP('[1]BASE PESO demais'!A158,[1]AM!A:HR,86,0)</f>
        <v>1.7333452958425908</v>
      </c>
      <c r="M158" s="5">
        <f>HLOOKUP('[1]BASE PESO demais'!A158,[1]W!A:HR,86,0)</f>
        <v>1.9431838265119259</v>
      </c>
      <c r="N158" s="5">
        <f>HLOOKUP('[1]BASE PESO demais'!A158,[1]CF!A:HR,89,0)</f>
        <v>62.909117555688368</v>
      </c>
      <c r="O158" t="str">
        <f>VLOOKUP(A158,'[1]INDICADORES CLASSIFICADOS'!A:K,11,0)</f>
        <v>On Ball Value Added (net) total (all event types)</v>
      </c>
    </row>
    <row r="159" spans="1:15" ht="60" x14ac:dyDescent="0.25">
      <c r="A159" s="7" t="s">
        <v>173</v>
      </c>
      <c r="B159" t="str">
        <f>VLOOKUP(A159,'[1]INDICADORES CLASSIFICADOS'!A:E,2,0)</f>
        <v>PASS</v>
      </c>
      <c r="C159" t="str">
        <f>VLOOKUP(A159,'[1]INDICADORES CLASSIFICADOS'!A:E,3,0)</f>
        <v>OBV</v>
      </c>
      <c r="D159" t="str">
        <f>VLOOKUP(A159,'[1]INDICADORES CLASSIFICADOS'!A:E,4,0)</f>
        <v>SIM</v>
      </c>
      <c r="E159" t="str">
        <f>VLOOKUP(A159,'[1]INDICADORES CLASSIFICADOS'!A:E,5,0)</f>
        <v>SIM</v>
      </c>
      <c r="F159" t="str">
        <f>VLOOKUP(A159,'[1]INDICADORES CLASSIFICADOS'!A:F,6,0)</f>
        <v>CIMA</v>
      </c>
      <c r="G159" s="5">
        <f>HLOOKUP('[1]BASE PESO demais'!A159,[1]CB!A:HR,85,0)</f>
        <v>1.0838899341529418</v>
      </c>
      <c r="H159" s="5">
        <f>HLOOKUP('[1]BASE PESO demais'!A159,[1]RB!A:HR,85,0)</f>
        <v>0.85549771576047817</v>
      </c>
      <c r="I159" s="5">
        <f>HLOOKUP('[1]BASE PESO demais'!A159,[1]LB!A:HR,85,0)</f>
        <v>1.1725594098033383</v>
      </c>
      <c r="J159" s="5">
        <f>HLOOKUP('[1]BASE PESO demais'!A159,[1]DM!A:HR,85,0)</f>
        <v>4.8989013169923084</v>
      </c>
      <c r="K159" s="5">
        <f>HLOOKUP('[1]BASE PESO demais'!A159,[1]CM!A:HR,86,0)</f>
        <v>1.7165685163490607</v>
      </c>
      <c r="L159" s="5">
        <f>HLOOKUP('[1]BASE PESO demais'!A159,[1]AM!A:HR,86,0)</f>
        <v>1.4874165648824265</v>
      </c>
      <c r="M159" s="5">
        <f>HLOOKUP('[1]BASE PESO demais'!A159,[1]W!A:HR,86,0)</f>
        <v>1.9973908431876528</v>
      </c>
      <c r="N159" s="5">
        <f>HLOOKUP('[1]BASE PESO demais'!A159,[1]CF!A:HR,89,0)</f>
        <v>0.99664242281260207</v>
      </c>
      <c r="O159" t="str">
        <f>VLOOKUP(A159,'[1]INDICADORES CLASSIFICADOS'!A:K,11,0)</f>
        <v>On Ball Value Added (net) from Passes</v>
      </c>
    </row>
    <row r="160" spans="1:15" ht="60" x14ac:dyDescent="0.25">
      <c r="A160" s="8" t="s">
        <v>174</v>
      </c>
      <c r="B160" t="str">
        <f>VLOOKUP(A160,'[1]INDICADORES CLASSIFICADOS'!A:E,2,0)</f>
        <v>OFFENSIVE</v>
      </c>
      <c r="C160" t="str">
        <f>VLOOKUP(A160,'[1]INDICADORES CLASSIFICADOS'!A:E,3,0)</f>
        <v>OBV</v>
      </c>
      <c r="D160" t="str">
        <f>VLOOKUP(A160,'[1]INDICADORES CLASSIFICADOS'!A:E,4,0)</f>
        <v>SIM</v>
      </c>
      <c r="E160" t="str">
        <f>VLOOKUP(A160,'[1]INDICADORES CLASSIFICADOS'!A:E,5,0)</f>
        <v>SIM</v>
      </c>
      <c r="F160" t="str">
        <f>VLOOKUP(A160,'[1]INDICADORES CLASSIFICADOS'!A:F,6,0)</f>
        <v>CIMA</v>
      </c>
      <c r="G160" s="5">
        <f>HLOOKUP('[1]BASE PESO demais'!A160,[1]CB!A:HR,85,0)</f>
        <v>1.4997665676411951</v>
      </c>
      <c r="H160" s="5">
        <f>HLOOKUP('[1]BASE PESO demais'!A160,[1]RB!A:HR,85,0)</f>
        <v>0.55704698664253505</v>
      </c>
      <c r="I160" s="5">
        <v>0.56000000000000005</v>
      </c>
      <c r="J160" s="5">
        <f>HLOOKUP('[1]BASE PESO demais'!A160,[1]DM!A:HR,85,0)</f>
        <v>0.22695253641260055</v>
      </c>
      <c r="K160" s="5">
        <v>0.23</v>
      </c>
      <c r="L160" s="5">
        <v>0.23</v>
      </c>
      <c r="M160" s="5">
        <f>HLOOKUP('[1]BASE PESO demais'!A160,[1]W!A:HR,86,0)</f>
        <v>17.426174199866335</v>
      </c>
      <c r="N160" s="5">
        <f>HLOOKUP('[1]BASE PESO demais'!A160,[1]CF!A:HR,89,0)</f>
        <v>32.447949454592695</v>
      </c>
      <c r="O160" t="str">
        <f>VLOOKUP(A160,'[1]INDICADORES CLASSIFICADOS'!A:K,11,0)</f>
        <v>On Ball Value Added (net) from Shots</v>
      </c>
    </row>
    <row r="161" spans="1:15" ht="75" x14ac:dyDescent="0.25">
      <c r="A161" s="9" t="s">
        <v>175</v>
      </c>
      <c r="B161" t="str">
        <f>VLOOKUP(A161,'[1]INDICADORES CLASSIFICADOS'!A:E,2,0)</f>
        <v>DEFENSIVE</v>
      </c>
      <c r="C161" t="str">
        <f>VLOOKUP(A161,'[1]INDICADORES CLASSIFICADOS'!A:E,3,0)</f>
        <v>OBV</v>
      </c>
      <c r="D161" t="str">
        <f>VLOOKUP(A161,'[1]INDICADORES CLASSIFICADOS'!A:E,4,0)</f>
        <v>SIM</v>
      </c>
      <c r="E161" t="str">
        <f>VLOOKUP(A161,'[1]INDICADORES CLASSIFICADOS'!A:E,5,0)</f>
        <v>SIM</v>
      </c>
      <c r="F161" t="str">
        <f>VLOOKUP(A161,'[1]INDICADORES CLASSIFICADOS'!A:F,6,0)</f>
        <v>CIMA</v>
      </c>
      <c r="G161" s="5">
        <f>HLOOKUP('[1]BASE PESO demais'!A161,[1]CB!A:HR,85,0)</f>
        <v>1.0939004156641328</v>
      </c>
      <c r="H161" s="5">
        <f>HLOOKUP('[1]BASE PESO demais'!A161,[1]RB!A:HR,85,0)</f>
        <v>0.94244377527378853</v>
      </c>
      <c r="I161" s="5">
        <f>HLOOKUP('[1]BASE PESO demais'!A161,[1]LB!A:HR,85,0)</f>
        <v>0.89115276940703014</v>
      </c>
      <c r="J161" s="5">
        <f>HLOOKUP('[1]BASE PESO demais'!A161,[1]DM!A:HR,85,0)</f>
        <v>1.1829965724581919</v>
      </c>
      <c r="K161" s="5">
        <f>HLOOKUP('[1]BASE PESO demais'!A161,[1]CM!A:HR,86,0)</f>
        <v>1.7274946113503495</v>
      </c>
      <c r="L161" s="5">
        <f>HLOOKUP('[1]BASE PESO demais'!A161,[1]AM!A:HR,86,0)</f>
        <v>1.4557036419443283</v>
      </c>
      <c r="M161" s="5">
        <f>HLOOKUP('[1]BASE PESO demais'!A161,[1]W!A:HR,86,0)</f>
        <v>1.1757811411518886</v>
      </c>
      <c r="N161" s="5">
        <f>HLOOKUP('[1]BASE PESO demais'!A161,[1]CF!A:HR,89,0)</f>
        <v>0.80733051770498099</v>
      </c>
      <c r="O161" t="str">
        <f>VLOOKUP(A161,'[1]INDICADORES CLASSIFICADOS'!A:K,11,0)</f>
        <v>On Ball Value Added (net) from Defensive Actions</v>
      </c>
    </row>
    <row r="162" spans="1:15" ht="75" x14ac:dyDescent="0.25">
      <c r="A162" s="8" t="s">
        <v>176</v>
      </c>
      <c r="B162" t="str">
        <f>VLOOKUP(A162,'[1]INDICADORES CLASSIFICADOS'!A:E,2,0)</f>
        <v>OFFENSIVE</v>
      </c>
      <c r="C162" t="str">
        <f>VLOOKUP(A162,'[1]INDICADORES CLASSIFICADOS'!A:E,3,0)</f>
        <v>OBV</v>
      </c>
      <c r="D162" t="str">
        <f>VLOOKUP(A162,'[1]INDICADORES CLASSIFICADOS'!A:E,4,0)</f>
        <v>SIM</v>
      </c>
      <c r="E162" t="str">
        <f>VLOOKUP(A162,'[1]INDICADORES CLASSIFICADOS'!A:E,5,0)</f>
        <v>SIM</v>
      </c>
      <c r="F162" t="str">
        <f>VLOOKUP(A162,'[1]INDICADORES CLASSIFICADOS'!A:F,6,0)</f>
        <v>CIMA</v>
      </c>
      <c r="G162" s="5">
        <f>HLOOKUP('[1]BASE PESO demais'!A162,[1]CB!A:HR,85,0)</f>
        <v>1.2538881171686584</v>
      </c>
      <c r="H162" s="5">
        <f>HLOOKUP('[1]BASE PESO demais'!A162,[1]RB!A:HR,85,0)</f>
        <v>1.5049540621463851</v>
      </c>
      <c r="I162" s="5">
        <f>HLOOKUP('[1]BASE PESO demais'!A162,[1]LB!A:HR,85,0)</f>
        <v>1.8274443489077594</v>
      </c>
      <c r="J162" s="5">
        <f>HLOOKUP('[1]BASE PESO demais'!A162,[1]DM!A:HR,85,0)</f>
        <v>1.3658157634336503</v>
      </c>
      <c r="K162" s="5">
        <f>HLOOKUP('[1]BASE PESO demais'!A162,[1]CM!A:HR,86,0)</f>
        <v>1.9274857480336385</v>
      </c>
      <c r="L162" s="5">
        <f>HLOOKUP('[1]BASE PESO demais'!A162,[1]AM!A:HR,86,0)</f>
        <v>1.9102395933024505</v>
      </c>
      <c r="M162" s="5">
        <f>HLOOKUP('[1]BASE PESO demais'!A162,[1]W!A:HR,86,0)</f>
        <v>1.8524770334799641</v>
      </c>
      <c r="N162" s="5">
        <f>HLOOKUP('[1]BASE PESO demais'!A162,[1]CF!A:HR,89,0)</f>
        <v>6.5175009630819529</v>
      </c>
      <c r="O162" t="str">
        <f>VLOOKUP(A162,'[1]INDICADORES CLASSIFICADOS'!A:K,11,0)</f>
        <v>On Ball Value Added (net) from Dribbles and Carries</v>
      </c>
    </row>
    <row r="163" spans="1:15" ht="45" x14ac:dyDescent="0.25">
      <c r="A163" s="11" t="s">
        <v>177</v>
      </c>
      <c r="B163" t="str">
        <f>VLOOKUP(A163,'[1]INDICADORES CLASSIFICADOS'!A:E,2,0)</f>
        <v>GK</v>
      </c>
      <c r="C163" t="str">
        <f>VLOOKUP(A163,'[1]INDICADORES CLASSIFICADOS'!A:E,3,0)</f>
        <v>OBV</v>
      </c>
      <c r="D163" t="s">
        <v>56</v>
      </c>
      <c r="E163" t="str">
        <f>VLOOKUP(A163,'[1]INDICADORES CLASSIFICADOS'!A:E,5,0)</f>
        <v>SIM</v>
      </c>
      <c r="F163" t="str">
        <f>VLOOKUP(A163,'[1]INDICADORES CLASSIFICADOS'!A:F,6,0)</f>
        <v>CIMA</v>
      </c>
      <c r="G163" s="5"/>
      <c r="H163" s="5"/>
      <c r="I163" s="5"/>
      <c r="J163" s="5"/>
      <c r="K163" s="5"/>
      <c r="L163" s="5"/>
      <c r="M163" s="5"/>
      <c r="N163" s="5"/>
      <c r="O163" t="str">
        <f>VLOOKUP(A163,'[1]INDICADORES CLASSIFICADOS'!A:K,11,0)</f>
        <v>On Ball Value Added (net) Goalkeeper</v>
      </c>
    </row>
    <row r="164" spans="1:15" ht="75" x14ac:dyDescent="0.25">
      <c r="A164" s="7" t="s">
        <v>178</v>
      </c>
      <c r="B164" t="str">
        <f>VLOOKUP(A164,'[1]INDICADORES CLASSIFICADOS'!A:E,2,0)</f>
        <v>PASS</v>
      </c>
      <c r="C164" t="str">
        <f>VLOOKUP(A164,'[1]INDICADORES CLASSIFICADOS'!A:E,3,0)</f>
        <v>ATTACKING PASS</v>
      </c>
      <c r="D164" t="str">
        <f>VLOOKUP(A164,'[1]INDICADORES CLASSIFICADOS'!A:E,4,0)</f>
        <v>SIM</v>
      </c>
      <c r="E164">
        <f>VLOOKUP(A164,'[1]INDICADORES CLASSIFICADOS'!A:E,5,0)</f>
        <v>0</v>
      </c>
      <c r="F164" t="str">
        <f>VLOOKUP(A164,'[1]INDICADORES CLASSIFICADOS'!A:F,6,0)</f>
        <v>CIMA</v>
      </c>
      <c r="G164" s="5">
        <f>HLOOKUP('[1]BASE PESO demais'!A164,[1]CB!A:HR,85,0)</f>
        <v>1.6160300256876741</v>
      </c>
      <c r="H164" s="5">
        <f>HLOOKUP('[1]BASE PESO demais'!A164,[1]RB!A:HR,85,0)</f>
        <v>1.2711940628141394</v>
      </c>
      <c r="I164" s="5">
        <f>HLOOKUP('[1]BASE PESO demais'!A164,[1]LB!A:HR,85,0)</f>
        <v>2.2289287771316553</v>
      </c>
      <c r="J164" s="5">
        <f>HLOOKUP('[1]BASE PESO demais'!A164,[1]DM!A:HR,85,0)</f>
        <v>1.8841820938471798</v>
      </c>
      <c r="K164" s="5">
        <f>HLOOKUP('[1]BASE PESO demais'!A164,[1]CM!A:HR,86,0)</f>
        <v>2.0767798706613401</v>
      </c>
      <c r="L164" s="5">
        <f>HLOOKUP('[1]BASE PESO demais'!A164,[1]AM!A:HR,86,0)</f>
        <v>2.3244909607492841</v>
      </c>
      <c r="M164" s="5">
        <f>HLOOKUP('[1]BASE PESO demais'!A164,[1]W!A:HR,86,0)</f>
        <v>2.6420802155213265</v>
      </c>
      <c r="N164" s="5">
        <f>HLOOKUP('[1]BASE PESO demais'!A164,[1]CF!A:HR,89,0)</f>
        <v>2.1089548691492848</v>
      </c>
      <c r="O164" t="str">
        <f>VLOOKUP(A164,'[1]INDICADORES CLASSIFICADOS'!A:K,11,0)</f>
        <v>Successful passes within 20 metres of the opposition goal</v>
      </c>
    </row>
    <row r="165" spans="1:15" ht="60" x14ac:dyDescent="0.25">
      <c r="A165" s="9" t="s">
        <v>179</v>
      </c>
      <c r="B165" t="str">
        <f>VLOOKUP(A165,'[1]INDICADORES CLASSIFICADOS'!A:E,2,0)</f>
        <v>DEFENSIVE</v>
      </c>
      <c r="C165" t="str">
        <f>VLOOKUP(A165,'[1]INDICADORES CLASSIFICADOS'!A:E,3,0)</f>
        <v>DEFENSIVE</v>
      </c>
      <c r="D165" t="str">
        <f>VLOOKUP(A165,'[1]INDICADORES CLASSIFICADOS'!A:E,4,0)</f>
        <v>SIM</v>
      </c>
      <c r="E165">
        <f>VLOOKUP(A165,'[1]INDICADORES CLASSIFICADOS'!A:E,5,0)</f>
        <v>0</v>
      </c>
      <c r="F165" t="str">
        <f>VLOOKUP(A165,'[1]INDICADORES CLASSIFICADOS'!A:F,6,0)</f>
        <v>CIMA</v>
      </c>
      <c r="G165" s="5">
        <f>HLOOKUP('[1]BASE PESO demais'!A165,[1]CB!A:HR,85,0)</f>
        <v>1.1453932272585114</v>
      </c>
      <c r="H165" s="5">
        <f>HLOOKUP('[1]BASE PESO demais'!A165,[1]RB!A:HR,85,0)</f>
        <v>1.0745600216094879</v>
      </c>
      <c r="I165" s="5">
        <f>HLOOKUP('[1]BASE PESO demais'!A165,[1]LB!A:HR,85,0)</f>
        <v>1.1001406769875135</v>
      </c>
      <c r="J165" s="5">
        <f>HLOOKUP('[1]BASE PESO demais'!A165,[1]DM!A:HR,85,0)</f>
        <v>1.0880293290206207</v>
      </c>
      <c r="K165" s="5">
        <f>HLOOKUP('[1]BASE PESO demais'!A165,[1]CM!A:HR,86,0)</f>
        <v>1.0244745718871648</v>
      </c>
      <c r="L165" s="5">
        <f>HLOOKUP('[1]BASE PESO demais'!A165,[1]AM!A:HR,86,0)</f>
        <v>1.1506689507982373</v>
      </c>
      <c r="M165" s="5">
        <f>HLOOKUP('[1]BASE PESO demais'!A165,[1]W!A:HR,86,0)</f>
        <v>0.94692670498960485</v>
      </c>
      <c r="N165" s="5">
        <f>HLOOKUP('[1]BASE PESO demais'!A165,[1]CF!A:HR,89,0)</f>
        <v>0.86910009104667574</v>
      </c>
      <c r="O165" t="str">
        <f>VLOOKUP(A165,'[1]INDICADORES CLASSIFICADOS'!A:K,11,0)</f>
        <v>Number of ball recoveries</v>
      </c>
    </row>
    <row r="166" spans="1:15" ht="60" x14ac:dyDescent="0.25">
      <c r="A166" s="6" t="s">
        <v>180</v>
      </c>
      <c r="B166" t="str">
        <f>VLOOKUP(A166,'[1]INDICADORES CLASSIFICADOS'!A:E,2,0)</f>
        <v>DGP</v>
      </c>
      <c r="C166" t="str">
        <f>VLOOKUP(A166,'[1]INDICADORES CLASSIFICADOS'!A:E,3,0)</f>
        <v>SHOTS</v>
      </c>
      <c r="D166" t="str">
        <f>VLOOKUP(A166,'[1]INDICADORES CLASSIFICADOS'!A:E,4,0)</f>
        <v>SIM</v>
      </c>
      <c r="E166" t="str">
        <f>VLOOKUP(A166,'[1]INDICADORES CLASSIFICADOS'!A:E,5,0)</f>
        <v>SIM</v>
      </c>
      <c r="F166" t="str">
        <f>VLOOKUP(A166,'[1]INDICADORES CLASSIFICADOS'!A:F,6,0)</f>
        <v>CIMA</v>
      </c>
      <c r="G166" s="5">
        <f>HLOOKUP('[1]BASE PESO demais'!A166,[1]CB!A:HR,85,0)</f>
        <v>1.6086662169317345</v>
      </c>
      <c r="H166" s="5">
        <f>HLOOKUP('[1]BASE PESO demais'!A166,[1]RB!A:HR,85,0)</f>
        <v>1.5317864206176295</v>
      </c>
      <c r="I166" s="5">
        <f>HLOOKUP('[1]BASE PESO demais'!A166,[1]LB!A:HR,85,0)</f>
        <v>2.5104523952447182</v>
      </c>
      <c r="J166" s="5">
        <f>HLOOKUP('[1]BASE PESO demais'!A166,[1]DM!A:HR,85,0)</f>
        <v>1.4238360656948417</v>
      </c>
      <c r="K166" s="5">
        <f>HLOOKUP('[1]BASE PESO demais'!A166,[1]CM!A:HR,86,0)</f>
        <v>2.0377851788470429</v>
      </c>
      <c r="L166" s="5">
        <f>HLOOKUP('[1]BASE PESO demais'!A166,[1]AM!A:HR,86,0)</f>
        <v>1.428336094935841</v>
      </c>
      <c r="M166" s="5">
        <f>HLOOKUP('[1]BASE PESO demais'!A166,[1]W!A:HR,86,0)</f>
        <v>2.0541460803245886</v>
      </c>
      <c r="N166" s="5">
        <f>HLOOKUP('[1]BASE PESO demais'!A166,[1]CF!A:HR,89,0)</f>
        <v>2.3906464259855071</v>
      </c>
      <c r="O166" t="str">
        <f>VLOOKUP(A166,'[1]INDICADORES CLASSIFICADOS'!A:K,11,0)</f>
        <v>Post Shot xG earned from on-target shots</v>
      </c>
    </row>
    <row r="167" spans="1:15" ht="60" x14ac:dyDescent="0.25">
      <c r="A167" s="11" t="s">
        <v>181</v>
      </c>
      <c r="B167" t="str">
        <f>VLOOKUP(A167,'[1]INDICADORES CLASSIFICADOS'!A:E,2,0)</f>
        <v>GK</v>
      </c>
      <c r="C167" t="str">
        <f>VLOOKUP(A167,'[1]INDICADORES CLASSIFICADOS'!A:E,3,0)</f>
        <v>GK</v>
      </c>
      <c r="D167" t="str">
        <f>VLOOKUP(A167,'[1]INDICADORES CLASSIFICADOS'!A:E,4,0)</f>
        <v>NÃO</v>
      </c>
      <c r="E167">
        <f>VLOOKUP(A167,'[1]INDICADORES CLASSIFICADOS'!A:E,5,0)</f>
        <v>0</v>
      </c>
      <c r="F167">
        <f>VLOOKUP(A167,'[1]INDICADORES CLASSIFICADOS'!A:F,6,0)</f>
        <v>0</v>
      </c>
      <c r="G167" s="5"/>
      <c r="H167" s="5"/>
      <c r="I167" s="5"/>
      <c r="J167" s="5"/>
      <c r="K167" s="5"/>
      <c r="L167" s="5"/>
      <c r="M167" s="5"/>
      <c r="N167" s="5"/>
      <c r="O167" t="str">
        <f>VLOOKUP(A167,'[1]INDICADORES CLASSIFICADOS'!A:K,11,0)</f>
        <v>Number of penalties faced.</v>
      </c>
    </row>
    <row r="168" spans="1:15" ht="75" x14ac:dyDescent="0.25">
      <c r="A168" s="11" t="s">
        <v>182</v>
      </c>
      <c r="B168" t="str">
        <f>VLOOKUP(A168,'[1]INDICADORES CLASSIFICADOS'!A:E,2,0)</f>
        <v>GK</v>
      </c>
      <c r="C168" t="str">
        <f>VLOOKUP(A168,'[1]INDICADORES CLASSIFICADOS'!A:E,3,0)</f>
        <v>GK</v>
      </c>
      <c r="D168" t="str">
        <f>VLOOKUP(A168,'[1]INDICADORES CLASSIFICADOS'!A:E,4,0)</f>
        <v>NÃO</v>
      </c>
      <c r="E168">
        <f>VLOOKUP(A168,'[1]INDICADORES CLASSIFICADOS'!A:E,5,0)</f>
        <v>0</v>
      </c>
      <c r="F168">
        <f>VLOOKUP(A168,'[1]INDICADORES CLASSIFICADOS'!A:F,6,0)</f>
        <v>0</v>
      </c>
      <c r="G168" s="5"/>
      <c r="H168" s="5"/>
      <c r="I168" s="5"/>
      <c r="J168" s="5"/>
      <c r="K168" s="5"/>
      <c r="L168" s="5"/>
      <c r="M168" s="5"/>
      <c r="N168" s="5"/>
      <c r="O168" t="str">
        <f>VLOOKUP(A168,'[1]INDICADORES CLASSIFICADOS'!A:K,11,0)</f>
        <v>Number of penalties faced that resulted in goals</v>
      </c>
    </row>
    <row r="169" spans="1:15" ht="75" x14ac:dyDescent="0.25">
      <c r="A169" s="9" t="s">
        <v>183</v>
      </c>
      <c r="B169" t="str">
        <f>VLOOKUP(A169,'[1]INDICADORES CLASSIFICADOS'!A:E,2,0)</f>
        <v>DEFENSIVE</v>
      </c>
      <c r="C169" t="str">
        <f>VLOOKUP(A169,'[1]INDICADORES CLASSIFICADOS'!A:E,3,0)</f>
        <v>DEFENSIVE</v>
      </c>
      <c r="D169" t="str">
        <f>VLOOKUP(A169,'[1]INDICADORES CLASSIFICADOS'!A:E,4,0)</f>
        <v>SIM</v>
      </c>
      <c r="E169">
        <f>VLOOKUP(A169,'[1]INDICADORES CLASSIFICADOS'!A:E,5,0)</f>
        <v>0</v>
      </c>
      <c r="F169" t="str">
        <f>VLOOKUP(A169,'[1]INDICADORES CLASSIFICADOS'!A:F,6,0)</f>
        <v>CIMA</v>
      </c>
      <c r="G169" s="5">
        <f>HLOOKUP('[1]BASE PESO demais'!A169,[1]CB!A:HR,85,0)</f>
        <v>1.7132373141829187</v>
      </c>
      <c r="H169" s="5">
        <f>HLOOKUP('[1]BASE PESO demais'!A169,[1]RB!A:HR,85,0)</f>
        <v>1.0945810531334512</v>
      </c>
      <c r="I169" s="5">
        <f>HLOOKUP('[1]BASE PESO demais'!A169,[1]LB!A:HR,85,0)</f>
        <v>1.3283104373489416</v>
      </c>
      <c r="J169" s="5">
        <f>HLOOKUP('[1]BASE PESO demais'!A169,[1]DM!A:HR,85,0)</f>
        <v>1.2644049231396663</v>
      </c>
      <c r="K169" s="5">
        <f>HLOOKUP('[1]BASE PESO demais'!A169,[1]CM!A:HR,86,0)</f>
        <v>1.1670046888801753</v>
      </c>
      <c r="L169" s="5">
        <f>HLOOKUP('[1]BASE PESO demais'!A169,[1]AM!A:HR,86,0)</f>
        <v>1.2985696142169316</v>
      </c>
      <c r="M169" s="5">
        <f>HLOOKUP('[1]BASE PESO demais'!A169,[1]W!A:HR,86,0)</f>
        <v>1.1889530908568331</v>
      </c>
      <c r="N169" s="5">
        <f>HLOOKUP('[1]BASE PESO demais'!A169,[1]CF!A:HR,89,0)</f>
        <v>1.0493576430211145</v>
      </c>
      <c r="O169" t="str">
        <f>VLOOKUP(A169,'[1]INDICADORES CLASSIFICADOS'!A:K,11,0)</f>
        <v>How many ball recoveries the player made in the opposition (final) half of the pitch</v>
      </c>
    </row>
    <row r="170" spans="1:15" ht="75" x14ac:dyDescent="0.25">
      <c r="A170" s="7" t="s">
        <v>184</v>
      </c>
      <c r="B170" t="str">
        <f>VLOOKUP(A170,'[1]INDICADORES CLASSIFICADOS'!A:E,2,0)</f>
        <v>PASS</v>
      </c>
      <c r="C170">
        <f>VLOOKUP(A170,'[1]INDICADORES CLASSIFICADOS'!A:E,3,0)</f>
        <v>0</v>
      </c>
      <c r="D170" t="str">
        <f>VLOOKUP(A170,'[1]INDICADORES CLASSIFICADOS'!A:E,4,0)</f>
        <v>NÃO</v>
      </c>
      <c r="E170">
        <f>VLOOKUP(A170,'[1]INDICADORES CLASSIFICADOS'!A:E,5,0)</f>
        <v>0</v>
      </c>
      <c r="F170">
        <f>VLOOKUP(A170,'[1]INDICADORES CLASSIFICADOS'!A:F,6,0)</f>
        <v>0</v>
      </c>
      <c r="G170" s="5"/>
      <c r="H170" s="5"/>
      <c r="I170" s="5"/>
      <c r="J170" s="5"/>
      <c r="K170" s="5"/>
      <c r="L170" s="5"/>
      <c r="M170" s="5"/>
      <c r="N170" s="5"/>
      <c r="O170" t="str">
        <f>VLOOKUP(A170,'[1]INDICADORES CLASSIFICADOS'!A:K,11,0)</f>
        <v>Average value of space for all ball receipts</v>
      </c>
    </row>
    <row r="171" spans="1:15" ht="90" x14ac:dyDescent="0.25">
      <c r="A171" s="7" t="s">
        <v>185</v>
      </c>
      <c r="B171" t="str">
        <f>VLOOKUP(A171,'[1]INDICADORES CLASSIFICADOS'!A:E,2,0)</f>
        <v>PASS</v>
      </c>
      <c r="C171">
        <f>VLOOKUP(A171,'[1]INDICADORES CLASSIFICADOS'!A:E,3,0)</f>
        <v>0</v>
      </c>
      <c r="D171" t="str">
        <f>VLOOKUP(A171,'[1]INDICADORES CLASSIFICADOS'!A:E,4,0)</f>
        <v>NÃO</v>
      </c>
      <c r="E171">
        <f>VLOOKUP(A171,'[1]INDICADORES CLASSIFICADOS'!A:E,5,0)</f>
        <v>0</v>
      </c>
      <c r="F171">
        <f>VLOOKUP(A171,'[1]INDICADORES CLASSIFICADOS'!A:F,6,0)</f>
        <v>0</v>
      </c>
      <c r="G171" s="5"/>
      <c r="H171" s="5"/>
      <c r="I171" s="5"/>
      <c r="J171" s="5"/>
      <c r="K171" s="5"/>
      <c r="L171" s="5"/>
      <c r="M171" s="5"/>
      <c r="N171" s="5"/>
      <c r="O171" t="str">
        <f>VLOOKUP(A171,'[1]INDICADORES CLASSIFICADOS'!A:K,11,0)</f>
        <v>Average value of space for all ball receipts in the opposition half of the pitch</v>
      </c>
    </row>
    <row r="172" spans="1:15" ht="90" x14ac:dyDescent="0.25">
      <c r="A172" s="7" t="s">
        <v>186</v>
      </c>
      <c r="B172" t="str">
        <f>VLOOKUP(A172,'[1]INDICADORES CLASSIFICADOS'!A:E,2,0)</f>
        <v>PASS</v>
      </c>
      <c r="C172">
        <f>VLOOKUP(A172,'[1]INDICADORES CLASSIFICADOS'!A:E,3,0)</f>
        <v>0</v>
      </c>
      <c r="D172" t="str">
        <f>VLOOKUP(A172,'[1]INDICADORES CLASSIFICADOS'!A:E,4,0)</f>
        <v>NÃO</v>
      </c>
      <c r="E172">
        <f>VLOOKUP(A172,'[1]INDICADORES CLASSIFICADOS'!A:E,5,0)</f>
        <v>0</v>
      </c>
      <c r="F172">
        <f>VLOOKUP(A172,'[1]INDICADORES CLASSIFICADOS'!A:F,6,0)</f>
        <v>0</v>
      </c>
      <c r="G172" s="5"/>
      <c r="H172" s="5"/>
      <c r="I172" s="5"/>
      <c r="J172" s="5"/>
      <c r="K172" s="5"/>
      <c r="L172" s="5"/>
      <c r="M172" s="5"/>
      <c r="N172" s="5"/>
      <c r="O172" t="str">
        <f>VLOOKUP(A172,'[1]INDICADORES CLASSIFICADOS'!A:K,11,0)</f>
        <v>Average value of space for all ball receipts in the final third of the pitch</v>
      </c>
    </row>
    <row r="173" spans="1:15" ht="90" x14ac:dyDescent="0.25">
      <c r="A173" s="7" t="s">
        <v>187</v>
      </c>
      <c r="B173" t="str">
        <f>VLOOKUP(A173,'[1]INDICADORES CLASSIFICADOS'!A:E,2,0)</f>
        <v>PASS</v>
      </c>
      <c r="C173">
        <f>VLOOKUP(A173,'[1]INDICADORES CLASSIFICADOS'!A:E,3,0)</f>
        <v>0</v>
      </c>
      <c r="D173" t="str">
        <f>VLOOKUP(A173,'[1]INDICADORES CLASSIFICADOS'!A:E,4,0)</f>
        <v>NÃO</v>
      </c>
      <c r="E173">
        <f>VLOOKUP(A173,'[1]INDICADORES CLASSIFICADOS'!A:E,5,0)</f>
        <v>0</v>
      </c>
      <c r="F173">
        <f>VLOOKUP(A173,'[1]INDICADORES CLASSIFICADOS'!A:F,6,0)</f>
        <v>0</v>
      </c>
      <c r="G173" s="5"/>
      <c r="H173" s="5"/>
      <c r="I173" s="5"/>
      <c r="J173" s="5"/>
      <c r="K173" s="5"/>
      <c r="L173" s="5"/>
      <c r="M173" s="5"/>
      <c r="N173" s="5"/>
      <c r="O173" t="str">
        <f>VLOOKUP(A173,'[1]INDICADORES CLASSIFICADOS'!A:K,11,0)</f>
        <v>Percentage of ball receipts that are made in more than 10m of space (subset of 2m &amp; 5m category)</v>
      </c>
    </row>
    <row r="174" spans="1:15" ht="90" x14ac:dyDescent="0.25">
      <c r="A174" s="7" t="s">
        <v>188</v>
      </c>
      <c r="B174" t="str">
        <f>VLOOKUP(A174,'[1]INDICADORES CLASSIFICADOS'!A:E,2,0)</f>
        <v>PASS</v>
      </c>
      <c r="C174">
        <f>VLOOKUP(A174,'[1]INDICADORES CLASSIFICADOS'!A:E,3,0)</f>
        <v>0</v>
      </c>
      <c r="D174" t="str">
        <f>VLOOKUP(A174,'[1]INDICADORES CLASSIFICADOS'!A:E,4,0)</f>
        <v>NÃO</v>
      </c>
      <c r="E174">
        <f>VLOOKUP(A174,'[1]INDICADORES CLASSIFICADOS'!A:E,5,0)</f>
        <v>0</v>
      </c>
      <c r="F174">
        <f>VLOOKUP(A174,'[1]INDICADORES CLASSIFICADOS'!A:F,6,0)</f>
        <v>0</v>
      </c>
      <c r="G174" s="5"/>
      <c r="H174" s="5"/>
      <c r="I174" s="5"/>
      <c r="J174" s="5"/>
      <c r="K174" s="5"/>
      <c r="L174" s="5"/>
      <c r="M174" s="5"/>
      <c r="N174" s="5"/>
      <c r="O174" t="str">
        <f>VLOOKUP(A174,'[1]INDICADORES CLASSIFICADOS'!A:K,11,0)</f>
        <v>Percentage of ball receipts that are made in more than 2m of space</v>
      </c>
    </row>
    <row r="175" spans="1:15" ht="90" x14ac:dyDescent="0.25">
      <c r="A175" s="7" t="s">
        <v>189</v>
      </c>
      <c r="B175" t="str">
        <f>VLOOKUP(A175,'[1]INDICADORES CLASSIFICADOS'!A:E,2,0)</f>
        <v>PASS</v>
      </c>
      <c r="C175">
        <f>VLOOKUP(A175,'[1]INDICADORES CLASSIFICADOS'!A:E,3,0)</f>
        <v>0</v>
      </c>
      <c r="D175" t="str">
        <f>VLOOKUP(A175,'[1]INDICADORES CLASSIFICADOS'!A:E,4,0)</f>
        <v>NÃO</v>
      </c>
      <c r="E175">
        <f>VLOOKUP(A175,'[1]INDICADORES CLASSIFICADOS'!A:E,5,0)</f>
        <v>0</v>
      </c>
      <c r="F175">
        <f>VLOOKUP(A175,'[1]INDICADORES CLASSIFICADOS'!A:F,6,0)</f>
        <v>0</v>
      </c>
      <c r="G175" s="5"/>
      <c r="H175" s="5"/>
      <c r="I175" s="5"/>
      <c r="J175" s="5"/>
      <c r="K175" s="5"/>
      <c r="L175" s="5"/>
      <c r="M175" s="5"/>
      <c r="N175" s="5"/>
      <c r="O175" t="str">
        <f>VLOOKUP(A175,'[1]INDICADORES CLASSIFICADOS'!A:K,11,0)</f>
        <v>Percentage of ball receipts that are made in more than 5m of space (subset of 2m category)</v>
      </c>
    </row>
    <row r="176" spans="1:15" ht="90" x14ac:dyDescent="0.25">
      <c r="A176" s="7" t="s">
        <v>190</v>
      </c>
      <c r="B176" t="str">
        <f>VLOOKUP(A176,'[1]INDICADORES CLASSIFICADOS'!A:E,2,0)</f>
        <v>PASS</v>
      </c>
      <c r="C176">
        <f>VLOOKUP(A176,'[1]INDICADORES CLASSIFICADOS'!A:E,3,0)</f>
        <v>0</v>
      </c>
      <c r="D176" t="str">
        <f>VLOOKUP(A176,'[1]INDICADORES CLASSIFICADOS'!A:E,4,0)</f>
        <v>NÃO</v>
      </c>
      <c r="E176">
        <f>VLOOKUP(A176,'[1]INDICADORES CLASSIFICADOS'!A:E,5,0)</f>
        <v>0</v>
      </c>
      <c r="F176">
        <f>VLOOKUP(A176,'[1]INDICADORES CLASSIFICADOS'!A:F,6,0)</f>
        <v>0</v>
      </c>
      <c r="G176" s="5"/>
      <c r="H176" s="5"/>
      <c r="I176" s="5"/>
      <c r="J176" s="5"/>
      <c r="K176" s="5"/>
      <c r="L176" s="5"/>
      <c r="M176" s="5"/>
      <c r="N176" s="5"/>
      <c r="O176" t="str">
        <f>VLOOKUP(A176,'[1]INDICADORES CLASSIFICADOS'!A:K,11,0)</f>
        <v>Percentage of ball receipts in the opposition half of the pitch that are made than 10m of space (subset of 2m &amp; 5m category)</v>
      </c>
    </row>
    <row r="177" spans="1:15" ht="90" x14ac:dyDescent="0.25">
      <c r="A177" s="7" t="s">
        <v>191</v>
      </c>
      <c r="B177" t="str">
        <f>VLOOKUP(A177,'[1]INDICADORES CLASSIFICADOS'!A:E,2,0)</f>
        <v>PASS</v>
      </c>
      <c r="C177">
        <f>VLOOKUP(A177,'[1]INDICADORES CLASSIFICADOS'!A:E,3,0)</f>
        <v>0</v>
      </c>
      <c r="D177" t="str">
        <f>VLOOKUP(A177,'[1]INDICADORES CLASSIFICADOS'!A:E,4,0)</f>
        <v>NÃO</v>
      </c>
      <c r="E177">
        <f>VLOOKUP(A177,'[1]INDICADORES CLASSIFICADOS'!A:E,5,0)</f>
        <v>0</v>
      </c>
      <c r="F177">
        <f>VLOOKUP(A177,'[1]INDICADORES CLASSIFICADOS'!A:F,6,0)</f>
        <v>0</v>
      </c>
      <c r="G177" s="5"/>
      <c r="H177" s="5"/>
      <c r="I177" s="5"/>
      <c r="J177" s="5"/>
      <c r="K177" s="5"/>
      <c r="L177" s="5"/>
      <c r="M177" s="5"/>
      <c r="N177" s="5"/>
      <c r="O177" t="str">
        <f>VLOOKUP(A177,'[1]INDICADORES CLASSIFICADOS'!A:K,11,0)</f>
        <v>Percentage of ball receipts in the opposition half of the pitch that are made than 2m of space</v>
      </c>
    </row>
    <row r="178" spans="1:15" ht="90" x14ac:dyDescent="0.25">
      <c r="A178" s="7" t="s">
        <v>192</v>
      </c>
      <c r="B178" t="str">
        <f>VLOOKUP(A178,'[1]INDICADORES CLASSIFICADOS'!A:E,2,0)</f>
        <v>PASS</v>
      </c>
      <c r="C178">
        <f>VLOOKUP(A178,'[1]INDICADORES CLASSIFICADOS'!A:E,3,0)</f>
        <v>0</v>
      </c>
      <c r="D178" t="str">
        <f>VLOOKUP(A178,'[1]INDICADORES CLASSIFICADOS'!A:E,4,0)</f>
        <v>NÃO</v>
      </c>
      <c r="E178">
        <f>VLOOKUP(A178,'[1]INDICADORES CLASSIFICADOS'!A:E,5,0)</f>
        <v>0</v>
      </c>
      <c r="F178">
        <f>VLOOKUP(A178,'[1]INDICADORES CLASSIFICADOS'!A:F,6,0)</f>
        <v>0</v>
      </c>
      <c r="G178" s="5"/>
      <c r="H178" s="5"/>
      <c r="I178" s="5"/>
      <c r="J178" s="5"/>
      <c r="K178" s="5"/>
      <c r="L178" s="5"/>
      <c r="M178" s="5"/>
      <c r="N178" s="5"/>
      <c r="O178" t="str">
        <f>VLOOKUP(A178,'[1]INDICADORES CLASSIFICADOS'!A:K,11,0)</f>
        <v>Percentage of ball receipts in the opposition half of the pitch that are made than 5m of space (subset of 2m category)</v>
      </c>
    </row>
    <row r="179" spans="1:15" ht="90" x14ac:dyDescent="0.25">
      <c r="A179" s="7" t="s">
        <v>193</v>
      </c>
      <c r="B179" t="str">
        <f>VLOOKUP(A179,'[1]INDICADORES CLASSIFICADOS'!A:E,2,0)</f>
        <v>PASS</v>
      </c>
      <c r="C179">
        <f>VLOOKUP(A179,'[1]INDICADORES CLASSIFICADOS'!A:E,3,0)</f>
        <v>0</v>
      </c>
      <c r="D179" t="str">
        <f>VLOOKUP(A179,'[1]INDICADORES CLASSIFICADOS'!A:E,4,0)</f>
        <v>NÃO</v>
      </c>
      <c r="E179">
        <f>VLOOKUP(A179,'[1]INDICADORES CLASSIFICADOS'!A:E,5,0)</f>
        <v>0</v>
      </c>
      <c r="F179">
        <f>VLOOKUP(A179,'[1]INDICADORES CLASSIFICADOS'!A:F,6,0)</f>
        <v>0</v>
      </c>
      <c r="G179" s="5"/>
      <c r="H179" s="5"/>
      <c r="I179" s="5"/>
      <c r="J179" s="5"/>
      <c r="K179" s="5"/>
      <c r="L179" s="5"/>
      <c r="M179" s="5"/>
      <c r="N179" s="5"/>
      <c r="O179" t="str">
        <f>VLOOKUP(A179,'[1]INDICADORES CLASSIFICADOS'!A:K,11,0)</f>
        <v>Percentage of ball receipts in the final third of the pitch that are made in more than 10m of space (subset of 2m &amp; 5m category)</v>
      </c>
    </row>
    <row r="180" spans="1:15" ht="90" x14ac:dyDescent="0.25">
      <c r="A180" s="7" t="s">
        <v>194</v>
      </c>
      <c r="B180" t="str">
        <f>VLOOKUP(A180,'[1]INDICADORES CLASSIFICADOS'!A:E,2,0)</f>
        <v>PASS</v>
      </c>
      <c r="C180">
        <f>VLOOKUP(A180,'[1]INDICADORES CLASSIFICADOS'!A:E,3,0)</f>
        <v>0</v>
      </c>
      <c r="D180" t="str">
        <f>VLOOKUP(A180,'[1]INDICADORES CLASSIFICADOS'!A:E,4,0)</f>
        <v>NÃO</v>
      </c>
      <c r="E180">
        <f>VLOOKUP(A180,'[1]INDICADORES CLASSIFICADOS'!A:E,5,0)</f>
        <v>0</v>
      </c>
      <c r="F180">
        <f>VLOOKUP(A180,'[1]INDICADORES CLASSIFICADOS'!A:F,6,0)</f>
        <v>0</v>
      </c>
      <c r="G180" s="5"/>
      <c r="H180" s="5"/>
      <c r="I180" s="5"/>
      <c r="J180" s="5"/>
      <c r="K180" s="5"/>
      <c r="L180" s="5"/>
      <c r="M180" s="5"/>
      <c r="N180" s="5"/>
      <c r="O180" t="str">
        <f>VLOOKUP(A180,'[1]INDICADORES CLASSIFICADOS'!A:K,11,0)</f>
        <v>Percentage of ball receipts in the final third of the pitch that are made in more than 2m of space</v>
      </c>
    </row>
    <row r="181" spans="1:15" ht="90" x14ac:dyDescent="0.25">
      <c r="A181" s="7" t="s">
        <v>195</v>
      </c>
      <c r="B181" t="str">
        <f>VLOOKUP(A181,'[1]INDICADORES CLASSIFICADOS'!A:E,2,0)</f>
        <v>PASS</v>
      </c>
      <c r="C181">
        <f>VLOOKUP(A181,'[1]INDICADORES CLASSIFICADOS'!A:E,3,0)</f>
        <v>0</v>
      </c>
      <c r="D181" t="str">
        <f>VLOOKUP(A181,'[1]INDICADORES CLASSIFICADOS'!A:E,4,0)</f>
        <v>NÃO</v>
      </c>
      <c r="E181">
        <f>VLOOKUP(A181,'[1]INDICADORES CLASSIFICADOS'!A:E,5,0)</f>
        <v>0</v>
      </c>
      <c r="F181">
        <f>VLOOKUP(A181,'[1]INDICADORES CLASSIFICADOS'!A:F,6,0)</f>
        <v>0</v>
      </c>
      <c r="G181" s="5"/>
      <c r="H181" s="5"/>
      <c r="I181" s="5"/>
      <c r="J181" s="5"/>
      <c r="K181" s="5"/>
      <c r="L181" s="5"/>
      <c r="M181" s="5"/>
      <c r="N181" s="5"/>
      <c r="O181" t="str">
        <f>VLOOKUP(A181,'[1]INDICADORES CLASSIFICADOS'!A:K,11,0)</f>
        <v>Percentage of ball receipts in the final third of the pitch that are made in more than 5m of space (subset of 2m category)</v>
      </c>
    </row>
    <row r="182" spans="1:15" ht="45" x14ac:dyDescent="0.25">
      <c r="A182" s="7" t="s">
        <v>196</v>
      </c>
      <c r="B182" t="str">
        <f>VLOOKUP(A182,'[1]INDICADORES CLASSIFICADOS'!A:E,2,0)</f>
        <v>PASS</v>
      </c>
      <c r="C182" t="str">
        <f>VLOOKUP(A182,'[1]INDICADORES CLASSIFICADOS'!A:E,3,0)</f>
        <v>LINE BREAKING PASS</v>
      </c>
      <c r="D182" t="str">
        <f>VLOOKUP(A182,'[1]INDICADORES CLASSIFICADOS'!A:E,4,0)</f>
        <v>NÃO</v>
      </c>
      <c r="E182">
        <f>VLOOKUP(A182,'[1]INDICADORES CLASSIFICADOS'!A:E,5,0)</f>
        <v>0</v>
      </c>
      <c r="F182">
        <f>VLOOKUP(A182,'[1]INDICADORES CLASSIFICADOS'!A:F,6,0)</f>
        <v>0</v>
      </c>
      <c r="G182" s="5"/>
      <c r="H182" s="5"/>
      <c r="I182" s="5"/>
      <c r="J182" s="5"/>
      <c r="K182" s="5"/>
      <c r="L182" s="5"/>
      <c r="M182" s="5"/>
      <c r="N182" s="5"/>
      <c r="O182" t="str">
        <f>VLOOKUP(A182,'[1]INDICADORES CLASSIFICADOS'!A:K,11,0)</f>
        <v>Line Breaking Passes attempted in open play</v>
      </c>
    </row>
    <row r="183" spans="1:15" ht="60" x14ac:dyDescent="0.25">
      <c r="A183" s="7" t="s">
        <v>197</v>
      </c>
      <c r="B183" t="str">
        <f>VLOOKUP(A183,'[1]INDICADORES CLASSIFICADOS'!A:E,2,0)</f>
        <v>PASS</v>
      </c>
      <c r="C183" t="str">
        <f>VLOOKUP(A183,'[1]INDICADORES CLASSIFICADOS'!A:E,3,0)</f>
        <v>LINE BREAKING PASS</v>
      </c>
      <c r="D183" t="str">
        <f>VLOOKUP(A183,'[1]INDICADORES CLASSIFICADOS'!A:E,4,0)</f>
        <v>SIM</v>
      </c>
      <c r="E183">
        <f>VLOOKUP(A183,'[1]INDICADORES CLASSIFICADOS'!A:E,5,0)</f>
        <v>0</v>
      </c>
      <c r="F183" t="str">
        <f>VLOOKUP(A183,'[1]INDICADORES CLASSIFICADOS'!A:F,6,0)</f>
        <v>CIMA</v>
      </c>
      <c r="G183" s="5">
        <f>HLOOKUP('[1]BASE PESO demais'!A183,[1]CB!A:HR,85,0)</f>
        <v>1.3543938599293153</v>
      </c>
      <c r="H183" s="5">
        <f>HLOOKUP('[1]BASE PESO demais'!A183,[1]RB!A:HR,85,0)</f>
        <v>1.0393797051988538</v>
      </c>
      <c r="I183" s="5">
        <f>HLOOKUP('[1]BASE PESO demais'!A183,[1]LB!A:HR,85,0)</f>
        <v>1.0723943821886857</v>
      </c>
      <c r="J183" s="5">
        <f>HLOOKUP('[1]BASE PESO demais'!A183,[1]DM!A:HR,85,0)</f>
        <v>1.577555782642301</v>
      </c>
      <c r="K183" s="5">
        <f>HLOOKUP('[1]BASE PESO demais'!A183,[1]CM!A:HR,86,0)</f>
        <v>1.9144647903345398</v>
      </c>
      <c r="L183" s="5">
        <f>HLOOKUP('[1]BASE PESO demais'!A183,[1]AM!A:HR,86,0)</f>
        <v>1.5233738520761055</v>
      </c>
      <c r="M183" s="5">
        <f>HLOOKUP('[1]BASE PESO demais'!A183,[1]W!A:HR,86,0)</f>
        <v>1.5995873852546552</v>
      </c>
      <c r="N183" s="5">
        <f>HLOOKUP('[1]BASE PESO demais'!A183,[1]CF!A:HR,89,0)</f>
        <v>1.4533485165083573</v>
      </c>
      <c r="O183" t="str">
        <f>VLOOKUP(A183,'[1]INDICADORES CLASSIFICADOS'!A:K,11,0)</f>
        <v>Line Breaking Passes completed in open play</v>
      </c>
    </row>
    <row r="184" spans="1:15" ht="45" x14ac:dyDescent="0.25">
      <c r="A184" s="7" t="s">
        <v>198</v>
      </c>
      <c r="B184" t="str">
        <f>VLOOKUP(A184,'[1]INDICADORES CLASSIFICADOS'!A:E,2,0)</f>
        <v>PASS</v>
      </c>
      <c r="C184" t="str">
        <f>VLOOKUP(A184,'[1]INDICADORES CLASSIFICADOS'!A:E,3,0)</f>
        <v>LINE BREAKING PASS</v>
      </c>
      <c r="D184" t="str">
        <f>VLOOKUP(A184,'[1]INDICADORES CLASSIFICADOS'!A:E,4,0)</f>
        <v>SIM</v>
      </c>
      <c r="E184">
        <f>VLOOKUP(A184,'[1]INDICADORES CLASSIFICADOS'!A:E,5,0)</f>
        <v>0</v>
      </c>
      <c r="F184" t="str">
        <f>VLOOKUP(A184,'[1]INDICADORES CLASSIFICADOS'!A:F,6,0)</f>
        <v>CIMA</v>
      </c>
      <c r="G184" s="5">
        <f>HLOOKUP('[1]BASE PESO demais'!A184,[1]CB!A:HR,85,0)</f>
        <v>1.1322260283747778</v>
      </c>
      <c r="H184" s="5">
        <f>HLOOKUP('[1]BASE PESO demais'!A184,[1]RB!A:HR,85,0)</f>
        <v>1.0198577114039875</v>
      </c>
      <c r="I184" s="5">
        <f>HLOOKUP('[1]BASE PESO demais'!A184,[1]LB!A:HR,85,0)</f>
        <v>1.2541522520896302</v>
      </c>
      <c r="J184" s="5">
        <f>HLOOKUP('[1]BASE PESO demais'!A184,[1]DM!A:HR,85,0)</f>
        <v>1.007732369483878</v>
      </c>
      <c r="K184" s="5">
        <f>HLOOKUP('[1]BASE PESO demais'!A184,[1]CM!A:HR,86,0)</f>
        <v>1.1323810423207439</v>
      </c>
      <c r="L184" s="5">
        <f>HLOOKUP('[1]BASE PESO demais'!A184,[1]AM!A:HR,86,0)</f>
        <v>1.0386755985065352</v>
      </c>
      <c r="M184" s="5">
        <f>HLOOKUP('[1]BASE PESO demais'!A184,[1]W!A:HR,86,0)</f>
        <v>1.0230169456620639</v>
      </c>
      <c r="N184" s="5">
        <f>HLOOKUP('[1]BASE PESO demais'!A184,[1]CF!A:HR,89,0)</f>
        <v>1.1836315344898491</v>
      </c>
      <c r="O184" t="str">
        <f>VLOOKUP(A184,'[1]INDICADORES CLASSIFICADOS'!A:K,11,0)</f>
        <v>Percentage of Line Breaking Passes that were successful</v>
      </c>
    </row>
    <row r="185" spans="1:15" ht="75" x14ac:dyDescent="0.25">
      <c r="A185" s="7" t="s">
        <v>199</v>
      </c>
      <c r="B185" t="str">
        <f>VLOOKUP(A185,'[1]INDICADORES CLASSIFICADOS'!A:E,2,0)</f>
        <v>PASS</v>
      </c>
      <c r="C185" t="str">
        <f>VLOOKUP(A185,'[1]INDICADORES CLASSIFICADOS'!A:E,3,0)</f>
        <v>LINE BREAKING PASS</v>
      </c>
      <c r="D185" t="str">
        <f>VLOOKUP(A185,'[1]INDICADORES CLASSIFICADOS'!A:E,4,0)</f>
        <v>NÃO</v>
      </c>
      <c r="E185">
        <f>VLOOKUP(A185,'[1]INDICADORES CLASSIFICADOS'!A:E,5,0)</f>
        <v>0</v>
      </c>
      <c r="F185">
        <f>VLOOKUP(A185,'[1]INDICADORES CLASSIFICADOS'!A:F,6,0)</f>
        <v>0</v>
      </c>
      <c r="G185" s="5"/>
      <c r="H185" s="5"/>
      <c r="I185" s="5"/>
      <c r="J185" s="5"/>
      <c r="K185" s="5"/>
      <c r="L185" s="5"/>
      <c r="M185" s="5"/>
      <c r="N185" s="5"/>
      <c r="O185" t="str">
        <f>VLOOKUP(A185,'[1]INDICADORES CLASSIFICADOS'!A:K,11,0)</f>
        <v>Line Breaking Passes completed in the opposition half of the pitch in open play</v>
      </c>
    </row>
    <row r="186" spans="1:15" ht="60" x14ac:dyDescent="0.25">
      <c r="A186" s="7" t="s">
        <v>200</v>
      </c>
      <c r="B186" t="str">
        <f>VLOOKUP(A186,'[1]INDICADORES CLASSIFICADOS'!A:E,2,0)</f>
        <v>PASS</v>
      </c>
      <c r="C186" t="str">
        <f>VLOOKUP(A186,'[1]INDICADORES CLASSIFICADOS'!A:E,3,0)</f>
        <v>LINE BREAKING PASS</v>
      </c>
      <c r="D186" t="str">
        <f>VLOOKUP(A186,'[1]INDICADORES CLASSIFICADOS'!A:E,4,0)</f>
        <v>NÃO</v>
      </c>
      <c r="E186">
        <f>VLOOKUP(A186,'[1]INDICADORES CLASSIFICADOS'!A:E,5,0)</f>
        <v>0</v>
      </c>
      <c r="F186">
        <f>VLOOKUP(A186,'[1]INDICADORES CLASSIFICADOS'!A:F,6,0)</f>
        <v>0</v>
      </c>
      <c r="G186" s="5"/>
      <c r="H186" s="5"/>
      <c r="I186" s="5"/>
      <c r="J186" s="5"/>
      <c r="K186" s="5"/>
      <c r="L186" s="5"/>
      <c r="M186" s="5"/>
      <c r="N186" s="5"/>
      <c r="O186" t="str">
        <f>VLOOKUP(A186,'[1]INDICADORES CLASSIFICADOS'!A:K,11,0)</f>
        <v>Percentage of Line Breaking Passes that were successful in the opposition half of the pitch</v>
      </c>
    </row>
    <row r="187" spans="1:15" ht="75" x14ac:dyDescent="0.25">
      <c r="A187" s="7" t="s">
        <v>201</v>
      </c>
      <c r="B187" t="str">
        <f>VLOOKUP(A187,'[1]INDICADORES CLASSIFICADOS'!A:E,2,0)</f>
        <v>PASS</v>
      </c>
      <c r="C187" t="str">
        <f>VLOOKUP(A187,'[1]INDICADORES CLASSIFICADOS'!A:E,3,0)</f>
        <v>LINE BREAKING PASS</v>
      </c>
      <c r="D187" t="str">
        <f>VLOOKUP(A187,'[1]INDICADORES CLASSIFICADOS'!A:E,4,0)</f>
        <v>SIM</v>
      </c>
      <c r="E187">
        <f>VLOOKUP(A187,'[1]INDICADORES CLASSIFICADOS'!A:E,5,0)</f>
        <v>0</v>
      </c>
      <c r="F187" t="str">
        <f>VLOOKUP(A187,'[1]INDICADORES CLASSIFICADOS'!A:F,6,0)</f>
        <v>CIMA</v>
      </c>
      <c r="G187" s="5">
        <f>HLOOKUP('[1]BASE PESO demais'!A187,[1]CB!A:HR,85,0)</f>
        <v>2.6003159575243053</v>
      </c>
      <c r="H187" s="5">
        <f>HLOOKUP('[1]BASE PESO demais'!A187,[1]RB!A:HR,85,0)</f>
        <v>1.1629825353541927</v>
      </c>
      <c r="I187" s="5">
        <f>HLOOKUP('[1]BASE PESO demais'!A187,[1]LB!A:HR,85,0)</f>
        <v>1.0343761482996374</v>
      </c>
      <c r="J187" s="5">
        <f>HLOOKUP('[1]BASE PESO demais'!A187,[1]DM!A:HR,85,0)</f>
        <v>2.779493931957786</v>
      </c>
      <c r="K187" s="5">
        <f>HLOOKUP('[1]BASE PESO demais'!A187,[1]CM!A:HR,86,0)</f>
        <v>2.3584653969392071</v>
      </c>
      <c r="L187" s="5">
        <f>HLOOKUP('[1]BASE PESO demais'!A187,[1]AM!A:HR,86,0)</f>
        <v>1.8655444828196686</v>
      </c>
      <c r="M187" s="5">
        <f>HLOOKUP('[1]BASE PESO demais'!A187,[1]W!A:HR,86,0)</f>
        <v>1.8633443294290626</v>
      </c>
      <c r="N187" s="5">
        <f>HLOOKUP('[1]BASE PESO demais'!A187,[1]CF!A:HR,89,0)</f>
        <v>2.0011425683880777</v>
      </c>
      <c r="O187" t="str">
        <f>VLOOKUP(A187,'[1]INDICADORES CLASSIFICADOS'!A:K,11,0)</f>
        <v>Line Breaking Passes completed in the final third of the pitch in open play</v>
      </c>
    </row>
    <row r="188" spans="1:15" ht="60" x14ac:dyDescent="0.25">
      <c r="A188" s="7" t="s">
        <v>202</v>
      </c>
      <c r="B188" t="str">
        <f>VLOOKUP(A188,'[1]INDICADORES CLASSIFICADOS'!A:E,2,0)</f>
        <v>PASS</v>
      </c>
      <c r="C188" t="str">
        <f>VLOOKUP(A188,'[1]INDICADORES CLASSIFICADOS'!A:E,3,0)</f>
        <v>LINE BREAKING PASS</v>
      </c>
      <c r="D188" t="str">
        <f>VLOOKUP(A188,'[1]INDICADORES CLASSIFICADOS'!A:E,4,0)</f>
        <v>SIM</v>
      </c>
      <c r="E188">
        <f>VLOOKUP(A188,'[1]INDICADORES CLASSIFICADOS'!A:E,5,0)</f>
        <v>0</v>
      </c>
      <c r="F188" t="str">
        <f>VLOOKUP(A188,'[1]INDICADORES CLASSIFICADOS'!A:F,6,0)</f>
        <v>CIMA</v>
      </c>
      <c r="G188" s="5">
        <f>HLOOKUP('[1]BASE PESO demais'!A188,[1]CB!A:HR,85,0)</f>
        <v>1.5596062683349736</v>
      </c>
      <c r="H188" s="5">
        <f>HLOOKUP('[1]BASE PESO demais'!A188,[1]RB!A:HR,85,0)</f>
        <v>0.99898972747697923</v>
      </c>
      <c r="I188" s="5">
        <f>HLOOKUP('[1]BASE PESO demais'!A188,[1]LB!A:HR,85,0)</f>
        <v>1.3395551753318646</v>
      </c>
      <c r="J188" s="5">
        <f>HLOOKUP('[1]BASE PESO demais'!A188,[1]DM!A:HR,85,0)</f>
        <v>0.99115159873399028</v>
      </c>
      <c r="K188" s="5">
        <f>HLOOKUP('[1]BASE PESO demais'!A188,[1]CM!A:HR,86,0)</f>
        <v>1.1832689182322371</v>
      </c>
      <c r="L188" s="5">
        <f>HLOOKUP('[1]BASE PESO demais'!A188,[1]AM!A:HR,86,0)</f>
        <v>1.0583142431015309</v>
      </c>
      <c r="M188" s="5">
        <f>HLOOKUP('[1]BASE PESO demais'!A188,[1]W!A:HR,86,0)</f>
        <v>1.045155426109144</v>
      </c>
      <c r="N188" s="5">
        <f>HLOOKUP('[1]BASE PESO demais'!A188,[1]CF!A:HR,89,0)</f>
        <v>1.2553285515401313</v>
      </c>
      <c r="O188" t="str">
        <f>VLOOKUP(A188,'[1]INDICADORES CLASSIFICADOS'!A:K,11,0)</f>
        <v>Percentage of Line Breaking Passes that were successful in the final third of the pitch</v>
      </c>
    </row>
    <row r="189" spans="1:15" ht="60" x14ac:dyDescent="0.25">
      <c r="A189" s="7" t="s">
        <v>203</v>
      </c>
      <c r="B189" t="str">
        <f>VLOOKUP(A189,'[1]INDICADORES CLASSIFICADOS'!A:E,2,0)</f>
        <v>PASS</v>
      </c>
      <c r="C189" t="str">
        <f>VLOOKUP(A189,'[1]INDICADORES CLASSIFICADOS'!A:E,3,0)</f>
        <v>LINE BREAKING PASS</v>
      </c>
      <c r="D189" t="str">
        <f>VLOOKUP(A189,'[1]INDICADORES CLASSIFICADOS'!A:E,4,0)</f>
        <v>NÃO</v>
      </c>
      <c r="E189">
        <f>VLOOKUP(A189,'[1]INDICADORES CLASSIFICADOS'!A:E,5,0)</f>
        <v>0</v>
      </c>
      <c r="F189">
        <f>VLOOKUP(A189,'[1]INDICADORES CLASSIFICADOS'!A:F,6,0)</f>
        <v>0</v>
      </c>
      <c r="G189" s="5"/>
      <c r="H189" s="5"/>
      <c r="I189" s="5"/>
      <c r="J189" s="5"/>
      <c r="K189" s="5"/>
      <c r="L189" s="5"/>
      <c r="M189" s="5"/>
      <c r="N189" s="5"/>
      <c r="O189" t="str">
        <f>VLOOKUP(A189,'[1]INDICADORES CLASSIFICADOS'!A:K,11,0)</f>
        <v>Line Breaking Passes attempted in the opposition half of the pitch in open play</v>
      </c>
    </row>
    <row r="190" spans="1:15" ht="45" x14ac:dyDescent="0.25">
      <c r="A190" s="7" t="s">
        <v>204</v>
      </c>
      <c r="B190" t="str">
        <f>VLOOKUP(A190,'[1]INDICADORES CLASSIFICADOS'!A:E,2,0)</f>
        <v>PASS</v>
      </c>
      <c r="C190" t="str">
        <f>VLOOKUP(A190,'[1]INDICADORES CLASSIFICADOS'!A:E,3,0)</f>
        <v>LINE BREAKING PASS</v>
      </c>
      <c r="D190" t="str">
        <f>VLOOKUP(A190,'[1]INDICADORES CLASSIFICADOS'!A:E,4,0)</f>
        <v>NÃO</v>
      </c>
      <c r="E190">
        <f>VLOOKUP(A190,'[1]INDICADORES CLASSIFICADOS'!A:E,5,0)</f>
        <v>0</v>
      </c>
      <c r="F190">
        <f>VLOOKUP(A190,'[1]INDICADORES CLASSIFICADOS'!A:F,6,0)</f>
        <v>0</v>
      </c>
      <c r="G190" s="5"/>
      <c r="H190" s="5"/>
      <c r="I190" s="5"/>
      <c r="J190" s="5"/>
      <c r="K190" s="5"/>
      <c r="L190" s="5"/>
      <c r="M190" s="5"/>
      <c r="N190" s="5"/>
      <c r="O190" t="str">
        <f>VLOOKUP(A190,'[1]INDICADORES CLASSIFICADOS'!A:K,11,0)</f>
        <v>Line Breaking Passes attempted in the final thrid of the pitch in open play</v>
      </c>
    </row>
    <row r="191" spans="1:15" ht="60" x14ac:dyDescent="0.25">
      <c r="A191" s="7" t="s">
        <v>205</v>
      </c>
      <c r="B191" t="str">
        <f>VLOOKUP(A191,'[1]INDICADORES CLASSIFICADOS'!A:E,2,0)</f>
        <v>PASS</v>
      </c>
      <c r="C191" t="str">
        <f>VLOOKUP(A191,'[1]INDICADORES CLASSIFICADOS'!A:E,3,0)</f>
        <v>OBV</v>
      </c>
      <c r="D191" t="str">
        <f>VLOOKUP(A191,'[1]INDICADORES CLASSIFICADOS'!A:E,4,0)</f>
        <v>NÃO</v>
      </c>
      <c r="E191">
        <f>VLOOKUP(A191,'[1]INDICADORES CLASSIFICADOS'!A:E,5,0)</f>
        <v>0</v>
      </c>
      <c r="F191">
        <f>VLOOKUP(A191,'[1]INDICADORES CLASSIFICADOS'!A:F,6,0)</f>
        <v>0</v>
      </c>
      <c r="G191" s="5"/>
      <c r="H191" s="5"/>
      <c r="I191" s="5"/>
      <c r="J191" s="5"/>
      <c r="K191" s="5"/>
      <c r="L191" s="5"/>
      <c r="M191" s="5"/>
      <c r="N191" s="5"/>
      <c r="O191" t="str">
        <f>VLOOKUP(A191,'[1]INDICADORES CLASSIFICADOS'!A:K,11,0)</f>
        <v>Pass-OBV from Line Breaking Passes</v>
      </c>
    </row>
    <row r="192" spans="1:15" ht="60" x14ac:dyDescent="0.25">
      <c r="A192" s="7" t="s">
        <v>206</v>
      </c>
      <c r="B192" t="str">
        <f>VLOOKUP(A192,'[1]INDICADORES CLASSIFICADOS'!A:E,2,0)</f>
        <v>PASS</v>
      </c>
      <c r="C192" t="str">
        <f>VLOOKUP(A192,'[1]INDICADORES CLASSIFICADOS'!A:E,3,0)</f>
        <v>OBV</v>
      </c>
      <c r="D192" t="str">
        <f>VLOOKUP(A192,'[1]INDICADORES CLASSIFICADOS'!A:E,4,0)</f>
        <v>NÃO</v>
      </c>
      <c r="E192">
        <f>VLOOKUP(A192,'[1]INDICADORES CLASSIFICADOS'!A:E,5,0)</f>
        <v>0</v>
      </c>
      <c r="F192">
        <f>VLOOKUP(A192,'[1]INDICADORES CLASSIFICADOS'!A:F,6,0)</f>
        <v>0</v>
      </c>
      <c r="G192" s="5"/>
      <c r="H192" s="5"/>
      <c r="I192" s="5"/>
      <c r="J192" s="5"/>
      <c r="K192" s="5"/>
      <c r="L192" s="5"/>
      <c r="M192" s="5"/>
      <c r="N192" s="5"/>
      <c r="O192" t="str">
        <f>VLOOKUP(A192,'[1]INDICADORES CLASSIFICADOS'!A:K,11,0)</f>
        <v>Pass-OBV from Line Breaking Passes in opposition half</v>
      </c>
    </row>
    <row r="193" spans="1:15" ht="60" x14ac:dyDescent="0.25">
      <c r="A193" s="7" t="s">
        <v>207</v>
      </c>
      <c r="B193" t="str">
        <f>VLOOKUP(A193,'[1]INDICADORES CLASSIFICADOS'!A:E,2,0)</f>
        <v>PASS</v>
      </c>
      <c r="C193" t="str">
        <f>VLOOKUP(A193,'[1]INDICADORES CLASSIFICADOS'!A:E,3,0)</f>
        <v>OBV</v>
      </c>
      <c r="D193" t="str">
        <f>VLOOKUP(A193,'[1]INDICADORES CLASSIFICADOS'!A:E,4,0)</f>
        <v>SIM</v>
      </c>
      <c r="E193" t="str">
        <f>VLOOKUP(A193,'[1]INDICADORES CLASSIFICADOS'!A:E,5,0)</f>
        <v>SIM</v>
      </c>
      <c r="F193" t="str">
        <f>VLOOKUP(A193,'[1]INDICADORES CLASSIFICADOS'!A:F,6,0)</f>
        <v>CIMA</v>
      </c>
      <c r="G193" s="5">
        <f>HLOOKUP('[1]BASE PESO demais'!A193,[1]CB!A:HR,85,0)</f>
        <v>2.0920619162734</v>
      </c>
      <c r="H193" s="5">
        <f>HLOOKUP('[1]BASE PESO demais'!A193,[1]RB!A:HR,85,0)</f>
        <v>0.95247733458983241</v>
      </c>
      <c r="I193" s="5">
        <f>HLOOKUP('[1]BASE PESO demais'!A193,[1]LB!A:HR,85,0)</f>
        <v>1.1568243305637371</v>
      </c>
      <c r="J193" s="5">
        <f>HLOOKUP('[1]BASE PESO demais'!A193,[1]DM!A:HR,85,0)</f>
        <v>5.0564260118620057</v>
      </c>
      <c r="K193" s="5">
        <f>HLOOKUP('[1]BASE PESO demais'!A193,[1]CM!A:HR,86,0)</f>
        <v>1.7975470130294278</v>
      </c>
      <c r="L193" s="5">
        <f>HLOOKUP('[1]BASE PESO demais'!A193,[1]AM!A:HR,86,0)</f>
        <v>1.9710028528694921</v>
      </c>
      <c r="M193" s="5">
        <f>HLOOKUP('[1]BASE PESO demais'!A193,[1]W!A:HR,86,0)</f>
        <v>2.7616517095238322</v>
      </c>
      <c r="N193" s="5">
        <f>HLOOKUP('[1]BASE PESO demais'!A193,[1]CF!A:HR,89,0)</f>
        <v>4.780992943605602</v>
      </c>
      <c r="O193" t="str">
        <f>VLOOKUP(A193,'[1]INDICADORES CLASSIFICADOS'!A:K,11,0)</f>
        <v>Pass-OBV from Line Breaking Passes in the final third</v>
      </c>
    </row>
    <row r="194" spans="1:15" ht="60" x14ac:dyDescent="0.25">
      <c r="A194" s="7" t="s">
        <v>208</v>
      </c>
      <c r="B194" t="str">
        <f>VLOOKUP(A194,'[1]INDICADORES CLASSIFICADOS'!A:E,2,0)</f>
        <v>PASS</v>
      </c>
      <c r="C194" t="str">
        <f>VLOOKUP(A194,'[1]INDICADORES CLASSIFICADOS'!A:E,3,0)</f>
        <v>LINE BREAKING PASS</v>
      </c>
      <c r="D194" t="str">
        <f>VLOOKUP(A194,'[1]INDICADORES CLASSIFICADOS'!A:E,4,0)</f>
        <v>NÃO</v>
      </c>
      <c r="E194">
        <f>VLOOKUP(A194,'[1]INDICADORES CLASSIFICADOS'!A:E,5,0)</f>
        <v>0</v>
      </c>
      <c r="F194">
        <f>VLOOKUP(A194,'[1]INDICADORES CLASSIFICADOS'!A:F,6,0)</f>
        <v>0</v>
      </c>
      <c r="G194" s="5"/>
      <c r="H194" s="5"/>
      <c r="I194" s="5"/>
      <c r="J194" s="5"/>
      <c r="K194" s="5"/>
      <c r="L194" s="5"/>
      <c r="M194" s="5"/>
      <c r="N194" s="5"/>
      <c r="O194" t="str">
        <f>VLOOKUP(A194,'[1]INDICADORES CLASSIFICADOS'!A:K,11,0)</f>
        <v>Percentage of passes that were line breaking</v>
      </c>
    </row>
    <row r="195" spans="1:15" ht="60" x14ac:dyDescent="0.25">
      <c r="A195" s="7" t="s">
        <v>209</v>
      </c>
      <c r="B195" t="str">
        <f>VLOOKUP(A195,'[1]INDICADORES CLASSIFICADOS'!A:E,2,0)</f>
        <v>PASS</v>
      </c>
      <c r="C195" t="str">
        <f>VLOOKUP(A195,'[1]INDICADORES CLASSIFICADOS'!A:E,3,0)</f>
        <v>LINE BREAKING PASS</v>
      </c>
      <c r="D195" t="str">
        <f>VLOOKUP(A195,'[1]INDICADORES CLASSIFICADOS'!A:E,4,0)</f>
        <v>NÃO</v>
      </c>
      <c r="E195">
        <f>VLOOKUP(A195,'[1]INDICADORES CLASSIFICADOS'!A:E,5,0)</f>
        <v>0</v>
      </c>
      <c r="F195">
        <f>VLOOKUP(A195,'[1]INDICADORES CLASSIFICADOS'!A:F,6,0)</f>
        <v>0</v>
      </c>
      <c r="G195" s="5"/>
      <c r="H195" s="5"/>
      <c r="I195" s="5"/>
      <c r="J195" s="5"/>
      <c r="K195" s="5"/>
      <c r="L195" s="5"/>
      <c r="M195" s="5"/>
      <c r="N195" s="5"/>
      <c r="O195" t="str">
        <f>VLOOKUP(A195,'[1]INDICADORES CLASSIFICADOS'!A:K,11,0)</f>
        <v>Percentage of passes in opposition half that were line breaking</v>
      </c>
    </row>
    <row r="196" spans="1:15" ht="60" x14ac:dyDescent="0.25">
      <c r="A196" s="7" t="s">
        <v>210</v>
      </c>
      <c r="B196" t="str">
        <f>VLOOKUP(A196,'[1]INDICADORES CLASSIFICADOS'!A:E,2,0)</f>
        <v>PASS</v>
      </c>
      <c r="C196" t="str">
        <f>VLOOKUP(A196,'[1]INDICADORES CLASSIFICADOS'!A:E,3,0)</f>
        <v>LINE BREAKING PASS</v>
      </c>
      <c r="D196" t="str">
        <f>VLOOKUP(A196,'[1]INDICADORES CLASSIFICADOS'!A:E,4,0)</f>
        <v>SIM</v>
      </c>
      <c r="E196" t="str">
        <f>VLOOKUP(A196,'[1]INDICADORES CLASSIFICADOS'!A:E,5,0)</f>
        <v>SIM</v>
      </c>
      <c r="F196" t="str">
        <f>VLOOKUP(A196,'[1]INDICADORES CLASSIFICADOS'!A:F,6,0)</f>
        <v>CIMA</v>
      </c>
      <c r="G196" s="5">
        <f>HLOOKUP('[1]BASE PESO demais'!A196,[1]CB!A:HR,85,0)</f>
        <v>0.458383837696268</v>
      </c>
      <c r="H196" s="5">
        <f>HLOOKUP('[1]BASE PESO demais'!A196,[1]RB!A:HR,85,0)</f>
        <v>1.0049321080953286</v>
      </c>
      <c r="I196" s="5">
        <f>HLOOKUP('[1]BASE PESO demais'!A196,[1]LB!A:HR,85,0)</f>
        <v>0.55392137846620793</v>
      </c>
      <c r="J196" s="5">
        <f>HLOOKUP('[1]BASE PESO demais'!A196,[1]DM!A:HR,85,0)</f>
        <v>1.2215763227878214</v>
      </c>
      <c r="K196" s="5">
        <f>HLOOKUP('[1]BASE PESO demais'!A196,[1]CM!A:HR,86,0)</f>
        <v>0.98616475102475154</v>
      </c>
      <c r="L196" s="5">
        <f>HLOOKUP('[1]BASE PESO demais'!A196,[1]AM!A:HR,86,0)</f>
        <v>1.0656835126979187</v>
      </c>
      <c r="M196" s="5">
        <f>HLOOKUP('[1]BASE PESO demais'!A196,[1]W!A:HR,86,0)</f>
        <v>1.1141730911115932</v>
      </c>
      <c r="N196" s="5">
        <f>HLOOKUP('[1]BASE PESO demais'!A196,[1]CF!A:HR,89,0)</f>
        <v>0.93465722645149985</v>
      </c>
      <c r="O196" t="str">
        <f>VLOOKUP(A196,'[1]INDICADORES CLASSIFICADOS'!A:K,11,0)</f>
        <v>Percentage of passes in final third that were line breaking</v>
      </c>
    </row>
    <row r="197" spans="1:15" ht="60" x14ac:dyDescent="0.25">
      <c r="A197" s="7" t="s">
        <v>211</v>
      </c>
      <c r="B197" t="str">
        <f>VLOOKUP(A197,'[1]INDICADORES CLASSIFICADOS'!A:E,2,0)</f>
        <v>PASS</v>
      </c>
      <c r="C197" t="str">
        <f>VLOOKUP(A197,'[1]INDICADORES CLASSIFICADOS'!A:E,3,0)</f>
        <v>LINE BREAKING PASS</v>
      </c>
      <c r="D197" t="str">
        <f>VLOOKUP(A197,'[1]INDICADORES CLASSIFICADOS'!A:E,4,0)</f>
        <v>SIM</v>
      </c>
      <c r="E197">
        <f>VLOOKUP(A197,'[1]INDICADORES CLASSIFICADOS'!A:E,5,0)</f>
        <v>0</v>
      </c>
      <c r="F197" t="str">
        <f>VLOOKUP(A197,'[1]INDICADORES CLASSIFICADOS'!A:F,6,0)</f>
        <v>CIMA</v>
      </c>
      <c r="G197" s="5">
        <f>HLOOKUP('[1]BASE PESO demais'!A197,[1]CB!A:HR,85,0)</f>
        <v>0.92249797736573469</v>
      </c>
      <c r="H197" s="5">
        <f>HLOOKUP('[1]BASE PESO demais'!A197,[1]RB!A:HR,85,0)</f>
        <v>1.2999008055085373</v>
      </c>
      <c r="I197" s="5">
        <f>HLOOKUP('[1]BASE PESO demais'!A197,[1]LB!A:HR,85,0)</f>
        <v>1.6570583678080346</v>
      </c>
      <c r="J197" s="5">
        <f>HLOOKUP('[1]BASE PESO demais'!A197,[1]DM!A:HR,85,0)</f>
        <v>1.3366954562606141</v>
      </c>
      <c r="K197" s="5">
        <f>HLOOKUP('[1]BASE PESO demais'!A197,[1]CM!A:HR,86,0)</f>
        <v>1.3702834913348261</v>
      </c>
      <c r="L197" s="5">
        <f>HLOOKUP('[1]BASE PESO demais'!A197,[1]AM!A:HR,86,0)</f>
        <v>1.2687194957398125</v>
      </c>
      <c r="M197" s="5">
        <f>HLOOKUP('[1]BASE PESO demais'!A197,[1]W!A:HR,86,0)</f>
        <v>1.4872333120326635</v>
      </c>
      <c r="N197" s="5">
        <f>HLOOKUP('[1]BASE PESO demais'!A197,[1]CF!A:HR,89,0)</f>
        <v>1.3224403598784602</v>
      </c>
      <c r="O197" t="str">
        <f>VLOOKUP(A197,'[1]INDICADORES CLASSIFICADOS'!A:K,11,0)</f>
        <v>Line Breaking passes received in open play</v>
      </c>
    </row>
    <row r="198" spans="1:15" ht="75" x14ac:dyDescent="0.25">
      <c r="A198" s="7" t="s">
        <v>212</v>
      </c>
      <c r="B198" t="str">
        <f>VLOOKUP(A198,'[1]INDICADORES CLASSIFICADOS'!A:E,2,0)</f>
        <v>PASS</v>
      </c>
      <c r="C198">
        <f>VLOOKUP(A198,'[1]INDICADORES CLASSIFICADOS'!A:E,3,0)</f>
        <v>0</v>
      </c>
      <c r="D198" t="str">
        <f>VLOOKUP(A198,'[1]INDICADORES CLASSIFICADOS'!A:E,4,0)</f>
        <v>NÃO</v>
      </c>
      <c r="E198">
        <f>VLOOKUP(A198,'[1]INDICADORES CLASSIFICADOS'!A:E,5,0)</f>
        <v>0</v>
      </c>
      <c r="F198">
        <f>VLOOKUP(A198,'[1]INDICADORES CLASSIFICADOS'!A:F,6,0)</f>
        <v>0</v>
      </c>
      <c r="G198" s="5"/>
      <c r="H198" s="5"/>
      <c r="I198" s="5"/>
      <c r="J198" s="5"/>
      <c r="K198" s="5"/>
      <c r="L198" s="5"/>
      <c r="M198" s="5"/>
      <c r="N198" s="5"/>
      <c r="O198" t="str">
        <f>VLOOKUP(A198,'[1]INDICADORES CLASSIFICADOS'!A:K,11,0)</f>
        <v>Line Breaking Passes received in the opposition half in open play</v>
      </c>
    </row>
    <row r="199" spans="1:15" ht="60" x14ac:dyDescent="0.25">
      <c r="A199" s="7" t="s">
        <v>213</v>
      </c>
      <c r="B199" t="str">
        <f>VLOOKUP(A199,'[1]INDICADORES CLASSIFICADOS'!A:E,2,0)</f>
        <v>PASS</v>
      </c>
      <c r="C199" t="str">
        <f>VLOOKUP(A199,'[1]INDICADORES CLASSIFICADOS'!A:E,3,0)</f>
        <v>LINE BREAKING PASS</v>
      </c>
      <c r="D199" t="str">
        <f>VLOOKUP(A199,'[1]INDICADORES CLASSIFICADOS'!A:E,4,0)</f>
        <v>SIM</v>
      </c>
      <c r="E199" t="str">
        <f>VLOOKUP(A199,'[1]INDICADORES CLASSIFICADOS'!A:E,5,0)</f>
        <v>SIM</v>
      </c>
      <c r="F199" t="str">
        <f>VLOOKUP(A199,'[1]INDICADORES CLASSIFICADOS'!A:F,6,0)</f>
        <v>CIMA</v>
      </c>
      <c r="G199" s="5">
        <f>HLOOKUP('[1]BASE PESO demais'!A199,[1]CB!A:HR,85,0)</f>
        <v>1.0942075597296113</v>
      </c>
      <c r="H199" s="5">
        <f>HLOOKUP('[1]BASE PESO demais'!A199,[1]RB!A:HR,85,0)</f>
        <v>1.4517519158357171</v>
      </c>
      <c r="I199" s="5">
        <f>HLOOKUP('[1]BASE PESO demais'!A199,[1]LB!A:HR,85,0)</f>
        <v>1.5101915819874663</v>
      </c>
      <c r="J199" s="5">
        <f>HLOOKUP('[1]BASE PESO demais'!A199,[1]DM!A:HR,85,0)</f>
        <v>1.6982410816637139</v>
      </c>
      <c r="K199" s="5">
        <f>HLOOKUP('[1]BASE PESO demais'!A199,[1]CM!A:HR,86,0)</f>
        <v>1.3479826632360752</v>
      </c>
      <c r="L199" s="5">
        <f>HLOOKUP('[1]BASE PESO demais'!A199,[1]AM!A:HR,86,0)</f>
        <v>1.3330905244295976</v>
      </c>
      <c r="M199" s="5">
        <f>HLOOKUP('[1]BASE PESO demais'!A199,[1]W!A:HR,86,0)</f>
        <v>1.713995044801047</v>
      </c>
      <c r="N199" s="5">
        <f>HLOOKUP('[1]BASE PESO demais'!A199,[1]CF!A:HR,89,0)</f>
        <v>1.5706971702688761</v>
      </c>
      <c r="O199" t="str">
        <f>VLOOKUP(A199,'[1]INDICADORES CLASSIFICADOS'!A:K,11,0)</f>
        <v>Line Breaking Passes received in the final third in open play</v>
      </c>
    </row>
    <row r="200" spans="1:15" ht="90" x14ac:dyDescent="0.25">
      <c r="A200" s="7" t="s">
        <v>214</v>
      </c>
      <c r="B200" t="str">
        <f>VLOOKUP(A200,'[1]INDICADORES CLASSIFICADOS'!A:E,2,0)</f>
        <v>PASS</v>
      </c>
      <c r="C200">
        <f>VLOOKUP(A200,'[1]INDICADORES CLASSIFICADOS'!A:E,3,0)</f>
        <v>0</v>
      </c>
      <c r="D200" t="str">
        <f>VLOOKUP(A200,'[1]INDICADORES CLASSIFICADOS'!A:E,4,0)</f>
        <v>NÃO</v>
      </c>
      <c r="E200">
        <f>VLOOKUP(A200,'[1]INDICADORES CLASSIFICADOS'!A:E,5,0)</f>
        <v>0</v>
      </c>
      <c r="F200">
        <f>VLOOKUP(A200,'[1]INDICADORES CLASSIFICADOS'!A:F,6,0)</f>
        <v>0</v>
      </c>
      <c r="G200" s="5"/>
      <c r="H200" s="5"/>
      <c r="I200" s="5"/>
      <c r="J200" s="5"/>
      <c r="K200" s="5"/>
      <c r="L200" s="5"/>
      <c r="M200" s="5"/>
      <c r="N200" s="5"/>
      <c r="O200" t="str">
        <f>VLOOKUP(A200,'[1]INDICADORES CLASSIFICADOS'!A:K,11,0)</f>
        <v>Average space os pass recipient for all received Line Breaking Passes</v>
      </c>
    </row>
    <row r="201" spans="1:15" ht="90" x14ac:dyDescent="0.25">
      <c r="A201" s="7" t="s">
        <v>215</v>
      </c>
      <c r="B201" t="str">
        <f>VLOOKUP(A201,'[1]INDICADORES CLASSIFICADOS'!A:E,2,0)</f>
        <v>PASS</v>
      </c>
      <c r="C201">
        <f>VLOOKUP(A201,'[1]INDICADORES CLASSIFICADOS'!A:E,3,0)</f>
        <v>0</v>
      </c>
      <c r="D201" t="str">
        <f>VLOOKUP(A201,'[1]INDICADORES CLASSIFICADOS'!A:E,4,0)</f>
        <v>NÃO</v>
      </c>
      <c r="E201">
        <f>VLOOKUP(A201,'[1]INDICADORES CLASSIFICADOS'!A:E,5,0)</f>
        <v>0</v>
      </c>
      <c r="F201">
        <f>VLOOKUP(A201,'[1]INDICADORES CLASSIFICADOS'!A:F,6,0)</f>
        <v>0</v>
      </c>
      <c r="G201" s="5"/>
      <c r="H201" s="5"/>
      <c r="I201" s="5"/>
      <c r="J201" s="5"/>
      <c r="K201" s="5"/>
      <c r="L201" s="5"/>
      <c r="M201" s="5"/>
      <c r="N201" s="5"/>
      <c r="O201" t="str">
        <f>VLOOKUP(A201,'[1]INDICADORES CLASSIFICADOS'!A:K,11,0)</f>
        <v>Average space of pass recipient for all completed Line Breaking Passes in the opposition half of the pitch</v>
      </c>
    </row>
    <row r="202" spans="1:15" ht="90" x14ac:dyDescent="0.25">
      <c r="A202" s="7" t="s">
        <v>216</v>
      </c>
      <c r="B202" t="str">
        <f>VLOOKUP(A202,'[1]INDICADORES CLASSIFICADOS'!A:E,2,0)</f>
        <v>PASS</v>
      </c>
      <c r="C202">
        <f>VLOOKUP(A202,'[1]INDICADORES CLASSIFICADOS'!A:E,3,0)</f>
        <v>0</v>
      </c>
      <c r="D202" t="str">
        <f>VLOOKUP(A202,'[1]INDICADORES CLASSIFICADOS'!A:E,4,0)</f>
        <v>NÃO</v>
      </c>
      <c r="E202">
        <f>VLOOKUP(A202,'[1]INDICADORES CLASSIFICADOS'!A:E,5,0)</f>
        <v>0</v>
      </c>
      <c r="F202">
        <f>VLOOKUP(A202,'[1]INDICADORES CLASSIFICADOS'!A:F,6,0)</f>
        <v>0</v>
      </c>
      <c r="G202" s="5"/>
      <c r="H202" s="5"/>
      <c r="I202" s="5"/>
      <c r="J202" s="5"/>
      <c r="K202" s="5"/>
      <c r="L202" s="5"/>
      <c r="M202" s="5"/>
      <c r="N202" s="5"/>
      <c r="O202" t="str">
        <f>VLOOKUP(A202,'[1]INDICADORES CLASSIFICADOS'!A:K,11,0)</f>
        <v>Average space of pass recipient for all completed Line Breaking Passes in the final third of the pitch</v>
      </c>
    </row>
    <row r="203" spans="1:15" ht="90" x14ac:dyDescent="0.25">
      <c r="A203" s="7" t="s">
        <v>217</v>
      </c>
      <c r="B203" t="str">
        <f>VLOOKUP(A203,'[1]INDICADORES CLASSIFICADOS'!A:E,2,0)</f>
        <v>PASS</v>
      </c>
      <c r="C203">
        <f>VLOOKUP(A203,'[1]INDICADORES CLASSIFICADOS'!A:E,3,0)</f>
        <v>0</v>
      </c>
      <c r="D203" t="str">
        <f>VLOOKUP(A203,'[1]INDICADORES CLASSIFICADOS'!A:E,4,0)</f>
        <v>NÃO</v>
      </c>
      <c r="E203">
        <f>VLOOKUP(A203,'[1]INDICADORES CLASSIFICADOS'!A:E,5,0)</f>
        <v>0</v>
      </c>
      <c r="F203">
        <f>VLOOKUP(A203,'[1]INDICADORES CLASSIFICADOS'!A:F,6,0)</f>
        <v>0</v>
      </c>
      <c r="G203" s="5"/>
      <c r="H203" s="5"/>
      <c r="I203" s="5"/>
      <c r="J203" s="5"/>
      <c r="K203" s="5"/>
      <c r="L203" s="5"/>
      <c r="M203" s="5"/>
      <c r="N203" s="5"/>
      <c r="O203" t="str">
        <f>VLOOKUP(A203,'[1]INDICADORES CLASSIFICADOS'!A:K,11,0)</f>
        <v>Received Line Breaking Pass in more than 10m of space (subset of 2m &amp; 5m category)</v>
      </c>
    </row>
    <row r="204" spans="1:15" ht="90" x14ac:dyDescent="0.25">
      <c r="A204" s="7" t="s">
        <v>218</v>
      </c>
      <c r="B204" t="str">
        <f>VLOOKUP(A204,'[1]INDICADORES CLASSIFICADOS'!A:E,2,0)</f>
        <v>PASS</v>
      </c>
      <c r="C204">
        <f>VLOOKUP(A204,'[1]INDICADORES CLASSIFICADOS'!A:E,3,0)</f>
        <v>0</v>
      </c>
      <c r="D204" t="str">
        <f>VLOOKUP(A204,'[1]INDICADORES CLASSIFICADOS'!A:E,4,0)</f>
        <v>NÃO</v>
      </c>
      <c r="E204">
        <f>VLOOKUP(A204,'[1]INDICADORES CLASSIFICADOS'!A:E,5,0)</f>
        <v>0</v>
      </c>
      <c r="F204">
        <f>VLOOKUP(A204,'[1]INDICADORES CLASSIFICADOS'!A:F,6,0)</f>
        <v>0</v>
      </c>
      <c r="G204" s="5"/>
      <c r="H204" s="5"/>
      <c r="I204" s="5"/>
      <c r="J204" s="5"/>
      <c r="K204" s="5"/>
      <c r="L204" s="5"/>
      <c r="M204" s="5"/>
      <c r="N204" s="5"/>
      <c r="O204" t="str">
        <f>VLOOKUP(A204,'[1]INDICADORES CLASSIFICADOS'!A:K,11,0)</f>
        <v>Completed Line Breaking Pass received in more than 10m of space (subset of 2m &amp; 5m category) in the opposition half of the pitch</v>
      </c>
    </row>
    <row r="205" spans="1:15" ht="90" x14ac:dyDescent="0.25">
      <c r="A205" s="7" t="s">
        <v>219</v>
      </c>
      <c r="B205" t="str">
        <f>VLOOKUP(A205,'[1]INDICADORES CLASSIFICADOS'!A:E,2,0)</f>
        <v>PASS</v>
      </c>
      <c r="C205">
        <f>VLOOKUP(A205,'[1]INDICADORES CLASSIFICADOS'!A:E,3,0)</f>
        <v>0</v>
      </c>
      <c r="D205" t="str">
        <f>VLOOKUP(A205,'[1]INDICADORES CLASSIFICADOS'!A:E,4,0)</f>
        <v>NÃO</v>
      </c>
      <c r="E205">
        <f>VLOOKUP(A205,'[1]INDICADORES CLASSIFICADOS'!A:E,5,0)</f>
        <v>0</v>
      </c>
      <c r="F205">
        <f>VLOOKUP(A205,'[1]INDICADORES CLASSIFICADOS'!A:F,6,0)</f>
        <v>0</v>
      </c>
      <c r="G205" s="5"/>
      <c r="H205" s="5"/>
      <c r="I205" s="5"/>
      <c r="J205" s="5"/>
      <c r="K205" s="5"/>
      <c r="L205" s="5"/>
      <c r="M205" s="5"/>
      <c r="N205" s="5"/>
      <c r="O205" t="str">
        <f>VLOOKUP(A205,'[1]INDICADORES CLASSIFICADOS'!A:K,11,0)</f>
        <v>Received Line Breaking Pass in more than 10m of space in the final third of the pitch</v>
      </c>
    </row>
    <row r="206" spans="1:15" ht="75" x14ac:dyDescent="0.25">
      <c r="A206" s="7" t="s">
        <v>220</v>
      </c>
      <c r="B206" t="str">
        <f>VLOOKUP(A206,'[1]INDICADORES CLASSIFICADOS'!A:E,2,0)</f>
        <v>PASS</v>
      </c>
      <c r="C206">
        <f>VLOOKUP(A206,'[1]INDICADORES CLASSIFICADOS'!A:E,3,0)</f>
        <v>0</v>
      </c>
      <c r="D206" t="str">
        <f>VLOOKUP(A206,'[1]INDICADORES CLASSIFICADOS'!A:E,4,0)</f>
        <v>NÃO</v>
      </c>
      <c r="E206">
        <f>VLOOKUP(A206,'[1]INDICADORES CLASSIFICADOS'!A:E,5,0)</f>
        <v>0</v>
      </c>
      <c r="F206">
        <f>VLOOKUP(A206,'[1]INDICADORES CLASSIFICADOS'!A:F,6,0)</f>
        <v>0</v>
      </c>
      <c r="G206" s="5"/>
      <c r="H206" s="5"/>
      <c r="I206" s="5"/>
      <c r="J206" s="5"/>
      <c r="K206" s="5"/>
      <c r="L206" s="5"/>
      <c r="M206" s="5"/>
      <c r="N206" s="5"/>
      <c r="O206" t="str">
        <f>VLOOKUP(A206,'[1]INDICADORES CLASSIFICADOS'!A:K,11,0)</f>
        <v>Received Line Breaking Pass in more than 2m of space</v>
      </c>
    </row>
    <row r="207" spans="1:15" ht="90" x14ac:dyDescent="0.25">
      <c r="A207" s="7" t="s">
        <v>221</v>
      </c>
      <c r="B207" t="str">
        <f>VLOOKUP(A207,'[1]INDICADORES CLASSIFICADOS'!A:E,2,0)</f>
        <v>PASS</v>
      </c>
      <c r="C207">
        <f>VLOOKUP(A207,'[1]INDICADORES CLASSIFICADOS'!A:E,3,0)</f>
        <v>0</v>
      </c>
      <c r="D207" t="str">
        <f>VLOOKUP(A207,'[1]INDICADORES CLASSIFICADOS'!A:E,4,0)</f>
        <v>NÃO</v>
      </c>
      <c r="E207">
        <f>VLOOKUP(A207,'[1]INDICADORES CLASSIFICADOS'!A:E,5,0)</f>
        <v>0</v>
      </c>
      <c r="F207">
        <f>VLOOKUP(A207,'[1]INDICADORES CLASSIFICADOS'!A:F,6,0)</f>
        <v>0</v>
      </c>
      <c r="G207" s="5"/>
      <c r="H207" s="5"/>
      <c r="I207" s="5"/>
      <c r="J207" s="5"/>
      <c r="K207" s="5"/>
      <c r="L207" s="5"/>
      <c r="M207" s="5"/>
      <c r="N207" s="5"/>
      <c r="O207" t="str">
        <f>VLOOKUP(A207,'[1]INDICADORES CLASSIFICADOS'!A:K,11,0)</f>
        <v>Completed Line Breaking Pass received in more than 2m of space in the opposition half of the pitch</v>
      </c>
    </row>
    <row r="208" spans="1:15" ht="90" x14ac:dyDescent="0.25">
      <c r="A208" s="7" t="s">
        <v>222</v>
      </c>
      <c r="B208" t="str">
        <f>VLOOKUP(A208,'[1]INDICADORES CLASSIFICADOS'!A:E,2,0)</f>
        <v>PASS</v>
      </c>
      <c r="C208">
        <f>VLOOKUP(A208,'[1]INDICADORES CLASSIFICADOS'!A:E,3,0)</f>
        <v>0</v>
      </c>
      <c r="D208" t="str">
        <f>VLOOKUP(A208,'[1]INDICADORES CLASSIFICADOS'!A:E,4,0)</f>
        <v>NÃO</v>
      </c>
      <c r="E208">
        <f>VLOOKUP(A208,'[1]INDICADORES CLASSIFICADOS'!A:E,5,0)</f>
        <v>0</v>
      </c>
      <c r="F208">
        <f>VLOOKUP(A208,'[1]INDICADORES CLASSIFICADOS'!A:F,6,0)</f>
        <v>0</v>
      </c>
      <c r="G208" s="5"/>
      <c r="H208" s="5"/>
      <c r="I208" s="5"/>
      <c r="J208" s="5"/>
      <c r="K208" s="5"/>
      <c r="L208" s="5"/>
      <c r="M208" s="5"/>
      <c r="N208" s="5"/>
      <c r="O208" t="str">
        <f>VLOOKUP(A208,'[1]INDICADORES CLASSIFICADOS'!A:K,11,0)</f>
        <v>Received Line Breaking Pass in more than 2m of space in the final third of the pitch</v>
      </c>
    </row>
    <row r="209" spans="1:15" ht="75" x14ac:dyDescent="0.25">
      <c r="A209" s="7" t="s">
        <v>223</v>
      </c>
      <c r="B209" t="str">
        <f>VLOOKUP(A209,'[1]INDICADORES CLASSIFICADOS'!A:E,2,0)</f>
        <v>PASS</v>
      </c>
      <c r="C209">
        <f>VLOOKUP(A209,'[1]INDICADORES CLASSIFICADOS'!A:E,3,0)</f>
        <v>0</v>
      </c>
      <c r="D209" t="str">
        <f>VLOOKUP(A209,'[1]INDICADORES CLASSIFICADOS'!A:E,4,0)</f>
        <v>NÃO</v>
      </c>
      <c r="E209">
        <f>VLOOKUP(A209,'[1]INDICADORES CLASSIFICADOS'!A:E,5,0)</f>
        <v>0</v>
      </c>
      <c r="F209">
        <f>VLOOKUP(A209,'[1]INDICADORES CLASSIFICADOS'!A:F,6,0)</f>
        <v>0</v>
      </c>
      <c r="G209" s="5"/>
      <c r="H209" s="5"/>
      <c r="I209" s="5"/>
      <c r="J209" s="5"/>
      <c r="K209" s="5"/>
      <c r="L209" s="5"/>
      <c r="M209" s="5"/>
      <c r="N209" s="5"/>
      <c r="O209" t="str">
        <f>VLOOKUP(A209,'[1]INDICADORES CLASSIFICADOS'!A:K,11,0)</f>
        <v>Received Line Breaking Pass in more than 5m of space (subset of 2m category)</v>
      </c>
    </row>
    <row r="210" spans="1:15" ht="90" x14ac:dyDescent="0.25">
      <c r="A210" s="7" t="s">
        <v>224</v>
      </c>
      <c r="B210" t="str">
        <f>VLOOKUP(A210,'[1]INDICADORES CLASSIFICADOS'!A:E,2,0)</f>
        <v>PASS</v>
      </c>
      <c r="C210">
        <f>VLOOKUP(A210,'[1]INDICADORES CLASSIFICADOS'!A:E,3,0)</f>
        <v>0</v>
      </c>
      <c r="D210" t="str">
        <f>VLOOKUP(A210,'[1]INDICADORES CLASSIFICADOS'!A:E,4,0)</f>
        <v>NÃO</v>
      </c>
      <c r="E210">
        <f>VLOOKUP(A210,'[1]INDICADORES CLASSIFICADOS'!A:E,5,0)</f>
        <v>0</v>
      </c>
      <c r="F210">
        <f>VLOOKUP(A210,'[1]INDICADORES CLASSIFICADOS'!A:F,6,0)</f>
        <v>0</v>
      </c>
      <c r="G210" s="5"/>
      <c r="H210" s="5"/>
      <c r="I210" s="5"/>
      <c r="J210" s="5"/>
      <c r="K210" s="5"/>
      <c r="L210" s="5"/>
      <c r="M210" s="5"/>
      <c r="N210" s="5"/>
      <c r="O210" t="str">
        <f>VLOOKUP(A210,'[1]INDICADORES CLASSIFICADOS'!A:K,11,0)</f>
        <v>Completed Line Breaking Pass received in more than 5m of space (subset of 2m category) in the opposition half of the pitch</v>
      </c>
    </row>
    <row r="211" spans="1:15" ht="90" x14ac:dyDescent="0.25">
      <c r="A211" s="7" t="s">
        <v>225</v>
      </c>
      <c r="B211" t="str">
        <f>VLOOKUP(A211,'[1]INDICADORES CLASSIFICADOS'!A:E,2,0)</f>
        <v>PASS</v>
      </c>
      <c r="C211">
        <f>VLOOKUP(A211,'[1]INDICADORES CLASSIFICADOS'!A:E,3,0)</f>
        <v>0</v>
      </c>
      <c r="D211" t="str">
        <f>VLOOKUP(A211,'[1]INDICADORES CLASSIFICADOS'!A:E,4,0)</f>
        <v>NÃO</v>
      </c>
      <c r="E211">
        <f>VLOOKUP(A211,'[1]INDICADORES CLASSIFICADOS'!A:E,5,0)</f>
        <v>0</v>
      </c>
      <c r="F211">
        <f>VLOOKUP(A211,'[1]INDICADORES CLASSIFICADOS'!A:F,6,0)</f>
        <v>0</v>
      </c>
      <c r="G211" s="5"/>
      <c r="H211" s="5"/>
      <c r="I211" s="5"/>
      <c r="J211" s="5"/>
      <c r="K211" s="5"/>
      <c r="L211" s="5"/>
      <c r="M211" s="5"/>
      <c r="N211" s="5"/>
      <c r="O211" t="str">
        <f>VLOOKUP(A211,'[1]INDICADORES CLASSIFICADOS'!A:K,11,0)</f>
        <v>Received Line Breaking Pass in more than 5m of space in the final third of the pitch</v>
      </c>
    </row>
    <row r="212" spans="1:15" ht="105" x14ac:dyDescent="0.25">
      <c r="A212" s="7" t="s">
        <v>226</v>
      </c>
      <c r="B212" t="str">
        <f>VLOOKUP(A212,'[1]INDICADORES CLASSIFICADOS'!A:E,2,0)</f>
        <v>PASS</v>
      </c>
      <c r="C212">
        <f>VLOOKUP(A212,'[1]INDICADORES CLASSIFICADOS'!A:E,3,0)</f>
        <v>0</v>
      </c>
      <c r="D212" t="str">
        <f>VLOOKUP(A212,'[1]INDICADORES CLASSIFICADOS'!A:E,4,0)</f>
        <v>NÃO</v>
      </c>
      <c r="E212">
        <f>VLOOKUP(A212,'[1]INDICADORES CLASSIFICADOS'!A:E,5,0)</f>
        <v>0</v>
      </c>
      <c r="F212">
        <f>VLOOKUP(A212,'[1]INDICADORES CLASSIFICADOS'!A:F,6,0)</f>
        <v>0</v>
      </c>
      <c r="G212" s="5"/>
      <c r="H212" s="5"/>
      <c r="I212" s="5"/>
      <c r="J212" s="5"/>
      <c r="K212" s="5"/>
      <c r="L212" s="5"/>
      <c r="M212" s="5"/>
      <c r="N212" s="5"/>
      <c r="O212" t="str">
        <f>VLOOKUP(A212,'[1]INDICADORES CLASSIFICADOS'!A:K,11,0)</f>
        <v>Average space of pass recipient for all completed Line Breaking Passes</v>
      </c>
    </row>
    <row r="213" spans="1:15" ht="105" x14ac:dyDescent="0.25">
      <c r="A213" s="7" t="s">
        <v>227</v>
      </c>
      <c r="B213" t="str">
        <f>VLOOKUP(A213,'[1]INDICADORES CLASSIFICADOS'!A:E,2,0)</f>
        <v>PASS</v>
      </c>
      <c r="C213">
        <f>VLOOKUP(A213,'[1]INDICADORES CLASSIFICADOS'!A:E,3,0)</f>
        <v>0</v>
      </c>
      <c r="D213" t="str">
        <f>VLOOKUP(A213,'[1]INDICADORES CLASSIFICADOS'!A:E,4,0)</f>
        <v>NÃO</v>
      </c>
      <c r="E213">
        <f>VLOOKUP(A213,'[1]INDICADORES CLASSIFICADOS'!A:E,5,0)</f>
        <v>0</v>
      </c>
      <c r="F213">
        <f>VLOOKUP(A213,'[1]INDICADORES CLASSIFICADOS'!A:F,6,0)</f>
        <v>0</v>
      </c>
      <c r="G213" s="5"/>
      <c r="H213" s="5"/>
      <c r="I213" s="5"/>
      <c r="J213" s="5"/>
      <c r="K213" s="5"/>
      <c r="L213" s="5"/>
      <c r="M213" s="5"/>
      <c r="N213" s="5"/>
      <c r="O213" t="str">
        <f>VLOOKUP(A213,'[1]INDICADORES CLASSIFICADOS'!A:K,11,0)</f>
        <v>Average space of pass recipient for all received Line Breaking Passes in the opposition half of the pitch</v>
      </c>
    </row>
    <row r="214" spans="1:15" ht="105" x14ac:dyDescent="0.25">
      <c r="A214" s="7" t="s">
        <v>228</v>
      </c>
      <c r="B214" t="str">
        <f>VLOOKUP(A214,'[1]INDICADORES CLASSIFICADOS'!A:E,2,0)</f>
        <v>PASS</v>
      </c>
      <c r="C214">
        <f>VLOOKUP(A214,'[1]INDICADORES CLASSIFICADOS'!A:E,3,0)</f>
        <v>0</v>
      </c>
      <c r="D214" t="str">
        <f>VLOOKUP(A214,'[1]INDICADORES CLASSIFICADOS'!A:E,4,0)</f>
        <v>NÃO</v>
      </c>
      <c r="E214">
        <f>VLOOKUP(A214,'[1]INDICADORES CLASSIFICADOS'!A:E,5,0)</f>
        <v>0</v>
      </c>
      <c r="F214">
        <f>VLOOKUP(A214,'[1]INDICADORES CLASSIFICADOS'!A:F,6,0)</f>
        <v>0</v>
      </c>
      <c r="G214" s="5"/>
      <c r="H214" s="5"/>
      <c r="I214" s="5"/>
      <c r="J214" s="5"/>
      <c r="K214" s="5"/>
      <c r="L214" s="5"/>
      <c r="M214" s="5"/>
      <c r="N214" s="5"/>
      <c r="O214" t="str">
        <f>VLOOKUP(A214,'[1]INDICADORES CLASSIFICADOS'!A:K,11,0)</f>
        <v>Average space of pass recipient for all completed Line Breaking Passes in the opposition half of the pitch</v>
      </c>
    </row>
    <row r="215" spans="1:15" ht="60" x14ac:dyDescent="0.25">
      <c r="A215" s="7" t="s">
        <v>229</v>
      </c>
      <c r="B215" t="str">
        <f>VLOOKUP(A215,'[1]INDICADORES CLASSIFICADOS'!A:E,2,0)</f>
        <v>PASS</v>
      </c>
      <c r="C215">
        <f>VLOOKUP(A215,'[1]INDICADORES CLASSIFICADOS'!A:E,3,0)</f>
        <v>0</v>
      </c>
      <c r="D215" t="str">
        <f>VLOOKUP(A215,'[1]INDICADORES CLASSIFICADOS'!A:E,4,0)</f>
        <v>NÃO</v>
      </c>
      <c r="E215">
        <f>VLOOKUP(A215,'[1]INDICADORES CLASSIFICADOS'!A:E,5,0)</f>
        <v>0</v>
      </c>
      <c r="F215">
        <f>VLOOKUP(A215,'[1]INDICADORES CLASSIFICADOS'!A:F,6,0)</f>
        <v>0</v>
      </c>
      <c r="G215" s="5"/>
      <c r="H215" s="5"/>
      <c r="I215" s="5"/>
      <c r="J215" s="5"/>
      <c r="K215" s="5"/>
      <c r="L215" s="5"/>
      <c r="M215" s="5"/>
      <c r="N215" s="5"/>
      <c r="O215" t="str">
        <f>VLOOKUP(A215,'[1]INDICADORES CLASSIFICADOS'!A:K,11,0)</f>
        <v>Completed Line Breaking Pass received in more than 10m of space (subset of 2m &amp; 5m category)</v>
      </c>
    </row>
    <row r="216" spans="1:15" ht="75" x14ac:dyDescent="0.25">
      <c r="A216" s="7" t="s">
        <v>230</v>
      </c>
      <c r="B216" t="str">
        <f>VLOOKUP(A216,'[1]INDICADORES CLASSIFICADOS'!A:E,2,0)</f>
        <v>PASS</v>
      </c>
      <c r="C216">
        <f>VLOOKUP(A216,'[1]INDICADORES CLASSIFICADOS'!A:E,3,0)</f>
        <v>0</v>
      </c>
      <c r="D216" t="str">
        <f>VLOOKUP(A216,'[1]INDICADORES CLASSIFICADOS'!A:E,4,0)</f>
        <v>NÃO</v>
      </c>
      <c r="E216">
        <f>VLOOKUP(A216,'[1]INDICADORES CLASSIFICADOS'!A:E,5,0)</f>
        <v>0</v>
      </c>
      <c r="F216">
        <f>VLOOKUP(A216,'[1]INDICADORES CLASSIFICADOS'!A:F,6,0)</f>
        <v>0</v>
      </c>
      <c r="G216" s="5"/>
      <c r="H216" s="5"/>
      <c r="I216" s="5"/>
      <c r="J216" s="5"/>
      <c r="K216" s="5"/>
      <c r="L216" s="5"/>
      <c r="M216" s="5"/>
      <c r="N216" s="5"/>
      <c r="O216" t="str">
        <f>VLOOKUP(A216,'[1]INDICADORES CLASSIFICADOS'!A:K,11,0)</f>
        <v>Completed Line Breaking Pass received in more than 10m of space (subset of 2m &amp; 5m category) in the opposition half of the pitch</v>
      </c>
    </row>
    <row r="217" spans="1:15" ht="75" x14ac:dyDescent="0.25">
      <c r="A217" s="7" t="s">
        <v>231</v>
      </c>
      <c r="B217" t="str">
        <f>VLOOKUP(A217,'[1]INDICADORES CLASSIFICADOS'!A:E,2,0)</f>
        <v>PASS</v>
      </c>
      <c r="C217" t="str">
        <f>VLOOKUP(A217,'[1]INDICADORES CLASSIFICADOS'!A:E,3,0)</f>
        <v>LINE BREAKING PASS</v>
      </c>
      <c r="D217" t="str">
        <f>VLOOKUP(A217,'[1]INDICADORES CLASSIFICADOS'!A:E,4,0)</f>
        <v>SIM</v>
      </c>
      <c r="E217">
        <f>VLOOKUP(A217,'[1]INDICADORES CLASSIFICADOS'!A:E,5,0)</f>
        <v>0</v>
      </c>
      <c r="F217" t="str">
        <f>VLOOKUP(A217,'[1]INDICADORES CLASSIFICADOS'!A:F,6,0)</f>
        <v>CIMA</v>
      </c>
      <c r="G217" s="5"/>
      <c r="H217" s="5">
        <f>HLOOKUP('[1]BASE PESO demais'!A217,[1]RB!A:HR,85,0)</f>
        <v>0.580185805237182</v>
      </c>
      <c r="I217" s="5">
        <v>0.57999999999999996</v>
      </c>
      <c r="J217" s="5">
        <f>HLOOKUP('[1]BASE PESO demais'!A217,[1]DM!A:HR,85,0)</f>
        <v>1.8123297453952227</v>
      </c>
      <c r="K217" s="5">
        <f>HLOOKUP('[1]BASE PESO demais'!A217,[1]CM!A:HR,86,0)</f>
        <v>5.0905617629308368</v>
      </c>
      <c r="L217" s="5">
        <f>HLOOKUP('[1]BASE PESO demais'!A217,[1]AM!A:HR,86,0)</f>
        <v>0.51980304443369763</v>
      </c>
      <c r="M217" s="5"/>
      <c r="N217" s="5">
        <f>HLOOKUP('[1]BASE PESO demais'!A217,[1]CF!A:HR,89,0)</f>
        <v>4.9042360165735523</v>
      </c>
      <c r="O217" t="str">
        <f>VLOOKUP(A217,'[1]INDICADORES CLASSIFICADOS'!A:K,11,0)</f>
        <v>Completed Line Breaking Pass received in more than 10m of space in the final third of the pitch</v>
      </c>
    </row>
    <row r="218" spans="1:15" ht="60" x14ac:dyDescent="0.25">
      <c r="A218" s="7" t="s">
        <v>232</v>
      </c>
      <c r="B218" t="str">
        <f>VLOOKUP(A218,'[1]INDICADORES CLASSIFICADOS'!A:E,2,0)</f>
        <v>PASS</v>
      </c>
      <c r="C218">
        <f>VLOOKUP(A218,'[1]INDICADORES CLASSIFICADOS'!A:E,3,0)</f>
        <v>0</v>
      </c>
      <c r="D218" t="str">
        <f>VLOOKUP(A218,'[1]INDICADORES CLASSIFICADOS'!A:E,4,0)</f>
        <v>NÃO</v>
      </c>
      <c r="E218">
        <f>VLOOKUP(A218,'[1]INDICADORES CLASSIFICADOS'!A:E,5,0)</f>
        <v>0</v>
      </c>
      <c r="F218">
        <f>VLOOKUP(A218,'[1]INDICADORES CLASSIFICADOS'!A:F,6,0)</f>
        <v>0</v>
      </c>
      <c r="G218" s="5"/>
      <c r="H218" s="5"/>
      <c r="I218" s="5"/>
      <c r="J218" s="5"/>
      <c r="K218" s="5"/>
      <c r="L218" s="5"/>
      <c r="M218" s="5"/>
      <c r="N218" s="5"/>
      <c r="O218" t="str">
        <f>VLOOKUP(A218,'[1]INDICADORES CLASSIFICADOS'!A:K,11,0)</f>
        <v>Completed Line Breaking Pass received in more than 2m of space</v>
      </c>
    </row>
    <row r="219" spans="1:15" ht="75" x14ac:dyDescent="0.25">
      <c r="A219" s="7" t="s">
        <v>233</v>
      </c>
      <c r="B219" t="str">
        <f>VLOOKUP(A219,'[1]INDICADORES CLASSIFICADOS'!A:E,2,0)</f>
        <v>PASS</v>
      </c>
      <c r="C219">
        <f>VLOOKUP(A219,'[1]INDICADORES CLASSIFICADOS'!A:E,3,0)</f>
        <v>0</v>
      </c>
      <c r="D219" t="str">
        <f>VLOOKUP(A219,'[1]INDICADORES CLASSIFICADOS'!A:E,4,0)</f>
        <v>NÃO</v>
      </c>
      <c r="E219">
        <f>VLOOKUP(A219,'[1]INDICADORES CLASSIFICADOS'!A:E,5,0)</f>
        <v>0</v>
      </c>
      <c r="F219">
        <f>VLOOKUP(A219,'[1]INDICADORES CLASSIFICADOS'!A:F,6,0)</f>
        <v>0</v>
      </c>
      <c r="G219" s="5"/>
      <c r="H219" s="5"/>
      <c r="I219" s="5"/>
      <c r="J219" s="5"/>
      <c r="K219" s="5"/>
      <c r="L219" s="5"/>
      <c r="M219" s="5"/>
      <c r="N219" s="5"/>
      <c r="O219" t="str">
        <f>VLOOKUP(A219,'[1]INDICADORES CLASSIFICADOS'!A:K,11,0)</f>
        <v>Completed Line Breaking Pass received in more than 2m of space in the opposition half of the pitch</v>
      </c>
    </row>
    <row r="220" spans="1:15" ht="75" x14ac:dyDescent="0.25">
      <c r="A220" s="7" t="s">
        <v>234</v>
      </c>
      <c r="B220" t="str">
        <f>VLOOKUP(A220,'[1]INDICADORES CLASSIFICADOS'!A:E,2,0)</f>
        <v>PASS</v>
      </c>
      <c r="C220" t="str">
        <f>VLOOKUP(A220,'[1]INDICADORES CLASSIFICADOS'!A:E,3,0)</f>
        <v>LINE BREAKING PASS</v>
      </c>
      <c r="D220" t="str">
        <f>VLOOKUP(A220,'[1]INDICADORES CLASSIFICADOS'!A:E,4,0)</f>
        <v>SIM</v>
      </c>
      <c r="E220">
        <f>VLOOKUP(A220,'[1]INDICADORES CLASSIFICADOS'!A:E,5,0)</f>
        <v>0</v>
      </c>
      <c r="F220" t="str">
        <f>VLOOKUP(A220,'[1]INDICADORES CLASSIFICADOS'!A:F,6,0)</f>
        <v>CIMA</v>
      </c>
      <c r="G220" s="5">
        <f>HLOOKUP('[1]BASE PESO demais'!A220,[1]CB!A:HR,85,0)</f>
        <v>3.2179149760025454</v>
      </c>
      <c r="H220" s="5">
        <f>HLOOKUP('[1]BASE PESO demais'!A220,[1]RB!A:HR,85,0)</f>
        <v>1.1712713497868055</v>
      </c>
      <c r="I220" s="5">
        <f>HLOOKUP('[1]BASE PESO demais'!A220,[1]LB!A:HR,85,0)</f>
        <v>0.91869445678978667</v>
      </c>
      <c r="J220" s="5">
        <f>HLOOKUP('[1]BASE PESO demais'!A220,[1]DM!A:HR,85,0)</f>
        <v>2.9773351058919428</v>
      </c>
      <c r="K220" s="5">
        <f>HLOOKUP('[1]BASE PESO demais'!A220,[1]CM!A:HR,86,0)</f>
        <v>2.5760962460531225</v>
      </c>
      <c r="L220" s="5">
        <f>HLOOKUP('[1]BASE PESO demais'!A220,[1]AM!A:HR,86,0)</f>
        <v>1.7397580241941684</v>
      </c>
      <c r="M220" s="5">
        <f>HLOOKUP('[1]BASE PESO demais'!A220,[1]W!A:HR,86,0)</f>
        <v>1.767249797684191</v>
      </c>
      <c r="N220" s="5">
        <f>HLOOKUP('[1]BASE PESO demais'!A220,[1]CF!A:HR,89,0)</f>
        <v>2.1639016071948474</v>
      </c>
      <c r="O220" t="str">
        <f>VLOOKUP(A220,'[1]INDICADORES CLASSIFICADOS'!A:K,11,0)</f>
        <v>Completed Line Breaking Pass received in more than 2m of space in the final third of the pitch</v>
      </c>
    </row>
    <row r="221" spans="1:15" ht="60" x14ac:dyDescent="0.25">
      <c r="A221" s="7" t="s">
        <v>235</v>
      </c>
      <c r="B221" t="str">
        <f>VLOOKUP(A221,'[1]INDICADORES CLASSIFICADOS'!A:E,2,0)</f>
        <v>PASS</v>
      </c>
      <c r="C221">
        <f>VLOOKUP(A221,'[1]INDICADORES CLASSIFICADOS'!A:E,3,0)</f>
        <v>0</v>
      </c>
      <c r="D221" t="str">
        <f>VLOOKUP(A221,'[1]INDICADORES CLASSIFICADOS'!A:E,4,0)</f>
        <v>NÃO</v>
      </c>
      <c r="E221">
        <f>VLOOKUP(A221,'[1]INDICADORES CLASSIFICADOS'!A:E,5,0)</f>
        <v>0</v>
      </c>
      <c r="F221">
        <f>VLOOKUP(A221,'[1]INDICADORES CLASSIFICADOS'!A:F,6,0)</f>
        <v>0</v>
      </c>
      <c r="G221" s="5"/>
      <c r="H221" s="5"/>
      <c r="I221" s="5"/>
      <c r="J221" s="5"/>
      <c r="K221" s="5"/>
      <c r="L221" s="5"/>
      <c r="M221" s="5"/>
      <c r="N221" s="5"/>
      <c r="O221" t="str">
        <f>VLOOKUP(A221,'[1]INDICADORES CLASSIFICADOS'!A:K,11,0)</f>
        <v>Completed Line Breaking Pass received in more than 5m of space (subset of 2m category)</v>
      </c>
    </row>
    <row r="222" spans="1:15" ht="75" x14ac:dyDescent="0.25">
      <c r="A222" s="7" t="s">
        <v>236</v>
      </c>
      <c r="B222" t="str">
        <f>VLOOKUP(A222,'[1]INDICADORES CLASSIFICADOS'!A:E,2,0)</f>
        <v>PASS</v>
      </c>
      <c r="C222">
        <f>VLOOKUP(A222,'[1]INDICADORES CLASSIFICADOS'!A:E,3,0)</f>
        <v>0</v>
      </c>
      <c r="D222" t="str">
        <f>VLOOKUP(A222,'[1]INDICADORES CLASSIFICADOS'!A:E,4,0)</f>
        <v>NÃO</v>
      </c>
      <c r="E222">
        <f>VLOOKUP(A222,'[1]INDICADORES CLASSIFICADOS'!A:E,5,0)</f>
        <v>0</v>
      </c>
      <c r="F222">
        <f>VLOOKUP(A222,'[1]INDICADORES CLASSIFICADOS'!A:F,6,0)</f>
        <v>0</v>
      </c>
      <c r="G222" s="5"/>
      <c r="H222" s="5"/>
      <c r="I222" s="5"/>
      <c r="J222" s="5"/>
      <c r="K222" s="5"/>
      <c r="L222" s="5"/>
      <c r="M222" s="5"/>
      <c r="N222" s="5"/>
      <c r="O222" t="str">
        <f>VLOOKUP(A222,'[1]INDICADORES CLASSIFICADOS'!A:K,11,0)</f>
        <v>Completed Line Breaking Pass received in more than 5m of space (subset of 2m category) in the opposition half of the pitch</v>
      </c>
    </row>
    <row r="223" spans="1:15" ht="75" x14ac:dyDescent="0.25">
      <c r="A223" s="7" t="s">
        <v>237</v>
      </c>
      <c r="B223" t="str">
        <f>VLOOKUP(A223,'[1]INDICADORES CLASSIFICADOS'!A:E,2,0)</f>
        <v>PASS</v>
      </c>
      <c r="C223" t="str">
        <f>VLOOKUP(A223,'[1]INDICADORES CLASSIFICADOS'!A:E,3,0)</f>
        <v>LINE BREAKING PASS</v>
      </c>
      <c r="D223" t="str">
        <f>VLOOKUP(A223,'[1]INDICADORES CLASSIFICADOS'!A:E,4,0)</f>
        <v>SIM</v>
      </c>
      <c r="E223">
        <f>VLOOKUP(A223,'[1]INDICADORES CLASSIFICADOS'!A:E,5,0)</f>
        <v>0</v>
      </c>
      <c r="F223" t="str">
        <f>VLOOKUP(A223,'[1]INDICADORES CLASSIFICADOS'!A:F,6,0)</f>
        <v>CIMA</v>
      </c>
      <c r="G223" s="5">
        <f>HLOOKUP('[1]BASE PESO demais'!A223,[1]CB!A:HR,85,0)</f>
        <v>2.4998321492836841</v>
      </c>
      <c r="H223" s="5">
        <f>HLOOKUP('[1]BASE PESO demais'!A223,[1]RB!A:HR,85,0)</f>
        <v>1.5300844881658902</v>
      </c>
      <c r="I223" s="5">
        <f>HLOOKUP('[1]BASE PESO demais'!A223,[1]LB!A:HR,85,0)</f>
        <v>0.38294986811885651</v>
      </c>
      <c r="J223" s="5">
        <f>HLOOKUP('[1]BASE PESO demais'!A223,[1]DM!A:HR,85,0)</f>
        <v>3.0489244556144928</v>
      </c>
      <c r="K223" s="5">
        <f>HLOOKUP('[1]BASE PESO demais'!A223,[1]CM!A:HR,86,0)</f>
        <v>2.7400502479958035</v>
      </c>
      <c r="L223" s="5">
        <f>HLOOKUP('[1]BASE PESO demais'!A223,[1]AM!A:HR,86,0)</f>
        <v>1.2447011519235334</v>
      </c>
      <c r="M223" s="5">
        <f>HLOOKUP('[1]BASE PESO demais'!A223,[1]W!A:HR,86,0)</f>
        <v>1.2832372236263063</v>
      </c>
      <c r="N223" s="5">
        <f>HLOOKUP('[1]BASE PESO demais'!A223,[1]CF!A:HR,89,0)</f>
        <v>1.9857898396194464</v>
      </c>
      <c r="O223" t="str">
        <f>VLOOKUP(A223,'[1]INDICADORES CLASSIFICADOS'!A:K,11,0)</f>
        <v>Completed Line Breaking Pass received in more than 5m of space in the final third of the pitch</v>
      </c>
    </row>
    <row r="224" spans="1:15" x14ac:dyDescent="0.25">
      <c r="A224" t="s">
        <v>238</v>
      </c>
      <c r="B224">
        <f>VLOOKUP(A224,'[1]INDICADORES CLASSIFICADOS'!A:E,2,0)</f>
        <v>0</v>
      </c>
      <c r="C224">
        <f>VLOOKUP(A224,'[1]INDICADORES CLASSIFICADOS'!A:E,3,0)</f>
        <v>0</v>
      </c>
      <c r="D224" t="str">
        <f>VLOOKUP(A224,'[1]INDICADORES CLASSIFICADOS'!A:E,4,0)</f>
        <v>NÃO</v>
      </c>
      <c r="E224">
        <f>VLOOKUP(A224,'[1]INDICADORES CLASSIFICADOS'!A:E,5,0)</f>
        <v>0</v>
      </c>
      <c r="F224">
        <f>VLOOKUP(A224,'[1]INDICADORES CLASSIFICADOS'!A:F,6,0)</f>
        <v>0</v>
      </c>
      <c r="G224" s="5"/>
      <c r="H224" s="5"/>
      <c r="I224" s="5"/>
      <c r="J224" s="5"/>
      <c r="K224" s="5"/>
      <c r="L224" s="5"/>
      <c r="M224" s="5"/>
      <c r="N224" s="5"/>
      <c r="O224">
        <f>VLOOKUP(A224,'[1]INDICADORES CLASSIFICADOS'!A:K,11,0)</f>
        <v>0</v>
      </c>
    </row>
    <row r="225" spans="1:15" ht="75" x14ac:dyDescent="0.25">
      <c r="A225" s="9" t="s">
        <v>239</v>
      </c>
      <c r="B225" t="str">
        <f>VLOOKUP(A225,'[1]INDICADORES CLASSIFICADOS'!A:E,2,0)</f>
        <v>DEFENSIVE</v>
      </c>
      <c r="C225" t="str">
        <f>VLOOKUP(A225,'[1]INDICADORES CLASSIFICADOS'!A:E,3,0)</f>
        <v>DEFENSIVE</v>
      </c>
      <c r="D225" t="str">
        <f>VLOOKUP(A225,'[1]INDICADORES CLASSIFICADOS'!A:E,4,0)</f>
        <v>SIM</v>
      </c>
      <c r="E225">
        <f>VLOOKUP(A225,'[1]INDICADORES CLASSIFICADOS'!A:E,5,0)</f>
        <v>0</v>
      </c>
      <c r="F225" t="str">
        <f>VLOOKUP(A225,'[1]INDICADORES CLASSIFICADOS'!A:F,6,0)</f>
        <v>CIMA</v>
      </c>
      <c r="G225" s="5">
        <f>HLOOKUP('[1]BASE PESO demais'!A225,[1]CB!A:HR,85,0)</f>
        <v>0.75350906501448767</v>
      </c>
      <c r="H225" s="5">
        <f>HLOOKUP('[1]BASE PESO demais'!A225,[1]RB!A:HR,85,0)</f>
        <v>1.1984133725188399</v>
      </c>
      <c r="I225" s="5">
        <f>HLOOKUP('[1]BASE PESO demais'!A225,[1]LB!A:HR,85,0)</f>
        <v>0.85200907260601877</v>
      </c>
      <c r="J225" s="5">
        <f>HLOOKUP('[1]BASE PESO demais'!A225,[1]DM!A:HR,85,0)</f>
        <v>0.93132227920031974</v>
      </c>
      <c r="K225" s="5">
        <f>HLOOKUP('[1]BASE PESO demais'!A225,[1]CM!A:HR,86,0)</f>
        <v>0.85040436923981855</v>
      </c>
      <c r="L225" s="5">
        <f>HLOOKUP('[1]BASE PESO demais'!A225,[1]AM!A:HR,86,0)</f>
        <v>1.3076798551689635</v>
      </c>
      <c r="M225" s="5">
        <f>HLOOKUP('[1]BASE PESO demais'!A225,[1]W!A:HR,86,0)</f>
        <v>0.95320365625568293</v>
      </c>
      <c r="N225" s="5">
        <f>HLOOKUP('[1]BASE PESO demais'!A225,[1]CF!A:HR,89,0)</f>
        <v>0.7790483200030025</v>
      </c>
      <c r="O225" t="str">
        <f>VLOOKUP(A225,'[1]INDICADORES CLASSIFICADOS'!A:K,11,0)</f>
        <v>Tackles, pressure events and fouls recorded</v>
      </c>
    </row>
  </sheetData>
  <pageMargins left="0.7" right="0.7" top="0.75" bottom="0.75" header="0.3" footer="0.3"/>
</worksheet>
</file>

<file path=docMetadata/LabelInfo.xml><?xml version="1.0" encoding="utf-8"?>
<clbl:labelList xmlns:clbl="http://schemas.microsoft.com/office/2020/mipLabelMetadata">
  <clbl:label id="{340ed6a7-0f03-43d9-901d-02d4a7e408aa}" enabled="1" method="Privileged" siteId="{7893571b-6c2c-4cef-b4da-7d4b266a0626}"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Flavio Ravier Viana De Assis</dc:creator>
  <cp:lastModifiedBy>Flavio Ravier Viana De Assis</cp:lastModifiedBy>
  <dcterms:created xsi:type="dcterms:W3CDTF">2025-10-30T18:16:28Z</dcterms:created>
  <dcterms:modified xsi:type="dcterms:W3CDTF">2025-10-30T18:17:03Z</dcterms:modified>
</cp:coreProperties>
</file>